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44548.458365625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44548.458365625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WI211210197</t>
        </is>
      </c>
      <c r="B2" t="inlineStr">
        <is>
          <t>DATA_VALIDATION</t>
        </is>
      </c>
      <c r="C2" t="inlineStr">
        <is>
          <t>201308007718</t>
        </is>
      </c>
      <c r="D2" t="inlineStr">
        <is>
          <t>Folder</t>
        </is>
      </c>
      <c r="E2" s="2">
        <f>HYPERLINK("capsilon://?command=openfolder&amp;siteaddress=FAM.docvelocity-na8.net&amp;folderid=FX63761464-F011-CC45-456A-FD4FB7F15B67","FX21113352")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MI211284969</t>
        </is>
      </c>
      <c r="J2" t="n">
        <v>76.0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44533.1631712963</v>
      </c>
      <c r="P2" s="1" t="n">
        <v>44533.17732638889</v>
      </c>
      <c r="Q2" t="n">
        <v>136.0</v>
      </c>
      <c r="R2" t="n">
        <v>1087.0</v>
      </c>
      <c r="S2" t="b">
        <v>0</v>
      </c>
      <c r="T2" t="inlineStr">
        <is>
          <t>N/A</t>
        </is>
      </c>
      <c r="U2" t="b">
        <v>1</v>
      </c>
      <c r="V2" t="inlineStr">
        <is>
          <t>Ujwala Ajabe</t>
        </is>
      </c>
      <c r="W2" s="1" t="n">
        <v>44533.16988425926</v>
      </c>
      <c r="X2" t="n">
        <v>467.0</v>
      </c>
      <c r="Y2" t="n">
        <v>74.0</v>
      </c>
      <c r="Z2" t="n">
        <v>0.0</v>
      </c>
      <c r="AA2" t="n">
        <v>74.0</v>
      </c>
      <c r="AB2" t="n">
        <v>0.0</v>
      </c>
      <c r="AC2" t="n">
        <v>31.0</v>
      </c>
      <c r="AD2" t="n">
        <v>2.0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44533.17732638889</v>
      </c>
      <c r="AJ2" t="n">
        <v>620.0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WI211210212</t>
        </is>
      </c>
      <c r="B3" t="inlineStr">
        <is>
          <t>DATA_VALIDATION</t>
        </is>
      </c>
      <c r="C3" t="inlineStr">
        <is>
          <t>201300019985</t>
        </is>
      </c>
      <c r="D3" t="inlineStr">
        <is>
          <t>Folder</t>
        </is>
      </c>
      <c r="E3" s="2">
        <f>HYPERLINK("capsilon://?command=openfolder&amp;siteaddress=FAM.docvelocity-na8.net&amp;folderid=FXBCBD9A08-B0E8-5913-5186-CB3292E0C85B","FX211114809")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MI211287131</t>
        </is>
      </c>
      <c r="J3" t="n">
        <v>462.0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44533.24332175926</v>
      </c>
      <c r="P3" s="1" t="n">
        <v>44533.353113425925</v>
      </c>
      <c r="Q3" t="n">
        <v>123.0</v>
      </c>
      <c r="R3" t="n">
        <v>9363.0</v>
      </c>
      <c r="S3" t="b">
        <v>0</v>
      </c>
      <c r="T3" t="inlineStr">
        <is>
          <t>N/A</t>
        </is>
      </c>
      <c r="U3" t="b">
        <v>1</v>
      </c>
      <c r="V3" t="inlineStr">
        <is>
          <t>Saloni Uttekar</t>
        </is>
      </c>
      <c r="W3" s="1" t="n">
        <v>44533.304398148146</v>
      </c>
      <c r="X3" t="n">
        <v>5210.0</v>
      </c>
      <c r="Y3" t="n">
        <v>542.0</v>
      </c>
      <c r="Z3" t="n">
        <v>0.0</v>
      </c>
      <c r="AA3" t="n">
        <v>542.0</v>
      </c>
      <c r="AB3" t="n">
        <v>0.0</v>
      </c>
      <c r="AC3" t="n">
        <v>315.0</v>
      </c>
      <c r="AD3" t="n">
        <v>-80.0</v>
      </c>
      <c r="AE3" t="n">
        <v>0.0</v>
      </c>
      <c r="AF3" t="n">
        <v>0.0</v>
      </c>
      <c r="AG3" t="n">
        <v>0.0</v>
      </c>
      <c r="AH3" t="inlineStr">
        <is>
          <t>Ashish Sutar</t>
        </is>
      </c>
      <c r="AI3" s="1" t="n">
        <v>44533.353113425925</v>
      </c>
      <c r="AJ3" t="n">
        <v>4153.0</v>
      </c>
      <c r="AK3" t="n">
        <v>6.0</v>
      </c>
      <c r="AL3" t="n">
        <v>0.0</v>
      </c>
      <c r="AM3" t="n">
        <v>6.0</v>
      </c>
      <c r="AN3" t="n">
        <v>0.0</v>
      </c>
      <c r="AO3" t="n">
        <v>11.0</v>
      </c>
      <c r="AP3" t="n">
        <v>-86.0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WI211210214</t>
        </is>
      </c>
      <c r="B4" t="inlineStr">
        <is>
          <t>DATA_VALIDATION</t>
        </is>
      </c>
      <c r="C4" t="inlineStr">
        <is>
          <t>201308007894</t>
        </is>
      </c>
      <c r="D4" t="inlineStr">
        <is>
          <t>Folder</t>
        </is>
      </c>
      <c r="E4" s="2">
        <f>HYPERLINK("capsilon://?command=openfolder&amp;siteaddress=FAM.docvelocity-na8.net&amp;folderid=FX243D7599-EBC1-E151-8BF1-CEDF4ABB612B","FX21123297")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MI211287318</t>
        </is>
      </c>
      <c r="J4" t="n">
        <v>726.0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44533.2572337963</v>
      </c>
      <c r="P4" s="1" t="n">
        <v>44533.514444444445</v>
      </c>
      <c r="Q4" t="n">
        <v>918.0</v>
      </c>
      <c r="R4" t="n">
        <v>21305.0</v>
      </c>
      <c r="S4" t="b">
        <v>0</v>
      </c>
      <c r="T4" t="inlineStr">
        <is>
          <t>N/A</t>
        </is>
      </c>
      <c r="U4" t="b">
        <v>1</v>
      </c>
      <c r="V4" t="inlineStr">
        <is>
          <t>Supriya Khape</t>
        </is>
      </c>
      <c r="W4" s="1" t="n">
        <v>44533.4425462963</v>
      </c>
      <c r="X4" t="n">
        <v>15371.0</v>
      </c>
      <c r="Y4" t="n">
        <v>796.0</v>
      </c>
      <c r="Z4" t="n">
        <v>0.0</v>
      </c>
      <c r="AA4" t="n">
        <v>796.0</v>
      </c>
      <c r="AB4" t="n">
        <v>185.0</v>
      </c>
      <c r="AC4" t="n">
        <v>557.0</v>
      </c>
      <c r="AD4" t="n">
        <v>-70.0</v>
      </c>
      <c r="AE4" t="n">
        <v>0.0</v>
      </c>
      <c r="AF4" t="n">
        <v>0.0</v>
      </c>
      <c r="AG4" t="n">
        <v>0.0</v>
      </c>
      <c r="AH4" t="inlineStr">
        <is>
          <t>Rohit Mawal</t>
        </is>
      </c>
      <c r="AI4" s="1" t="n">
        <v>44533.514444444445</v>
      </c>
      <c r="AJ4" t="n">
        <v>5799.0</v>
      </c>
      <c r="AK4" t="n">
        <v>2.0</v>
      </c>
      <c r="AL4" t="n">
        <v>0.0</v>
      </c>
      <c r="AM4" t="n">
        <v>2.0</v>
      </c>
      <c r="AN4" t="n">
        <v>37.0</v>
      </c>
      <c r="AO4" t="n">
        <v>3.0</v>
      </c>
      <c r="AP4" t="n">
        <v>-72.0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WI211210217</t>
        </is>
      </c>
      <c r="B5" t="inlineStr">
        <is>
          <t>DATA_VALIDATION</t>
        </is>
      </c>
      <c r="C5" t="inlineStr">
        <is>
          <t>201308007893</t>
        </is>
      </c>
      <c r="D5" t="inlineStr">
        <is>
          <t>Folder</t>
        </is>
      </c>
      <c r="E5" s="2">
        <f>HYPERLINK("capsilon://?command=openfolder&amp;siteaddress=FAM.docvelocity-na8.net&amp;folderid=FXCBBB1A11-D8E0-3FBD-B123-3743C6427AF9","FX21122629")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MI211288456</t>
        </is>
      </c>
      <c r="J5" t="n">
        <v>637.0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44533.26472222222</v>
      </c>
      <c r="P5" s="1" t="n">
        <v>44533.34663194444</v>
      </c>
      <c r="Q5" t="n">
        <v>728.0</v>
      </c>
      <c r="R5" t="n">
        <v>6349.0</v>
      </c>
      <c r="S5" t="b">
        <v>0</v>
      </c>
      <c r="T5" t="inlineStr">
        <is>
          <t>N/A</t>
        </is>
      </c>
      <c r="U5" t="b">
        <v>1</v>
      </c>
      <c r="V5" t="inlineStr">
        <is>
          <t>Mohini Shinde</t>
        </is>
      </c>
      <c r="W5" s="1" t="n">
        <v>44533.29072916666</v>
      </c>
      <c r="X5" t="n">
        <v>2212.0</v>
      </c>
      <c r="Y5" t="n">
        <v>459.0</v>
      </c>
      <c r="Z5" t="n">
        <v>0.0</v>
      </c>
      <c r="AA5" t="n">
        <v>459.0</v>
      </c>
      <c r="AB5" t="n">
        <v>148.0</v>
      </c>
      <c r="AC5" t="n">
        <v>174.0</v>
      </c>
      <c r="AD5" t="n">
        <v>178.0</v>
      </c>
      <c r="AE5" t="n">
        <v>0.0</v>
      </c>
      <c r="AF5" t="n">
        <v>0.0</v>
      </c>
      <c r="AG5" t="n">
        <v>0.0</v>
      </c>
      <c r="AH5" t="inlineStr">
        <is>
          <t>Rohit Mawal</t>
        </is>
      </c>
      <c r="AI5" s="1" t="n">
        <v>44533.34663194444</v>
      </c>
      <c r="AJ5" t="n">
        <v>4098.0</v>
      </c>
      <c r="AK5" t="n">
        <v>1.0</v>
      </c>
      <c r="AL5" t="n">
        <v>0.0</v>
      </c>
      <c r="AM5" t="n">
        <v>1.0</v>
      </c>
      <c r="AN5" t="n">
        <v>74.0</v>
      </c>
      <c r="AO5" t="n">
        <v>1.0</v>
      </c>
      <c r="AP5" t="n">
        <v>177.0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WI211210219</t>
        </is>
      </c>
      <c r="B6" t="inlineStr">
        <is>
          <t>DATA_VALIDATION</t>
        </is>
      </c>
      <c r="C6" t="inlineStr">
        <is>
          <t>201348000201</t>
        </is>
      </c>
      <c r="D6" t="inlineStr">
        <is>
          <t>Folder</t>
        </is>
      </c>
      <c r="E6" s="2">
        <f>HYPERLINK("capsilon://?command=openfolder&amp;siteaddress=FAM.docvelocity-na8.net&amp;folderid=FXF9006F50-2748-0125-CA46-1397081BF509","FX211114869")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MI211288949</t>
        </is>
      </c>
      <c r="J6" t="n">
        <v>678.0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44533.270682870374</v>
      </c>
      <c r="P6" s="1" t="n">
        <v>44533.371724537035</v>
      </c>
      <c r="Q6" t="n">
        <v>4582.0</v>
      </c>
      <c r="R6" t="n">
        <v>4148.0</v>
      </c>
      <c r="S6" t="b">
        <v>0</v>
      </c>
      <c r="T6" t="inlineStr">
        <is>
          <t>N/A</t>
        </is>
      </c>
      <c r="U6" t="b">
        <v>1</v>
      </c>
      <c r="V6" t="inlineStr">
        <is>
          <t>Sangeeta Kumari</t>
        </is>
      </c>
      <c r="W6" s="1" t="n">
        <v>44533.30248842593</v>
      </c>
      <c r="X6" t="n">
        <v>2437.0</v>
      </c>
      <c r="Y6" t="n">
        <v>338.0</v>
      </c>
      <c r="Z6" t="n">
        <v>0.0</v>
      </c>
      <c r="AA6" t="n">
        <v>338.0</v>
      </c>
      <c r="AB6" t="n">
        <v>452.0</v>
      </c>
      <c r="AC6" t="n">
        <v>129.0</v>
      </c>
      <c r="AD6" t="n">
        <v>340.0</v>
      </c>
      <c r="AE6" t="n">
        <v>0.0</v>
      </c>
      <c r="AF6" t="n">
        <v>0.0</v>
      </c>
      <c r="AG6" t="n">
        <v>0.0</v>
      </c>
      <c r="AH6" t="inlineStr">
        <is>
          <t>Smriti Gauchan</t>
        </is>
      </c>
      <c r="AI6" s="1" t="n">
        <v>44533.371724537035</v>
      </c>
      <c r="AJ6" t="n">
        <v>1657.0</v>
      </c>
      <c r="AK6" t="n">
        <v>0.0</v>
      </c>
      <c r="AL6" t="n">
        <v>0.0</v>
      </c>
      <c r="AM6" t="n">
        <v>0.0</v>
      </c>
      <c r="AN6" t="n">
        <v>226.0</v>
      </c>
      <c r="AO6" t="n">
        <v>0.0</v>
      </c>
      <c r="AP6" t="n">
        <v>340.0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WI211210222</t>
        </is>
      </c>
      <c r="B7" t="inlineStr">
        <is>
          <t>DATA_VALIDATION</t>
        </is>
      </c>
      <c r="C7" t="inlineStr">
        <is>
          <t>201130012878</t>
        </is>
      </c>
      <c r="D7" t="inlineStr">
        <is>
          <t>Folder</t>
        </is>
      </c>
      <c r="E7" s="2">
        <f>HYPERLINK("capsilon://?command=openfolder&amp;siteaddress=FAM.docvelocity-na8.net&amp;folderid=FXE45CE40E-5D99-B1CA-23D0-9FAAE96CABEE","FX21123370")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MI211290172</t>
        </is>
      </c>
      <c r="J7" t="n">
        <v>228.0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44533.27726851852</v>
      </c>
      <c r="P7" s="1" t="n">
        <v>44533.32168981482</v>
      </c>
      <c r="Q7" t="n">
        <v>242.0</v>
      </c>
      <c r="R7" t="n">
        <v>3596.0</v>
      </c>
      <c r="S7" t="b">
        <v>0</v>
      </c>
      <c r="T7" t="inlineStr">
        <is>
          <t>N/A</t>
        </is>
      </c>
      <c r="U7" t="b">
        <v>1</v>
      </c>
      <c r="V7" t="inlineStr">
        <is>
          <t>Aditya Tade</t>
        </is>
      </c>
      <c r="W7" s="1" t="n">
        <v>44533.29956018519</v>
      </c>
      <c r="X7" t="n">
        <v>1705.0</v>
      </c>
      <c r="Y7" t="n">
        <v>228.0</v>
      </c>
      <c r="Z7" t="n">
        <v>0.0</v>
      </c>
      <c r="AA7" t="n">
        <v>228.0</v>
      </c>
      <c r="AB7" t="n">
        <v>0.0</v>
      </c>
      <c r="AC7" t="n">
        <v>90.0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Smriti Gauchan</t>
        </is>
      </c>
      <c r="AI7" s="1" t="n">
        <v>44533.32168981482</v>
      </c>
      <c r="AJ7" t="n">
        <v>1674.0</v>
      </c>
      <c r="AK7" t="n">
        <v>0.0</v>
      </c>
      <c r="AL7" t="n">
        <v>0.0</v>
      </c>
      <c r="AM7" t="n">
        <v>0.0</v>
      </c>
      <c r="AN7" t="n">
        <v>0.0</v>
      </c>
      <c r="AO7" t="n">
        <v>1.0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WI211210226</t>
        </is>
      </c>
      <c r="B8" t="inlineStr">
        <is>
          <t>DATA_VALIDATION</t>
        </is>
      </c>
      <c r="C8" t="inlineStr">
        <is>
          <t>201300020027</t>
        </is>
      </c>
      <c r="D8" t="inlineStr">
        <is>
          <t>Folder</t>
        </is>
      </c>
      <c r="E8" s="2">
        <f>HYPERLINK("capsilon://?command=openfolder&amp;siteaddress=FAM.docvelocity-na8.net&amp;folderid=FX040FB63E-1F22-32F6-9944-F73ED1AA8F53","FX21121293")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MI211292236</t>
        </is>
      </c>
      <c r="J8" t="n">
        <v>306.0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44533.28712962963</v>
      </c>
      <c r="P8" s="1" t="n">
        <v>44533.38616898148</v>
      </c>
      <c r="Q8" t="n">
        <v>2965.0</v>
      </c>
      <c r="R8" t="n">
        <v>5592.0</v>
      </c>
      <c r="S8" t="b">
        <v>0</v>
      </c>
      <c r="T8" t="inlineStr">
        <is>
          <t>N/A</t>
        </is>
      </c>
      <c r="U8" t="b">
        <v>1</v>
      </c>
      <c r="V8" t="inlineStr">
        <is>
          <t>Mohini Shinde</t>
        </is>
      </c>
      <c r="W8" s="1" t="n">
        <v>44533.32334490741</v>
      </c>
      <c r="X8" t="n">
        <v>2814.0</v>
      </c>
      <c r="Y8" t="n">
        <v>270.0</v>
      </c>
      <c r="Z8" t="n">
        <v>0.0</v>
      </c>
      <c r="AA8" t="n">
        <v>270.0</v>
      </c>
      <c r="AB8" t="n">
        <v>0.0</v>
      </c>
      <c r="AC8" t="n">
        <v>116.0</v>
      </c>
      <c r="AD8" t="n">
        <v>36.0</v>
      </c>
      <c r="AE8" t="n">
        <v>0.0</v>
      </c>
      <c r="AF8" t="n">
        <v>0.0</v>
      </c>
      <c r="AG8" t="n">
        <v>0.0</v>
      </c>
      <c r="AH8" t="inlineStr">
        <is>
          <t>Rohit Mawal</t>
        </is>
      </c>
      <c r="AI8" s="1" t="n">
        <v>44533.38616898148</v>
      </c>
      <c r="AJ8" t="n">
        <v>2699.0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34.0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WI211210228</t>
        </is>
      </c>
      <c r="B9" t="inlineStr">
        <is>
          <t>DATA_VALIDATION</t>
        </is>
      </c>
      <c r="C9" t="inlineStr">
        <is>
          <t>201330004026</t>
        </is>
      </c>
      <c r="D9" t="inlineStr">
        <is>
          <t>Folder</t>
        </is>
      </c>
      <c r="E9" s="2">
        <f>HYPERLINK("capsilon://?command=openfolder&amp;siteaddress=FAM.docvelocity-na8.net&amp;folderid=FXA00EBFCF-C39D-56A4-F0F6-1B9AEC07101A","FX21121110")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MI211293452</t>
        </is>
      </c>
      <c r="J9" t="n">
        <v>616.0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44533.291342592594</v>
      </c>
      <c r="P9" s="1" t="n">
        <v>44533.39834490741</v>
      </c>
      <c r="Q9" t="n">
        <v>3272.0</v>
      </c>
      <c r="R9" t="n">
        <v>5973.0</v>
      </c>
      <c r="S9" t="b">
        <v>0</v>
      </c>
      <c r="T9" t="inlineStr">
        <is>
          <t>N/A</t>
        </is>
      </c>
      <c r="U9" t="b">
        <v>1</v>
      </c>
      <c r="V9" t="inlineStr">
        <is>
          <t>Aditya Tade</t>
        </is>
      </c>
      <c r="W9" s="1" t="n">
        <v>44533.35277777778</v>
      </c>
      <c r="X9" t="n">
        <v>2900.0</v>
      </c>
      <c r="Y9" t="n">
        <v>485.0</v>
      </c>
      <c r="Z9" t="n">
        <v>0.0</v>
      </c>
      <c r="AA9" t="n">
        <v>485.0</v>
      </c>
      <c r="AB9" t="n">
        <v>63.0</v>
      </c>
      <c r="AC9" t="n">
        <v>92.0</v>
      </c>
      <c r="AD9" t="n">
        <v>131.0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44533.39834490741</v>
      </c>
      <c r="AJ9" t="n">
        <v>39.0</v>
      </c>
      <c r="AK9" t="n">
        <v>0.0</v>
      </c>
      <c r="AL9" t="n">
        <v>0.0</v>
      </c>
      <c r="AM9" t="n">
        <v>0.0</v>
      </c>
      <c r="AN9" t="n">
        <v>63.0</v>
      </c>
      <c r="AO9" t="n">
        <v>0.0</v>
      </c>
      <c r="AP9" t="n">
        <v>131.0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WI211210229</t>
        </is>
      </c>
      <c r="B10" t="inlineStr">
        <is>
          <t>DATA_VALIDATION</t>
        </is>
      </c>
      <c r="C10" t="inlineStr">
        <is>
          <t>201330004041</t>
        </is>
      </c>
      <c r="D10" t="inlineStr">
        <is>
          <t>Folder</t>
        </is>
      </c>
      <c r="E10" s="2">
        <f>HYPERLINK("capsilon://?command=openfolder&amp;siteaddress=FAM.docvelocity-na8.net&amp;folderid=FXF79B7870-037F-3ED2-9FEA-86EEAD634864","FX21123432")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MI211295045</t>
        </is>
      </c>
      <c r="J10" t="n">
        <v>484.0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44533.29571759259</v>
      </c>
      <c r="P10" s="1" t="n">
        <v>44533.44446759259</v>
      </c>
      <c r="Q10" t="n">
        <v>3250.0</v>
      </c>
      <c r="R10" t="n">
        <v>9602.0</v>
      </c>
      <c r="S10" t="b">
        <v>0</v>
      </c>
      <c r="T10" t="inlineStr">
        <is>
          <t>N/A</t>
        </is>
      </c>
      <c r="U10" t="b">
        <v>1</v>
      </c>
      <c r="V10" t="inlineStr">
        <is>
          <t>Saloni Uttekar</t>
        </is>
      </c>
      <c r="W10" s="1" t="n">
        <v>44533.39445601852</v>
      </c>
      <c r="X10" t="n">
        <v>6357.0</v>
      </c>
      <c r="Y10" t="n">
        <v>398.0</v>
      </c>
      <c r="Z10" t="n">
        <v>0.0</v>
      </c>
      <c r="AA10" t="n">
        <v>398.0</v>
      </c>
      <c r="AB10" t="n">
        <v>222.0</v>
      </c>
      <c r="AC10" t="n">
        <v>361.0</v>
      </c>
      <c r="AD10" t="n">
        <v>86.0</v>
      </c>
      <c r="AE10" t="n">
        <v>0.0</v>
      </c>
      <c r="AF10" t="n">
        <v>0.0</v>
      </c>
      <c r="AG10" t="n">
        <v>0.0</v>
      </c>
      <c r="AH10" t="inlineStr">
        <is>
          <t>Rohit Mawal</t>
        </is>
      </c>
      <c r="AI10" s="1" t="n">
        <v>44533.44446759259</v>
      </c>
      <c r="AJ10" t="n">
        <v>3199.0</v>
      </c>
      <c r="AK10" t="n">
        <v>3.0</v>
      </c>
      <c r="AL10" t="n">
        <v>0.0</v>
      </c>
      <c r="AM10" t="n">
        <v>3.0</v>
      </c>
      <c r="AN10" t="n">
        <v>222.0</v>
      </c>
      <c r="AO10" t="n">
        <v>3.0</v>
      </c>
      <c r="AP10" t="n">
        <v>83.0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WI211210231</t>
        </is>
      </c>
      <c r="B11" t="inlineStr">
        <is>
          <t>DATA_VALIDATION</t>
        </is>
      </c>
      <c r="C11" t="inlineStr">
        <is>
          <t>201330004009</t>
        </is>
      </c>
      <c r="D11" t="inlineStr">
        <is>
          <t>Folder</t>
        </is>
      </c>
      <c r="E11" s="2">
        <f>HYPERLINK("capsilon://?command=openfolder&amp;siteaddress=FAM.docvelocity-na8.net&amp;folderid=FX1BE3B3C7-68CC-A2A4-452A-9EB5B93655EB","FX211264")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MI211298051</t>
        </is>
      </c>
      <c r="J11" t="n">
        <v>200.0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44533.30302083334</v>
      </c>
      <c r="P11" s="1" t="n">
        <v>44533.38429398148</v>
      </c>
      <c r="Q11" t="n">
        <v>4639.0</v>
      </c>
      <c r="R11" t="n">
        <v>2383.0</v>
      </c>
      <c r="S11" t="b">
        <v>0</v>
      </c>
      <c r="T11" t="inlineStr">
        <is>
          <t>N/A</t>
        </is>
      </c>
      <c r="U11" t="b">
        <v>1</v>
      </c>
      <c r="V11" t="inlineStr">
        <is>
          <t>Supriya Khape</t>
        </is>
      </c>
      <c r="W11" s="1" t="n">
        <v>44533.33840277778</v>
      </c>
      <c r="X11" t="n">
        <v>1388.0</v>
      </c>
      <c r="Y11" t="n">
        <v>154.0</v>
      </c>
      <c r="Z11" t="n">
        <v>0.0</v>
      </c>
      <c r="AA11" t="n">
        <v>154.0</v>
      </c>
      <c r="AB11" t="n">
        <v>0.0</v>
      </c>
      <c r="AC11" t="n">
        <v>103.0</v>
      </c>
      <c r="AD11" t="n">
        <v>46.0</v>
      </c>
      <c r="AE11" t="n">
        <v>0.0</v>
      </c>
      <c r="AF11" t="n">
        <v>0.0</v>
      </c>
      <c r="AG11" t="n">
        <v>0.0</v>
      </c>
      <c r="AH11" t="inlineStr">
        <is>
          <t>Smriti Gauchan</t>
        </is>
      </c>
      <c r="AI11" s="1" t="n">
        <v>44533.38429398148</v>
      </c>
      <c r="AJ11" t="n">
        <v>965.0</v>
      </c>
      <c r="AK11" t="n">
        <v>3.0</v>
      </c>
      <c r="AL11" t="n">
        <v>0.0</v>
      </c>
      <c r="AM11" t="n">
        <v>3.0</v>
      </c>
      <c r="AN11" t="n">
        <v>56.0</v>
      </c>
      <c r="AO11" t="n">
        <v>3.0</v>
      </c>
      <c r="AP11" t="n">
        <v>43.0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WI211210240</t>
        </is>
      </c>
      <c r="B12" t="inlineStr">
        <is>
          <t>DATA_VALIDATION</t>
        </is>
      </c>
      <c r="C12" t="inlineStr">
        <is>
          <t>201300020030</t>
        </is>
      </c>
      <c r="D12" t="inlineStr">
        <is>
          <t>Folder</t>
        </is>
      </c>
      <c r="E12" s="2">
        <f>HYPERLINK("capsilon://?command=openfolder&amp;siteaddress=FAM.docvelocity-na8.net&amp;folderid=FX61215663-D98F-D07A-8CE5-0E62E2C04C4D","FX21121379")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MI211298832</t>
        </is>
      </c>
      <c r="J12" t="n">
        <v>133.0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44533.30603009259</v>
      </c>
      <c r="P12" s="1" t="n">
        <v>44533.383425925924</v>
      </c>
      <c r="Q12" t="n">
        <v>4511.0</v>
      </c>
      <c r="R12" t="n">
        <v>2176.0</v>
      </c>
      <c r="S12" t="b">
        <v>0</v>
      </c>
      <c r="T12" t="inlineStr">
        <is>
          <t>N/A</t>
        </is>
      </c>
      <c r="U12" t="b">
        <v>1</v>
      </c>
      <c r="V12" t="inlineStr">
        <is>
          <t>Mohini Shinde</t>
        </is>
      </c>
      <c r="W12" s="1" t="n">
        <v>44533.337800925925</v>
      </c>
      <c r="X12" t="n">
        <v>1248.0</v>
      </c>
      <c r="Y12" t="n">
        <v>99.0</v>
      </c>
      <c r="Z12" t="n">
        <v>0.0</v>
      </c>
      <c r="AA12" t="n">
        <v>99.0</v>
      </c>
      <c r="AB12" t="n">
        <v>0.0</v>
      </c>
      <c r="AC12" t="n">
        <v>73.0</v>
      </c>
      <c r="AD12" t="n">
        <v>34.0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44533.383425925924</v>
      </c>
      <c r="AJ12" t="n">
        <v>880.0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33.0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WI211210242</t>
        </is>
      </c>
      <c r="B13" t="inlineStr">
        <is>
          <t>DATA_VALIDATION</t>
        </is>
      </c>
      <c r="C13" t="inlineStr">
        <is>
          <t>201308007871</t>
        </is>
      </c>
      <c r="D13" t="inlineStr">
        <is>
          <t>Folder</t>
        </is>
      </c>
      <c r="E13" s="2">
        <f>HYPERLINK("capsilon://?command=openfolder&amp;siteaddress=FAM.docvelocity-na8.net&amp;folderid=FX7AED12F2-0B29-040F-02BA-588023FEBE43","FX211114259")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MI211299071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44533.30684027778</v>
      </c>
      <c r="P13" s="1" t="n">
        <v>44533.38731481481</v>
      </c>
      <c r="Q13" t="n">
        <v>6314.0</v>
      </c>
      <c r="R13" t="n">
        <v>639.0</v>
      </c>
      <c r="S13" t="b">
        <v>0</v>
      </c>
      <c r="T13" t="inlineStr">
        <is>
          <t>N/A</t>
        </is>
      </c>
      <c r="U13" t="b">
        <v>1</v>
      </c>
      <c r="V13" t="inlineStr">
        <is>
          <t>Mohini Shinde</t>
        </is>
      </c>
      <c r="W13" s="1" t="n">
        <v>44533.341099537036</v>
      </c>
      <c r="X13" t="n">
        <v>284.0</v>
      </c>
      <c r="Y13" t="n">
        <v>21.0</v>
      </c>
      <c r="Z13" t="n">
        <v>0.0</v>
      </c>
      <c r="AA13" t="n">
        <v>21.0</v>
      </c>
      <c r="AB13" t="n">
        <v>0.0</v>
      </c>
      <c r="AC13" t="n">
        <v>11.0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Ashish Sutar</t>
        </is>
      </c>
      <c r="AI13" s="1" t="n">
        <v>44533.38731481481</v>
      </c>
      <c r="AJ13" t="n">
        <v>335.0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WI211210271</t>
        </is>
      </c>
      <c r="B14" t="inlineStr">
        <is>
          <t>DATA_VALIDATION</t>
        </is>
      </c>
      <c r="C14" t="inlineStr">
        <is>
          <t>201330003938</t>
        </is>
      </c>
      <c r="D14" t="inlineStr">
        <is>
          <t>Folder</t>
        </is>
      </c>
      <c r="E14" s="2">
        <f>HYPERLINK("capsilon://?command=openfolder&amp;siteaddress=FAM.docvelocity-na8.net&amp;folderid=FXDC832666-F895-0AD0-775F-9BB1C4B21AB2","FX211113356")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MI2112101600</t>
        </is>
      </c>
      <c r="J14" t="n">
        <v>166.0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44533.34541666666</v>
      </c>
      <c r="P14" s="1" t="n">
        <v>44533.39392361111</v>
      </c>
      <c r="Q14" t="n">
        <v>2697.0</v>
      </c>
      <c r="R14" t="n">
        <v>1494.0</v>
      </c>
      <c r="S14" t="b">
        <v>0</v>
      </c>
      <c r="T14" t="inlineStr">
        <is>
          <t>N/A</t>
        </is>
      </c>
      <c r="U14" t="b">
        <v>1</v>
      </c>
      <c r="V14" t="inlineStr">
        <is>
          <t>Aditya Tade</t>
        </is>
      </c>
      <c r="W14" s="1" t="n">
        <v>44533.360034722224</v>
      </c>
      <c r="X14" t="n">
        <v>626.0</v>
      </c>
      <c r="Y14" t="n">
        <v>156.0</v>
      </c>
      <c r="Z14" t="n">
        <v>0.0</v>
      </c>
      <c r="AA14" t="n">
        <v>156.0</v>
      </c>
      <c r="AB14" t="n">
        <v>0.0</v>
      </c>
      <c r="AC14" t="n">
        <v>57.0</v>
      </c>
      <c r="AD14" t="n">
        <v>10.0</v>
      </c>
      <c r="AE14" t="n">
        <v>0.0</v>
      </c>
      <c r="AF14" t="n">
        <v>0.0</v>
      </c>
      <c r="AG14" t="n">
        <v>0.0</v>
      </c>
      <c r="AH14" t="inlineStr">
        <is>
          <t>Smriti Gauchan</t>
        </is>
      </c>
      <c r="AI14" s="1" t="n">
        <v>44533.39392361111</v>
      </c>
      <c r="AJ14" t="n">
        <v>831.0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WI211210274</t>
        </is>
      </c>
      <c r="B15" t="inlineStr">
        <is>
          <t>DATA_VALIDATION</t>
        </is>
      </c>
      <c r="C15" t="inlineStr">
        <is>
          <t>201308007824</t>
        </is>
      </c>
      <c r="D15" t="inlineStr">
        <is>
          <t>Folder</t>
        </is>
      </c>
      <c r="E15" s="2">
        <f>HYPERLINK("capsilon://?command=openfolder&amp;siteaddress=FAM.docvelocity-na8.net&amp;folderid=FX401B6946-A295-8A4D-4D8B-2335AE1FD0BB","FX21119507")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MI2112102482</t>
        </is>
      </c>
      <c r="J15" t="n">
        <v>228.0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44533.347337962965</v>
      </c>
      <c r="P15" s="1" t="n">
        <v>44533.44361111111</v>
      </c>
      <c r="Q15" t="n">
        <v>3796.0</v>
      </c>
      <c r="R15" t="n">
        <v>4522.0</v>
      </c>
      <c r="S15" t="b">
        <v>0</v>
      </c>
      <c r="T15" t="inlineStr">
        <is>
          <t>N/A</t>
        </is>
      </c>
      <c r="U15" t="b">
        <v>1</v>
      </c>
      <c r="V15" t="inlineStr">
        <is>
          <t>Ujwala Ajabe</t>
        </is>
      </c>
      <c r="W15" s="1" t="n">
        <v>44533.41861111111</v>
      </c>
      <c r="X15" t="n">
        <v>2556.0</v>
      </c>
      <c r="Y15" t="n">
        <v>213.0</v>
      </c>
      <c r="Z15" t="n">
        <v>0.0</v>
      </c>
      <c r="AA15" t="n">
        <v>213.0</v>
      </c>
      <c r="AB15" t="n">
        <v>0.0</v>
      </c>
      <c r="AC15" t="n">
        <v>91.0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44533.44361111111</v>
      </c>
      <c r="AJ15" t="n">
        <v>1921.0</v>
      </c>
      <c r="AK15" t="n">
        <v>12.0</v>
      </c>
      <c r="AL15" t="n">
        <v>0.0</v>
      </c>
      <c r="AM15" t="n">
        <v>12.0</v>
      </c>
      <c r="AN15" t="n">
        <v>0.0</v>
      </c>
      <c r="AO15" t="n">
        <v>12.0</v>
      </c>
      <c r="AP15" t="n">
        <v>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WI211210293</t>
        </is>
      </c>
      <c r="B16" t="inlineStr">
        <is>
          <t>DATA_VALIDATION</t>
        </is>
      </c>
      <c r="C16" t="inlineStr">
        <is>
          <t>201340000458</t>
        </is>
      </c>
      <c r="D16" t="inlineStr">
        <is>
          <t>Folder</t>
        </is>
      </c>
      <c r="E16" s="2">
        <f>HYPERLINK("capsilon://?command=openfolder&amp;siteaddress=FAM.docvelocity-na8.net&amp;folderid=FX37739979-7E9D-14DC-63DA-9B698C0ABF80","FX211114631")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MI2112104221</t>
        </is>
      </c>
      <c r="J16" t="n">
        <v>263.0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44533.35568287037</v>
      </c>
      <c r="P16" s="1" t="n">
        <v>44533.50931712963</v>
      </c>
      <c r="Q16" t="n">
        <v>9926.0</v>
      </c>
      <c r="R16" t="n">
        <v>3348.0</v>
      </c>
      <c r="S16" t="b">
        <v>0</v>
      </c>
      <c r="T16" t="inlineStr">
        <is>
          <t>N/A</t>
        </is>
      </c>
      <c r="U16" t="b">
        <v>1</v>
      </c>
      <c r="V16" t="inlineStr">
        <is>
          <t>Supriya Khape</t>
        </is>
      </c>
      <c r="W16" s="1" t="n">
        <v>44533.498460648145</v>
      </c>
      <c r="X16" t="n">
        <v>2552.0</v>
      </c>
      <c r="Y16" t="n">
        <v>220.0</v>
      </c>
      <c r="Z16" t="n">
        <v>0.0</v>
      </c>
      <c r="AA16" t="n">
        <v>220.0</v>
      </c>
      <c r="AB16" t="n">
        <v>0.0</v>
      </c>
      <c r="AC16" t="n">
        <v>121.0</v>
      </c>
      <c r="AD16" t="n">
        <v>43.0</v>
      </c>
      <c r="AE16" t="n">
        <v>0.0</v>
      </c>
      <c r="AF16" t="n">
        <v>0.0</v>
      </c>
      <c r="AG16" t="n">
        <v>0.0</v>
      </c>
      <c r="AH16" t="inlineStr">
        <is>
          <t>Aparna Chavan</t>
        </is>
      </c>
      <c r="AI16" s="1" t="n">
        <v>44533.50931712963</v>
      </c>
      <c r="AJ16" t="n">
        <v>692.0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43.0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WI211210298</t>
        </is>
      </c>
      <c r="B17" t="inlineStr">
        <is>
          <t>DATA_VALIDATION</t>
        </is>
      </c>
      <c r="C17" t="inlineStr">
        <is>
          <t>201330003807</t>
        </is>
      </c>
      <c r="D17" t="inlineStr">
        <is>
          <t>Folder</t>
        </is>
      </c>
      <c r="E17" s="2">
        <f>HYPERLINK("capsilon://?command=openfolder&amp;siteaddress=FAM.docvelocity-na8.net&amp;folderid=FXE4C7A1D7-2D09-613F-C6BC-6BA7AC7D90CF","FX21118510")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MI2112105025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44533.35625</v>
      </c>
      <c r="P17" s="1" t="n">
        <v>44533.38994212963</v>
      </c>
      <c r="Q17" t="n">
        <v>2233.0</v>
      </c>
      <c r="R17" t="n">
        <v>678.0</v>
      </c>
      <c r="S17" t="b">
        <v>0</v>
      </c>
      <c r="T17" t="inlineStr">
        <is>
          <t>N/A</t>
        </is>
      </c>
      <c r="U17" t="b">
        <v>1</v>
      </c>
      <c r="V17" t="inlineStr">
        <is>
          <t>Hemanshi Deshlahara</t>
        </is>
      </c>
      <c r="W17" s="1" t="n">
        <v>44533.360659722224</v>
      </c>
      <c r="X17" t="n">
        <v>353.0</v>
      </c>
      <c r="Y17" t="n">
        <v>37.0</v>
      </c>
      <c r="Z17" t="n">
        <v>0.0</v>
      </c>
      <c r="AA17" t="n">
        <v>37.0</v>
      </c>
      <c r="AB17" t="n">
        <v>0.0</v>
      </c>
      <c r="AC17" t="n">
        <v>30.0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Rohit Mawal</t>
        </is>
      </c>
      <c r="AI17" s="1" t="n">
        <v>44533.38994212963</v>
      </c>
      <c r="AJ17" t="n">
        <v>325.0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WI211210326</t>
        </is>
      </c>
      <c r="B18" t="inlineStr">
        <is>
          <t>DATA_VALIDATION</t>
        </is>
      </c>
      <c r="C18" t="inlineStr">
        <is>
          <t>201300019945</t>
        </is>
      </c>
      <c r="D18" t="inlineStr">
        <is>
          <t>Folder</t>
        </is>
      </c>
      <c r="E18" s="2">
        <f>HYPERLINK("capsilon://?command=openfolder&amp;siteaddress=FAM.docvelocity-na8.net&amp;folderid=FXB0FE6E29-30F9-9685-B97E-2AC5CB072E91","FX211114255")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MI2112104966</t>
        </is>
      </c>
      <c r="J18" t="n">
        <v>242.0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44533.367951388886</v>
      </c>
      <c r="P18" s="1" t="n">
        <v>44533.479155092595</v>
      </c>
      <c r="Q18" t="n">
        <v>4982.0</v>
      </c>
      <c r="R18" t="n">
        <v>4626.0</v>
      </c>
      <c r="S18" t="b">
        <v>0</v>
      </c>
      <c r="T18" t="inlineStr">
        <is>
          <t>N/A</t>
        </is>
      </c>
      <c r="U18" t="b">
        <v>1</v>
      </c>
      <c r="V18" t="inlineStr">
        <is>
          <t>Saloni Uttekar</t>
        </is>
      </c>
      <c r="W18" s="1" t="n">
        <v>44533.45180555555</v>
      </c>
      <c r="X18" t="n">
        <v>2387.0</v>
      </c>
      <c r="Y18" t="n">
        <v>217.0</v>
      </c>
      <c r="Z18" t="n">
        <v>0.0</v>
      </c>
      <c r="AA18" t="n">
        <v>217.0</v>
      </c>
      <c r="AB18" t="n">
        <v>0.0</v>
      </c>
      <c r="AC18" t="n">
        <v>108.0</v>
      </c>
      <c r="AD18" t="n">
        <v>25.0</v>
      </c>
      <c r="AE18" t="n">
        <v>0.0</v>
      </c>
      <c r="AF18" t="n">
        <v>0.0</v>
      </c>
      <c r="AG18" t="n">
        <v>0.0</v>
      </c>
      <c r="AH18" t="inlineStr">
        <is>
          <t>Ashish Sutar</t>
        </is>
      </c>
      <c r="AI18" s="1" t="n">
        <v>44533.479155092595</v>
      </c>
      <c r="AJ18" t="n">
        <v>2190.0</v>
      </c>
      <c r="AK18" t="n">
        <v>5.0</v>
      </c>
      <c r="AL18" t="n">
        <v>0.0</v>
      </c>
      <c r="AM18" t="n">
        <v>5.0</v>
      </c>
      <c r="AN18" t="n">
        <v>0.0</v>
      </c>
      <c r="AO18" t="n">
        <v>5.0</v>
      </c>
      <c r="AP18" t="n">
        <v>20.0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WI211210342</t>
        </is>
      </c>
      <c r="B19" t="inlineStr">
        <is>
          <t>DATA_VALIDATION</t>
        </is>
      </c>
      <c r="C19" t="inlineStr">
        <is>
          <t>201300020046</t>
        </is>
      </c>
      <c r="D19" t="inlineStr">
        <is>
          <t>Folder</t>
        </is>
      </c>
      <c r="E19" s="2">
        <f>HYPERLINK("capsilon://?command=openfolder&amp;siteaddress=FAM.docvelocity-na8.net&amp;folderid=FX36FC6FA0-DB51-33F3-2DF2-68645F73EF19","FX21123434")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MI2112105239</t>
        </is>
      </c>
      <c r="J19" t="n">
        <v>815.0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44533.37479166667</v>
      </c>
      <c r="P19" s="1" t="n">
        <v>44533.52122685185</v>
      </c>
      <c r="Q19" t="n">
        <v>6114.0</v>
      </c>
      <c r="R19" t="n">
        <v>6538.0</v>
      </c>
      <c r="S19" t="b">
        <v>0</v>
      </c>
      <c r="T19" t="inlineStr">
        <is>
          <t>N/A</t>
        </is>
      </c>
      <c r="U19" t="b">
        <v>1</v>
      </c>
      <c r="V19" t="inlineStr">
        <is>
          <t>Sanjay Kharade</t>
        </is>
      </c>
      <c r="W19" s="1" t="n">
        <v>44533.486493055556</v>
      </c>
      <c r="X19" t="n">
        <v>3531.0</v>
      </c>
      <c r="Y19" t="n">
        <v>813.0</v>
      </c>
      <c r="Z19" t="n">
        <v>0.0</v>
      </c>
      <c r="AA19" t="n">
        <v>813.0</v>
      </c>
      <c r="AB19" t="n">
        <v>0.0</v>
      </c>
      <c r="AC19" t="n">
        <v>372.0</v>
      </c>
      <c r="AD19" t="n">
        <v>2.0</v>
      </c>
      <c r="AE19" t="n">
        <v>0.0</v>
      </c>
      <c r="AF19" t="n">
        <v>0.0</v>
      </c>
      <c r="AG19" t="n">
        <v>0.0</v>
      </c>
      <c r="AH19" t="inlineStr">
        <is>
          <t>Smriti Gauchan</t>
        </is>
      </c>
      <c r="AI19" s="1" t="n">
        <v>44533.52122685185</v>
      </c>
      <c r="AJ19" t="n">
        <v>2884.0</v>
      </c>
      <c r="AK19" t="n">
        <v>3.0</v>
      </c>
      <c r="AL19" t="n">
        <v>0.0</v>
      </c>
      <c r="AM19" t="n">
        <v>3.0</v>
      </c>
      <c r="AN19" t="n">
        <v>0.0</v>
      </c>
      <c r="AO19" t="n">
        <v>6.0</v>
      </c>
      <c r="AP19" t="n">
        <v>-1.0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WI211210345</t>
        </is>
      </c>
      <c r="B20" t="inlineStr">
        <is>
          <t>DATA_VALIDATION</t>
        </is>
      </c>
      <c r="C20" t="inlineStr">
        <is>
          <t>201348000198</t>
        </is>
      </c>
      <c r="D20" t="inlineStr">
        <is>
          <t>Folder</t>
        </is>
      </c>
      <c r="E20" s="2">
        <f>HYPERLINK("capsilon://?command=openfolder&amp;siteaddress=FAM.docvelocity-na8.net&amp;folderid=FX8C2BA8CA-F6EB-58E2-2B45-E5720350A386","FX211114348")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MI2112105688</t>
        </is>
      </c>
      <c r="J20" t="n">
        <v>224.0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44533.37577546296</v>
      </c>
      <c r="P20" s="1" t="n">
        <v>44533.4828125</v>
      </c>
      <c r="Q20" t="n">
        <v>7251.0</v>
      </c>
      <c r="R20" t="n">
        <v>1997.0</v>
      </c>
      <c r="S20" t="b">
        <v>0</v>
      </c>
      <c r="T20" t="inlineStr">
        <is>
          <t>N/A</t>
        </is>
      </c>
      <c r="U20" t="b">
        <v>1</v>
      </c>
      <c r="V20" t="inlineStr">
        <is>
          <t>Sumit Jarhad</t>
        </is>
      </c>
      <c r="W20" s="1" t="n">
        <v>44533.45255787037</v>
      </c>
      <c r="X20" t="n">
        <v>720.0</v>
      </c>
      <c r="Y20" t="n">
        <v>184.0</v>
      </c>
      <c r="Z20" t="n">
        <v>0.0</v>
      </c>
      <c r="AA20" t="n">
        <v>184.0</v>
      </c>
      <c r="AB20" t="n">
        <v>0.0</v>
      </c>
      <c r="AC20" t="n">
        <v>75.0</v>
      </c>
      <c r="AD20" t="n">
        <v>40.0</v>
      </c>
      <c r="AE20" t="n">
        <v>0.0</v>
      </c>
      <c r="AF20" t="n">
        <v>0.0</v>
      </c>
      <c r="AG20" t="n">
        <v>0.0</v>
      </c>
      <c r="AH20" t="inlineStr">
        <is>
          <t>Smriti Gauchan</t>
        </is>
      </c>
      <c r="AI20" s="1" t="n">
        <v>44533.4828125</v>
      </c>
      <c r="AJ20" t="n">
        <v>1248.0</v>
      </c>
      <c r="AK20" t="n">
        <v>2.0</v>
      </c>
      <c r="AL20" t="n">
        <v>0.0</v>
      </c>
      <c r="AM20" t="n">
        <v>2.0</v>
      </c>
      <c r="AN20" t="n">
        <v>0.0</v>
      </c>
      <c r="AO20" t="n">
        <v>2.0</v>
      </c>
      <c r="AP20" t="n">
        <v>38.0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WI21121035</t>
        </is>
      </c>
      <c r="B21" t="inlineStr">
        <is>
          <t>DATA_VALIDATION</t>
        </is>
      </c>
      <c r="C21" t="inlineStr">
        <is>
          <t>201330003993</t>
        </is>
      </c>
      <c r="D21" t="inlineStr">
        <is>
          <t>Folder</t>
        </is>
      </c>
      <c r="E21" s="2">
        <f>HYPERLINK("capsilon://?command=openfolder&amp;siteaddress=FAM.docvelocity-na8.net&amp;folderid=FXCC500946-D897-7869-32F9-3AB9A6DDD37D","FX211114855")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MI21126134</t>
        </is>
      </c>
      <c r="J21" t="n">
        <v>187.0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44531.315613425926</v>
      </c>
      <c r="P21" s="1" t="n">
        <v>44531.41170138889</v>
      </c>
      <c r="Q21" t="n">
        <v>5725.0</v>
      </c>
      <c r="R21" t="n">
        <v>2577.0</v>
      </c>
      <c r="S21" t="b">
        <v>0</v>
      </c>
      <c r="T21" t="inlineStr">
        <is>
          <t>N/A</t>
        </is>
      </c>
      <c r="U21" t="b">
        <v>1</v>
      </c>
      <c r="V21" t="inlineStr">
        <is>
          <t>Ujwala Ajabe</t>
        </is>
      </c>
      <c r="W21" s="1" t="n">
        <v>44531.33341435185</v>
      </c>
      <c r="X21" t="n">
        <v>1471.0</v>
      </c>
      <c r="Y21" t="n">
        <v>177.0</v>
      </c>
      <c r="Z21" t="n">
        <v>0.0</v>
      </c>
      <c r="AA21" t="n">
        <v>177.0</v>
      </c>
      <c r="AB21" t="n">
        <v>0.0</v>
      </c>
      <c r="AC21" t="n">
        <v>94.0</v>
      </c>
      <c r="AD21" t="n">
        <v>10.0</v>
      </c>
      <c r="AE21" t="n">
        <v>0.0</v>
      </c>
      <c r="AF21" t="n">
        <v>0.0</v>
      </c>
      <c r="AG21" t="n">
        <v>0.0</v>
      </c>
      <c r="AH21" t="inlineStr">
        <is>
          <t>Aparna Chavan</t>
        </is>
      </c>
      <c r="AI21" s="1" t="n">
        <v>44531.41170138889</v>
      </c>
      <c r="AJ21" t="n">
        <v>1098.0</v>
      </c>
      <c r="AK21" t="n">
        <v>21.0</v>
      </c>
      <c r="AL21" t="n">
        <v>0.0</v>
      </c>
      <c r="AM21" t="n">
        <v>21.0</v>
      </c>
      <c r="AN21" t="n">
        <v>0.0</v>
      </c>
      <c r="AO21" t="n">
        <v>21.0</v>
      </c>
      <c r="AP21" t="n">
        <v>-11.0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WI211210351</t>
        </is>
      </c>
      <c r="B22" t="inlineStr">
        <is>
          <t>DATA_VALIDATION</t>
        </is>
      </c>
      <c r="C22" t="inlineStr">
        <is>
          <t>201130012854</t>
        </is>
      </c>
      <c r="D22" t="inlineStr">
        <is>
          <t>Folder</t>
        </is>
      </c>
      <c r="E22" s="2">
        <f>HYPERLINK("capsilon://?command=openfolder&amp;siteaddress=FAM.docvelocity-na8.net&amp;folderid=FXCBC13D51-DA69-D6AC-3BF2-563B9844C95A","FX211114604")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MI2112107181</t>
        </is>
      </c>
      <c r="J22" t="n">
        <v>166.0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44533.37708333333</v>
      </c>
      <c r="P22" s="1" t="n">
        <v>44533.48204861111</v>
      </c>
      <c r="Q22" t="n">
        <v>8005.0</v>
      </c>
      <c r="R22" t="n">
        <v>1064.0</v>
      </c>
      <c r="S22" t="b">
        <v>0</v>
      </c>
      <c r="T22" t="inlineStr">
        <is>
          <t>N/A</t>
        </is>
      </c>
      <c r="U22" t="b">
        <v>1</v>
      </c>
      <c r="V22" t="inlineStr">
        <is>
          <t>Snehal Sathe</t>
        </is>
      </c>
      <c r="W22" s="1" t="n">
        <v>44533.453148148146</v>
      </c>
      <c r="X22" t="n">
        <v>641.0</v>
      </c>
      <c r="Y22" t="n">
        <v>81.0</v>
      </c>
      <c r="Z22" t="n">
        <v>0.0</v>
      </c>
      <c r="AA22" t="n">
        <v>81.0</v>
      </c>
      <c r="AB22" t="n">
        <v>52.0</v>
      </c>
      <c r="AC22" t="n">
        <v>22.0</v>
      </c>
      <c r="AD22" t="n">
        <v>85.0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44533.48204861111</v>
      </c>
      <c r="AJ22" t="n">
        <v>382.0</v>
      </c>
      <c r="AK22" t="n">
        <v>1.0</v>
      </c>
      <c r="AL22" t="n">
        <v>0.0</v>
      </c>
      <c r="AM22" t="n">
        <v>1.0</v>
      </c>
      <c r="AN22" t="n">
        <v>52.0</v>
      </c>
      <c r="AO22" t="n">
        <v>1.0</v>
      </c>
      <c r="AP22" t="n">
        <v>84.0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WI21121038</t>
        </is>
      </c>
      <c r="B23" t="inlineStr">
        <is>
          <t>DATA_VALIDATION</t>
        </is>
      </c>
      <c r="C23" t="inlineStr">
        <is>
          <t>201330004006</t>
        </is>
      </c>
      <c r="D23" t="inlineStr">
        <is>
          <t>Folder</t>
        </is>
      </c>
      <c r="E23" s="2">
        <f>HYPERLINK("capsilon://?command=openfolder&amp;siteaddress=FAM.docvelocity-na8.net&amp;folderid=FX2AC85EF9-48BD-D51A-A5F2-E1588ACABA80","FX21127")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MI21127087</t>
        </is>
      </c>
      <c r="J23" t="n">
        <v>433.0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44531.3221875</v>
      </c>
      <c r="P23" s="1" t="n">
        <v>44531.55704861111</v>
      </c>
      <c r="Q23" t="n">
        <v>3281.0</v>
      </c>
      <c r="R23" t="n">
        <v>17011.0</v>
      </c>
      <c r="S23" t="b">
        <v>0</v>
      </c>
      <c r="T23" t="inlineStr">
        <is>
          <t>N/A</t>
        </is>
      </c>
      <c r="U23" t="b">
        <v>1</v>
      </c>
      <c r="V23" t="inlineStr">
        <is>
          <t>Mohini Shinde</t>
        </is>
      </c>
      <c r="W23" s="1" t="n">
        <v>44531.427256944444</v>
      </c>
      <c r="X23" t="n">
        <v>8879.0</v>
      </c>
      <c r="Y23" t="n">
        <v>1447.0</v>
      </c>
      <c r="Z23" t="n">
        <v>0.0</v>
      </c>
      <c r="AA23" t="n">
        <v>1447.0</v>
      </c>
      <c r="AB23" t="n">
        <v>84.0</v>
      </c>
      <c r="AC23" t="n">
        <v>708.0</v>
      </c>
      <c r="AD23" t="n">
        <v>-1014.0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44531.55704861111</v>
      </c>
      <c r="AJ23" t="n">
        <v>6368.0</v>
      </c>
      <c r="AK23" t="n">
        <v>21.0</v>
      </c>
      <c r="AL23" t="n">
        <v>0.0</v>
      </c>
      <c r="AM23" t="n">
        <v>21.0</v>
      </c>
      <c r="AN23" t="n">
        <v>115.0</v>
      </c>
      <c r="AO23" t="n">
        <v>21.0</v>
      </c>
      <c r="AP23" t="n">
        <v>-1035.0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WI211210393</t>
        </is>
      </c>
      <c r="B24" t="inlineStr">
        <is>
          <t>DATA_VALIDATION</t>
        </is>
      </c>
      <c r="C24" t="inlineStr">
        <is>
          <t>201130012854</t>
        </is>
      </c>
      <c r="D24" t="inlineStr">
        <is>
          <t>Folder</t>
        </is>
      </c>
      <c r="E24" s="2">
        <f>HYPERLINK("capsilon://?command=openfolder&amp;siteaddress=FAM.docvelocity-na8.net&amp;folderid=FXCBC13D51-DA69-D6AC-3BF2-563B9844C95A","FX211114604")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MI2112107213</t>
        </is>
      </c>
      <c r="J24" t="n">
        <v>166.0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44533.38875</v>
      </c>
      <c r="P24" s="1" t="n">
        <v>44533.48740740741</v>
      </c>
      <c r="Q24" t="n">
        <v>7467.0</v>
      </c>
      <c r="R24" t="n">
        <v>1057.0</v>
      </c>
      <c r="S24" t="b">
        <v>0</v>
      </c>
      <c r="T24" t="inlineStr">
        <is>
          <t>N/A</t>
        </is>
      </c>
      <c r="U24" t="b">
        <v>1</v>
      </c>
      <c r="V24" t="inlineStr">
        <is>
          <t>Snehal Sathe</t>
        </is>
      </c>
      <c r="W24" s="1" t="n">
        <v>44533.456770833334</v>
      </c>
      <c r="X24" t="n">
        <v>312.0</v>
      </c>
      <c r="Y24" t="n">
        <v>81.0</v>
      </c>
      <c r="Z24" t="n">
        <v>0.0</v>
      </c>
      <c r="AA24" t="n">
        <v>81.0</v>
      </c>
      <c r="AB24" t="n">
        <v>52.0</v>
      </c>
      <c r="AC24" t="n">
        <v>23.0</v>
      </c>
      <c r="AD24" t="n">
        <v>85.0</v>
      </c>
      <c r="AE24" t="n">
        <v>0.0</v>
      </c>
      <c r="AF24" t="n">
        <v>0.0</v>
      </c>
      <c r="AG24" t="n">
        <v>0.0</v>
      </c>
      <c r="AH24" t="inlineStr">
        <is>
          <t>Ashish Sutar</t>
        </is>
      </c>
      <c r="AI24" s="1" t="n">
        <v>44533.48740740741</v>
      </c>
      <c r="AJ24" t="n">
        <v>713.0</v>
      </c>
      <c r="AK24" t="n">
        <v>1.0</v>
      </c>
      <c r="AL24" t="n">
        <v>0.0</v>
      </c>
      <c r="AM24" t="n">
        <v>1.0</v>
      </c>
      <c r="AN24" t="n">
        <v>52.0</v>
      </c>
      <c r="AO24" t="n">
        <v>1.0</v>
      </c>
      <c r="AP24" t="n">
        <v>84.0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WI21121040</t>
        </is>
      </c>
      <c r="B25" t="inlineStr">
        <is>
          <t>DATA_VALIDATION</t>
        </is>
      </c>
      <c r="C25" t="inlineStr">
        <is>
          <t>201330014326</t>
        </is>
      </c>
      <c r="D25" t="inlineStr">
        <is>
          <t>Folder</t>
        </is>
      </c>
      <c r="E25" s="2">
        <f>HYPERLINK("capsilon://?command=openfolder&amp;siteaddress=FAM.docvelocity-na8.net&amp;folderid=FX8E6DB557-380B-A0D9-4E20-D9C771E37D3C","FX211114469")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MI21127458</t>
        </is>
      </c>
      <c r="J25" t="n">
        <v>513.0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44531.32413194444</v>
      </c>
      <c r="P25" s="1" t="n">
        <v>44531.44225694444</v>
      </c>
      <c r="Q25" t="n">
        <v>4180.0</v>
      </c>
      <c r="R25" t="n">
        <v>6026.0</v>
      </c>
      <c r="S25" t="b">
        <v>0</v>
      </c>
      <c r="T25" t="inlineStr">
        <is>
          <t>N/A</t>
        </is>
      </c>
      <c r="U25" t="b">
        <v>1</v>
      </c>
      <c r="V25" t="inlineStr">
        <is>
          <t>Supriya Khape</t>
        </is>
      </c>
      <c r="W25" s="1" t="n">
        <v>44531.37079861111</v>
      </c>
      <c r="X25" t="n">
        <v>3940.0</v>
      </c>
      <c r="Y25" t="n">
        <v>393.0</v>
      </c>
      <c r="Z25" t="n">
        <v>0.0</v>
      </c>
      <c r="AA25" t="n">
        <v>393.0</v>
      </c>
      <c r="AB25" t="n">
        <v>0.0</v>
      </c>
      <c r="AC25" t="n">
        <v>221.0</v>
      </c>
      <c r="AD25" t="n">
        <v>120.0</v>
      </c>
      <c r="AE25" t="n">
        <v>0.0</v>
      </c>
      <c r="AF25" t="n">
        <v>0.0</v>
      </c>
      <c r="AG25" t="n">
        <v>0.0</v>
      </c>
      <c r="AH25" t="inlineStr">
        <is>
          <t>Ashish Sutar</t>
        </is>
      </c>
      <c r="AI25" s="1" t="n">
        <v>44531.44225694444</v>
      </c>
      <c r="AJ25" t="n">
        <v>2013.0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120.0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WI211210402</t>
        </is>
      </c>
      <c r="B26" t="inlineStr">
        <is>
          <t>DATA_VALIDATION</t>
        </is>
      </c>
      <c r="C26" t="inlineStr">
        <is>
          <t>201308007872</t>
        </is>
      </c>
      <c r="D26" t="inlineStr">
        <is>
          <t>Folder</t>
        </is>
      </c>
      <c r="E26" s="2">
        <f>HYPERLINK("capsilon://?command=openfolder&amp;siteaddress=FAM.docvelocity-na8.net&amp;folderid=FX759A8681-0396-2F30-6C42-A38B0FC7B831","FX211114320")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MI2112107308</t>
        </is>
      </c>
      <c r="J26" t="n">
        <v>184.0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44533.39287037037</v>
      </c>
      <c r="P26" s="1" t="n">
        <v>44533.494155092594</v>
      </c>
      <c r="Q26" t="n">
        <v>5881.0</v>
      </c>
      <c r="R26" t="n">
        <v>2870.0</v>
      </c>
      <c r="S26" t="b">
        <v>0</v>
      </c>
      <c r="T26" t="inlineStr">
        <is>
          <t>N/A</t>
        </is>
      </c>
      <c r="U26" t="b">
        <v>1</v>
      </c>
      <c r="V26" t="inlineStr">
        <is>
          <t>Mohini Shinde</t>
        </is>
      </c>
      <c r="W26" s="1" t="n">
        <v>44533.476539351854</v>
      </c>
      <c r="X26" t="n">
        <v>1769.0</v>
      </c>
      <c r="Y26" t="n">
        <v>299.0</v>
      </c>
      <c r="Z26" t="n">
        <v>0.0</v>
      </c>
      <c r="AA26" t="n">
        <v>299.0</v>
      </c>
      <c r="AB26" t="n">
        <v>0.0</v>
      </c>
      <c r="AC26" t="n">
        <v>211.0</v>
      </c>
      <c r="AD26" t="n">
        <v>-115.0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44533.494155092594</v>
      </c>
      <c r="AJ26" t="n">
        <v>1045.0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-115.0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WI211210411</t>
        </is>
      </c>
      <c r="B27" t="inlineStr">
        <is>
          <t>DATA_VALIDATION</t>
        </is>
      </c>
      <c r="C27" t="inlineStr">
        <is>
          <t>201308007885</t>
        </is>
      </c>
      <c r="D27" t="inlineStr">
        <is>
          <t>Folder</t>
        </is>
      </c>
      <c r="E27" s="2">
        <f>HYPERLINK("capsilon://?command=openfolder&amp;siteaddress=FAM.docvelocity-na8.net&amp;folderid=FX412EE707-099B-1B89-C632-3C038FFECE01","FX211115109")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MI2112107828</t>
        </is>
      </c>
      <c r="J27" t="n">
        <v>142.0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44533.394224537034</v>
      </c>
      <c r="P27" s="1" t="n">
        <v>44533.49989583333</v>
      </c>
      <c r="Q27" t="n">
        <v>7523.0</v>
      </c>
      <c r="R27" t="n">
        <v>1607.0</v>
      </c>
      <c r="S27" t="b">
        <v>0</v>
      </c>
      <c r="T27" t="inlineStr">
        <is>
          <t>N/A</t>
        </is>
      </c>
      <c r="U27" t="b">
        <v>1</v>
      </c>
      <c r="V27" t="inlineStr">
        <is>
          <t>Snehal Sathe</t>
        </is>
      </c>
      <c r="W27" s="1" t="n">
        <v>44533.46655092593</v>
      </c>
      <c r="X27" t="n">
        <v>844.0</v>
      </c>
      <c r="Y27" t="n">
        <v>118.0</v>
      </c>
      <c r="Z27" t="n">
        <v>0.0</v>
      </c>
      <c r="AA27" t="n">
        <v>118.0</v>
      </c>
      <c r="AB27" t="n">
        <v>0.0</v>
      </c>
      <c r="AC27" t="n">
        <v>37.0</v>
      </c>
      <c r="AD27" t="n">
        <v>24.0</v>
      </c>
      <c r="AE27" t="n">
        <v>0.0</v>
      </c>
      <c r="AF27" t="n">
        <v>0.0</v>
      </c>
      <c r="AG27" t="n">
        <v>0.0</v>
      </c>
      <c r="AH27" t="inlineStr">
        <is>
          <t>Smriti Gauchan</t>
        </is>
      </c>
      <c r="AI27" s="1" t="n">
        <v>44533.49989583333</v>
      </c>
      <c r="AJ27" t="n">
        <v>597.0</v>
      </c>
      <c r="AK27" t="n">
        <v>2.0</v>
      </c>
      <c r="AL27" t="n">
        <v>0.0</v>
      </c>
      <c r="AM27" t="n">
        <v>2.0</v>
      </c>
      <c r="AN27" t="n">
        <v>0.0</v>
      </c>
      <c r="AO27" t="n">
        <v>2.0</v>
      </c>
      <c r="AP27" t="n">
        <v>22.0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WI211210412</t>
        </is>
      </c>
      <c r="B28" t="inlineStr">
        <is>
          <t>DATA_VALIDATION</t>
        </is>
      </c>
      <c r="C28" t="inlineStr">
        <is>
          <t>201100014257</t>
        </is>
      </c>
      <c r="D28" t="inlineStr">
        <is>
          <t>Folder</t>
        </is>
      </c>
      <c r="E28" s="2">
        <f>HYPERLINK("capsilon://?command=openfolder&amp;siteaddress=FAM.docvelocity-na8.net&amp;folderid=FXEC6E7677-F1B1-BB63-5D1D-693472B7B230","FX211115089")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MI2112108482</t>
        </is>
      </c>
      <c r="J28" t="n">
        <v>56.0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44533.39449074074</v>
      </c>
      <c r="P28" s="1" t="n">
        <v>44533.49755787037</v>
      </c>
      <c r="Q28" t="n">
        <v>8459.0</v>
      </c>
      <c r="R28" t="n">
        <v>446.0</v>
      </c>
      <c r="S28" t="b">
        <v>0</v>
      </c>
      <c r="T28" t="inlineStr">
        <is>
          <t>N/A</t>
        </is>
      </c>
      <c r="U28" t="b">
        <v>1</v>
      </c>
      <c r="V28" t="inlineStr">
        <is>
          <t>Sumit Jarhad</t>
        </is>
      </c>
      <c r="W28" s="1" t="n">
        <v>44533.47077546296</v>
      </c>
      <c r="X28" t="n">
        <v>137.0</v>
      </c>
      <c r="Y28" t="n">
        <v>42.0</v>
      </c>
      <c r="Z28" t="n">
        <v>0.0</v>
      </c>
      <c r="AA28" t="n">
        <v>42.0</v>
      </c>
      <c r="AB28" t="n">
        <v>0.0</v>
      </c>
      <c r="AC28" t="n">
        <v>10.0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44533.49755787037</v>
      </c>
      <c r="AJ28" t="n">
        <v>293.0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WI21121043</t>
        </is>
      </c>
      <c r="B29" t="inlineStr">
        <is>
          <t>DATA_VALIDATION</t>
        </is>
      </c>
      <c r="C29" t="inlineStr">
        <is>
          <t>201110012215</t>
        </is>
      </c>
      <c r="D29" t="inlineStr">
        <is>
          <t>Folder</t>
        </is>
      </c>
      <c r="E29" s="2">
        <f>HYPERLINK("capsilon://?command=openfolder&amp;siteaddress=FAM.docvelocity-na8.net&amp;folderid=FX0EABD8C8-404E-D980-709E-590646CF3E04","FX211114151")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MI21127616</t>
        </is>
      </c>
      <c r="J29" t="n">
        <v>177.0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44531.32608796296</v>
      </c>
      <c r="P29" s="1" t="n">
        <v>44531.48390046296</v>
      </c>
      <c r="Q29" t="n">
        <v>8673.0</v>
      </c>
      <c r="R29" t="n">
        <v>4962.0</v>
      </c>
      <c r="S29" t="b">
        <v>0</v>
      </c>
      <c r="T29" t="inlineStr">
        <is>
          <t>N/A</t>
        </is>
      </c>
      <c r="U29" t="b">
        <v>1</v>
      </c>
      <c r="V29" t="inlineStr">
        <is>
          <t>Sangeeta Kumari</t>
        </is>
      </c>
      <c r="W29" s="1" t="n">
        <v>44531.362025462964</v>
      </c>
      <c r="X29" t="n">
        <v>2202.0</v>
      </c>
      <c r="Y29" t="n">
        <v>276.0</v>
      </c>
      <c r="Z29" t="n">
        <v>0.0</v>
      </c>
      <c r="AA29" t="n">
        <v>276.0</v>
      </c>
      <c r="AB29" t="n">
        <v>0.0</v>
      </c>
      <c r="AC29" t="n">
        <v>172.0</v>
      </c>
      <c r="AD29" t="n">
        <v>-99.0</v>
      </c>
      <c r="AE29" t="n">
        <v>0.0</v>
      </c>
      <c r="AF29" t="n">
        <v>0.0</v>
      </c>
      <c r="AG29" t="n">
        <v>0.0</v>
      </c>
      <c r="AH29" t="inlineStr">
        <is>
          <t>Ashish Sutar</t>
        </is>
      </c>
      <c r="AI29" s="1" t="n">
        <v>44531.48390046296</v>
      </c>
      <c r="AJ29" t="n">
        <v>2544.0</v>
      </c>
      <c r="AK29" t="n">
        <v>4.0</v>
      </c>
      <c r="AL29" t="n">
        <v>0.0</v>
      </c>
      <c r="AM29" t="n">
        <v>4.0</v>
      </c>
      <c r="AN29" t="n">
        <v>0.0</v>
      </c>
      <c r="AO29" t="n">
        <v>6.0</v>
      </c>
      <c r="AP29" t="n">
        <v>-103.0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WI21121044</t>
        </is>
      </c>
      <c r="B30" t="inlineStr">
        <is>
          <t>DATA_VALIDATION</t>
        </is>
      </c>
      <c r="C30" t="inlineStr">
        <is>
          <t>201330003954</t>
        </is>
      </c>
      <c r="D30" t="inlineStr">
        <is>
          <t>Folder</t>
        </is>
      </c>
      <c r="E30" s="2">
        <f>HYPERLINK("capsilon://?command=openfolder&amp;siteaddress=FAM.docvelocity-na8.net&amp;folderid=FX4F9D35BC-11FB-DA05-38A4-3889750F30B7","FX211113609")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MI21128425</t>
        </is>
      </c>
      <c r="J30" t="n">
        <v>64.0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44531.32675925926</v>
      </c>
      <c r="P30" s="1" t="n">
        <v>44531.38172453704</v>
      </c>
      <c r="Q30" t="n">
        <v>3897.0</v>
      </c>
      <c r="R30" t="n">
        <v>852.0</v>
      </c>
      <c r="S30" t="b">
        <v>0</v>
      </c>
      <c r="T30" t="inlineStr">
        <is>
          <t>N/A</t>
        </is>
      </c>
      <c r="U30" t="b">
        <v>1</v>
      </c>
      <c r="V30" t="inlineStr">
        <is>
          <t>Aditya Tade</t>
        </is>
      </c>
      <c r="W30" s="1" t="n">
        <v>44531.337546296294</v>
      </c>
      <c r="X30" t="n">
        <v>469.0</v>
      </c>
      <c r="Y30" t="n">
        <v>72.0</v>
      </c>
      <c r="Z30" t="n">
        <v>0.0</v>
      </c>
      <c r="AA30" t="n">
        <v>72.0</v>
      </c>
      <c r="AB30" t="n">
        <v>0.0</v>
      </c>
      <c r="AC30" t="n">
        <v>38.0</v>
      </c>
      <c r="AD30" t="n">
        <v>-8.0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44531.38172453704</v>
      </c>
      <c r="AJ30" t="n">
        <v>383.0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WI211210444</t>
        </is>
      </c>
      <c r="B31" t="inlineStr">
        <is>
          <t>DATA_VALIDATION</t>
        </is>
      </c>
      <c r="C31" t="inlineStr">
        <is>
          <t>201100014257</t>
        </is>
      </c>
      <c r="D31" t="inlineStr">
        <is>
          <t>Folder</t>
        </is>
      </c>
      <c r="E31" s="2">
        <f>HYPERLINK("capsilon://?command=openfolder&amp;siteaddress=FAM.docvelocity-na8.net&amp;folderid=FXEC6E7677-F1B1-BB63-5D1D-693472B7B230","FX211115089")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MI2112108461</t>
        </is>
      </c>
      <c r="J31" t="n">
        <v>96.0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44533.4025</v>
      </c>
      <c r="P31" s="1" t="n">
        <v>44533.50423611111</v>
      </c>
      <c r="Q31" t="n">
        <v>6718.0</v>
      </c>
      <c r="R31" t="n">
        <v>2072.0</v>
      </c>
      <c r="S31" t="b">
        <v>0</v>
      </c>
      <c r="T31" t="inlineStr">
        <is>
          <t>N/A</t>
        </is>
      </c>
      <c r="U31" t="b">
        <v>1</v>
      </c>
      <c r="V31" t="inlineStr">
        <is>
          <t>Sumit Jarhad</t>
        </is>
      </c>
      <c r="W31" s="1" t="n">
        <v>44533.48866898148</v>
      </c>
      <c r="X31" t="n">
        <v>1258.0</v>
      </c>
      <c r="Y31" t="n">
        <v>249.0</v>
      </c>
      <c r="Z31" t="n">
        <v>0.0</v>
      </c>
      <c r="AA31" t="n">
        <v>249.0</v>
      </c>
      <c r="AB31" t="n">
        <v>0.0</v>
      </c>
      <c r="AC31" t="n">
        <v>197.0</v>
      </c>
      <c r="AD31" t="n">
        <v>-153.0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44533.50423611111</v>
      </c>
      <c r="AJ31" t="n">
        <v>576.0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-153.0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WI211210622</t>
        </is>
      </c>
      <c r="B32" t="inlineStr">
        <is>
          <t>DATA_VALIDATION</t>
        </is>
      </c>
      <c r="C32" t="inlineStr">
        <is>
          <t>201130012871</t>
        </is>
      </c>
      <c r="D32" t="inlineStr">
        <is>
          <t>Folder</t>
        </is>
      </c>
      <c r="E32" s="2">
        <f>HYPERLINK("capsilon://?command=openfolder&amp;siteaddress=FAM.docvelocity-na8.net&amp;folderid=FXBBB82099-E33B-A548-7DF7-B15E6CC655F7","FX2112671")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MI2112115948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Folder</t>
        </is>
      </c>
      <c r="N32" t="n">
        <v>2.0</v>
      </c>
      <c r="O32" s="1" t="n">
        <v>44533.42304398148</v>
      </c>
      <c r="P32" s="1" t="n">
        <v>44533.442777777775</v>
      </c>
      <c r="Q32" t="n">
        <v>1547.0</v>
      </c>
      <c r="R32" t="n">
        <v>158.0</v>
      </c>
      <c r="S32" t="b">
        <v>0</v>
      </c>
      <c r="T32" t="inlineStr">
        <is>
          <t>Jocylyn Renegado</t>
        </is>
      </c>
      <c r="U32" t="b">
        <v>0</v>
      </c>
      <c r="V32" t="inlineStr">
        <is>
          <t>Hemanshi Deshlahara</t>
        </is>
      </c>
      <c r="W32" s="1" t="n">
        <v>44533.44116898148</v>
      </c>
      <c r="X32" t="n">
        <v>137.0</v>
      </c>
      <c r="Y32" t="n">
        <v>21.0</v>
      </c>
      <c r="Z32" t="n">
        <v>0.0</v>
      </c>
      <c r="AA32" t="n">
        <v>21.0</v>
      </c>
      <c r="AB32" t="n">
        <v>0.0</v>
      </c>
      <c r="AC32" t="n">
        <v>2.0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Jocylyn Renegado</t>
        </is>
      </c>
      <c r="AI32" s="1" t="n">
        <v>44533.442777777775</v>
      </c>
      <c r="AJ32" t="n">
        <v>10.0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WI211210623</t>
        </is>
      </c>
      <c r="B33" t="inlineStr">
        <is>
          <t>DATA_VALIDATION</t>
        </is>
      </c>
      <c r="C33" t="inlineStr">
        <is>
          <t>201130012871</t>
        </is>
      </c>
      <c r="D33" t="inlineStr">
        <is>
          <t>Folder</t>
        </is>
      </c>
      <c r="E33" s="2">
        <f>HYPERLINK("capsilon://?command=openfolder&amp;siteaddress=FAM.docvelocity-na8.net&amp;folderid=FXBBB82099-E33B-A548-7DF7-B15E6CC655F7","FX2112671")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MI2112115965</t>
        </is>
      </c>
      <c r="J33" t="n">
        <v>43.0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44533.42398148148</v>
      </c>
      <c r="P33" s="1" t="n">
        <v>44533.45379629629</v>
      </c>
      <c r="Q33" t="n">
        <v>1887.0</v>
      </c>
      <c r="R33" t="n">
        <v>689.0</v>
      </c>
      <c r="S33" t="b">
        <v>0</v>
      </c>
      <c r="T33" t="inlineStr">
        <is>
          <t>N/A</t>
        </is>
      </c>
      <c r="U33" t="b">
        <v>0</v>
      </c>
      <c r="V33" t="inlineStr">
        <is>
          <t>Hemanshi Deshlahara</t>
        </is>
      </c>
      <c r="W33" s="1" t="n">
        <v>44533.44269675926</v>
      </c>
      <c r="X33" t="n">
        <v>132.0</v>
      </c>
      <c r="Y33" t="n">
        <v>44.0</v>
      </c>
      <c r="Z33" t="n">
        <v>0.0</v>
      </c>
      <c r="AA33" t="n">
        <v>44.0</v>
      </c>
      <c r="AB33" t="n">
        <v>0.0</v>
      </c>
      <c r="AC33" t="n">
        <v>24.0</v>
      </c>
      <c r="AD33" t="n">
        <v>-1.0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44533.45379629629</v>
      </c>
      <c r="AJ33" t="n">
        <v>557.0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WI211210716</t>
        </is>
      </c>
      <c r="B34" t="inlineStr">
        <is>
          <t>DATA_VALIDATION</t>
        </is>
      </c>
      <c r="C34" t="inlineStr">
        <is>
          <t>201130012871</t>
        </is>
      </c>
      <c r="D34" t="inlineStr">
        <is>
          <t>Folder</t>
        </is>
      </c>
      <c r="E34" s="2">
        <f>HYPERLINK("capsilon://?command=openfolder&amp;siteaddress=FAM.docvelocity-na8.net&amp;folderid=FXBBB82099-E33B-A548-7DF7-B15E6CC655F7","FX2112671")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MI2112116928</t>
        </is>
      </c>
      <c r="J34" t="n">
        <v>38.0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44533.4399537037</v>
      </c>
      <c r="P34" s="1" t="n">
        <v>44533.45459490741</v>
      </c>
      <c r="Q34" t="n">
        <v>800.0</v>
      </c>
      <c r="R34" t="n">
        <v>465.0</v>
      </c>
      <c r="S34" t="b">
        <v>0</v>
      </c>
      <c r="T34" t="inlineStr">
        <is>
          <t>N/A</t>
        </is>
      </c>
      <c r="U34" t="b">
        <v>0</v>
      </c>
      <c r="V34" t="inlineStr">
        <is>
          <t>Hemanshi Deshlahara</t>
        </is>
      </c>
      <c r="W34" s="1" t="n">
        <v>44533.44414351852</v>
      </c>
      <c r="X34" t="n">
        <v>124.0</v>
      </c>
      <c r="Y34" t="n">
        <v>36.0</v>
      </c>
      <c r="Z34" t="n">
        <v>0.0</v>
      </c>
      <c r="AA34" t="n">
        <v>36.0</v>
      </c>
      <c r="AB34" t="n">
        <v>0.0</v>
      </c>
      <c r="AC34" t="n">
        <v>21.0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Smriti Gauchan</t>
        </is>
      </c>
      <c r="AI34" s="1" t="n">
        <v>44533.45459490741</v>
      </c>
      <c r="AJ34" t="n">
        <v>341.0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WI211210723</t>
        </is>
      </c>
      <c r="B35" t="inlineStr">
        <is>
          <t>DATA_VALIDATION</t>
        </is>
      </c>
      <c r="C35" t="inlineStr">
        <is>
          <t>201130012871</t>
        </is>
      </c>
      <c r="D35" t="inlineStr">
        <is>
          <t>Folder</t>
        </is>
      </c>
      <c r="E35" s="2">
        <f>HYPERLINK("capsilon://?command=openfolder&amp;siteaddress=FAM.docvelocity-na8.net&amp;folderid=FXBBB82099-E33B-A548-7DF7-B15E6CC655F7","FX2112671")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MI2112116940</t>
        </is>
      </c>
      <c r="J35" t="n">
        <v>55.0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44533.44021990741</v>
      </c>
      <c r="P35" s="1" t="n">
        <v>44533.507256944446</v>
      </c>
      <c r="Q35" t="n">
        <v>5224.0</v>
      </c>
      <c r="R35" t="n">
        <v>568.0</v>
      </c>
      <c r="S35" t="b">
        <v>0</v>
      </c>
      <c r="T35" t="inlineStr">
        <is>
          <t>N/A</t>
        </is>
      </c>
      <c r="U35" t="b">
        <v>0</v>
      </c>
      <c r="V35" t="inlineStr">
        <is>
          <t>Hemanshi Deshlahara</t>
        </is>
      </c>
      <c r="W35" s="1" t="n">
        <v>44533.44770833333</v>
      </c>
      <c r="X35" t="n">
        <v>308.0</v>
      </c>
      <c r="Y35" t="n">
        <v>57.0</v>
      </c>
      <c r="Z35" t="n">
        <v>0.0</v>
      </c>
      <c r="AA35" t="n">
        <v>57.0</v>
      </c>
      <c r="AB35" t="n">
        <v>0.0</v>
      </c>
      <c r="AC35" t="n">
        <v>31.0</v>
      </c>
      <c r="AD35" t="n">
        <v>-2.0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44533.507256944446</v>
      </c>
      <c r="AJ35" t="n">
        <v>260.0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WI211210844</t>
        </is>
      </c>
      <c r="B36" t="inlineStr">
        <is>
          <t>DATA_VALIDATION</t>
        </is>
      </c>
      <c r="C36" t="inlineStr">
        <is>
          <t>201330004047</t>
        </is>
      </c>
      <c r="D36" t="inlineStr">
        <is>
          <t>Folder</t>
        </is>
      </c>
      <c r="E36" s="2">
        <f>HYPERLINK("capsilon://?command=openfolder&amp;siteaddress=FAM.docvelocity-na8.net&amp;folderid=FX0A72E1E6-F912-57B1-6EA5-204B5B12153D","FX21123559")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MI2112117925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44533.45381944445</v>
      </c>
      <c r="P36" s="1" t="n">
        <v>44533.497824074075</v>
      </c>
      <c r="Q36" t="n">
        <v>3168.0</v>
      </c>
      <c r="R36" t="n">
        <v>634.0</v>
      </c>
      <c r="S36" t="b">
        <v>0</v>
      </c>
      <c r="T36" t="inlineStr">
        <is>
          <t>N/A</t>
        </is>
      </c>
      <c r="U36" t="b">
        <v>0</v>
      </c>
      <c r="V36" t="inlineStr">
        <is>
          <t>Sumit Jarhad</t>
        </is>
      </c>
      <c r="W36" s="1" t="n">
        <v>44533.497824074075</v>
      </c>
      <c r="X36" t="n">
        <v>66.0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28.0</v>
      </c>
      <c r="AE36" t="n">
        <v>21.0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WI211210857</t>
        </is>
      </c>
      <c r="B37" t="inlineStr">
        <is>
          <t>DATA_VALIDATION</t>
        </is>
      </c>
      <c r="C37" t="inlineStr">
        <is>
          <t>201330004047</t>
        </is>
      </c>
      <c r="D37" t="inlineStr">
        <is>
          <t>Folder</t>
        </is>
      </c>
      <c r="E37" s="2">
        <f>HYPERLINK("capsilon://?command=openfolder&amp;siteaddress=FAM.docvelocity-na8.net&amp;folderid=FX0A72E1E6-F912-57B1-6EA5-204B5B12153D","FX21123559")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MI2112117935</t>
        </is>
      </c>
      <c r="J37" t="n">
        <v>97.0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44533.45554398148</v>
      </c>
      <c r="P37" s="1" t="n">
        <v>44533.49868055555</v>
      </c>
      <c r="Q37" t="n">
        <v>3233.0</v>
      </c>
      <c r="R37" t="n">
        <v>494.0</v>
      </c>
      <c r="S37" t="b">
        <v>0</v>
      </c>
      <c r="T37" t="inlineStr">
        <is>
          <t>N/A</t>
        </is>
      </c>
      <c r="U37" t="b">
        <v>0</v>
      </c>
      <c r="V37" t="inlineStr">
        <is>
          <t>Sumit Jarhad</t>
        </is>
      </c>
      <c r="W37" s="1" t="n">
        <v>44533.49868055555</v>
      </c>
      <c r="X37" t="n">
        <v>73.0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97.0</v>
      </c>
      <c r="AE37" t="n">
        <v>92.0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WI211210910</t>
        </is>
      </c>
      <c r="B38" t="inlineStr">
        <is>
          <t>DATA_VALIDATION</t>
        </is>
      </c>
      <c r="C38" t="inlineStr">
        <is>
          <t>201130012864</t>
        </is>
      </c>
      <c r="D38" t="inlineStr">
        <is>
          <t>Folder</t>
        </is>
      </c>
      <c r="E38" s="2">
        <f>HYPERLINK("capsilon://?command=openfolder&amp;siteaddress=FAM.docvelocity-na8.net&amp;folderid=FX17036014-2758-EF9B-7348-F67737226709","FX2112150")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MI2112118579</t>
        </is>
      </c>
      <c r="J38" t="n">
        <v>56.0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44533.463217592594</v>
      </c>
      <c r="P38" s="1" t="n">
        <v>44533.50320601852</v>
      </c>
      <c r="Q38" t="n">
        <v>2820.0</v>
      </c>
      <c r="R38" t="n">
        <v>635.0</v>
      </c>
      <c r="S38" t="b">
        <v>0</v>
      </c>
      <c r="T38" t="inlineStr">
        <is>
          <t>N/A</t>
        </is>
      </c>
      <c r="U38" t="b">
        <v>0</v>
      </c>
      <c r="V38" t="inlineStr">
        <is>
          <t>Sumit Jarhad</t>
        </is>
      </c>
      <c r="W38" s="1" t="n">
        <v>44533.50320601852</v>
      </c>
      <c r="X38" t="n">
        <v>221.0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56.0</v>
      </c>
      <c r="AE38" t="n">
        <v>42.0</v>
      </c>
      <c r="AF38" t="n">
        <v>0.0</v>
      </c>
      <c r="AG38" t="n">
        <v>7.0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WI211210923</t>
        </is>
      </c>
      <c r="B39" t="inlineStr">
        <is>
          <t>DATA_VALIDATION</t>
        </is>
      </c>
      <c r="C39" t="inlineStr">
        <is>
          <t>201130012864</t>
        </is>
      </c>
      <c r="D39" t="inlineStr">
        <is>
          <t>Folder</t>
        </is>
      </c>
      <c r="E39" s="2">
        <f>HYPERLINK("capsilon://?command=openfolder&amp;siteaddress=FAM.docvelocity-na8.net&amp;folderid=FX17036014-2758-EF9B-7348-F67737226709","FX2112150")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MI2112118557</t>
        </is>
      </c>
      <c r="J39" t="n">
        <v>112.0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44533.46482638889</v>
      </c>
      <c r="P39" s="1" t="n">
        <v>44533.50064814815</v>
      </c>
      <c r="Q39" t="n">
        <v>2663.0</v>
      </c>
      <c r="R39" t="n">
        <v>432.0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44533.50064814815</v>
      </c>
      <c r="X39" t="n">
        <v>169.0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112.0</v>
      </c>
      <c r="AE39" t="n">
        <v>102.0</v>
      </c>
      <c r="AF39" t="n">
        <v>0.0</v>
      </c>
      <c r="AG39" t="n">
        <v>8.0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WI211211043</t>
        </is>
      </c>
      <c r="B40" t="inlineStr">
        <is>
          <t>DATA_VALIDATION</t>
        </is>
      </c>
      <c r="C40" t="inlineStr">
        <is>
          <t>201340000457</t>
        </is>
      </c>
      <c r="D40" t="inlineStr">
        <is>
          <t>Folder</t>
        </is>
      </c>
      <c r="E40" s="2">
        <f>HYPERLINK("capsilon://?command=openfolder&amp;siteaddress=FAM.docvelocity-na8.net&amp;folderid=FX75C1B66A-F772-F423-6F49-1F5BEC10BD29","FX211114436")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MI2112119523</t>
        </is>
      </c>
      <c r="J40" t="n">
        <v>49.0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44533.47641203704</v>
      </c>
      <c r="P40" s="1" t="n">
        <v>44533.504270833335</v>
      </c>
      <c r="Q40" t="n">
        <v>2123.0</v>
      </c>
      <c r="R40" t="n">
        <v>284.0</v>
      </c>
      <c r="S40" t="b">
        <v>0</v>
      </c>
      <c r="T40" t="inlineStr">
        <is>
          <t>N/A</t>
        </is>
      </c>
      <c r="U40" t="b">
        <v>0</v>
      </c>
      <c r="V40" t="inlineStr">
        <is>
          <t>Sumit Jarhad</t>
        </is>
      </c>
      <c r="W40" s="1" t="n">
        <v>44533.504270833335</v>
      </c>
      <c r="X40" t="n">
        <v>92.0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49.0</v>
      </c>
      <c r="AE40" t="n">
        <v>44.0</v>
      </c>
      <c r="AF40" t="n">
        <v>0.0</v>
      </c>
      <c r="AG40" t="n">
        <v>4.0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WI211211056</t>
        </is>
      </c>
      <c r="B41" t="inlineStr">
        <is>
          <t>DATA_VALIDATION</t>
        </is>
      </c>
      <c r="C41" t="inlineStr">
        <is>
          <t>201330004046</t>
        </is>
      </c>
      <c r="D41" t="inlineStr">
        <is>
          <t>Folder</t>
        </is>
      </c>
      <c r="E41" s="2">
        <f>HYPERLINK("capsilon://?command=openfolder&amp;siteaddress=FAM.docvelocity-na8.net&amp;folderid=FXAD01B4E4-359F-C8CE-E366-83ED7ABDD5FE","FX21123544")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MI2112119891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44533.478472222225</v>
      </c>
      <c r="P41" s="1" t="n">
        <v>44533.509421296294</v>
      </c>
      <c r="Q41" t="n">
        <v>2228.0</v>
      </c>
      <c r="R41" t="n">
        <v>446.0</v>
      </c>
      <c r="S41" t="b">
        <v>0</v>
      </c>
      <c r="T41" t="inlineStr">
        <is>
          <t>N/A</t>
        </is>
      </c>
      <c r="U41" t="b">
        <v>0</v>
      </c>
      <c r="V41" t="inlineStr">
        <is>
          <t>Mohini Shinde</t>
        </is>
      </c>
      <c r="W41" s="1" t="n">
        <v>44533.48454861111</v>
      </c>
      <c r="X41" t="n">
        <v>255.0</v>
      </c>
      <c r="Y41" t="n">
        <v>21.0</v>
      </c>
      <c r="Z41" t="n">
        <v>0.0</v>
      </c>
      <c r="AA41" t="n">
        <v>21.0</v>
      </c>
      <c r="AB41" t="n">
        <v>0.0</v>
      </c>
      <c r="AC41" t="n">
        <v>11.0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44533.509421296294</v>
      </c>
      <c r="AJ41" t="n">
        <v>186.0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WI211211057</t>
        </is>
      </c>
      <c r="B42" t="inlineStr">
        <is>
          <t>DATA_VALIDATION</t>
        </is>
      </c>
      <c r="C42" t="inlineStr">
        <is>
          <t>201330004046</t>
        </is>
      </c>
      <c r="D42" t="inlineStr">
        <is>
          <t>Folder</t>
        </is>
      </c>
      <c r="E42" s="2">
        <f>HYPERLINK("capsilon://?command=openfolder&amp;siteaddress=FAM.docvelocity-na8.net&amp;folderid=FXAD01B4E4-359F-C8CE-E366-83ED7ABDD5FE","FX21123544")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MI2112119900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44533.47862268519</v>
      </c>
      <c r="P42" s="1" t="n">
        <v>44533.51210648148</v>
      </c>
      <c r="Q42" t="n">
        <v>2443.0</v>
      </c>
      <c r="R42" t="n">
        <v>450.0</v>
      </c>
      <c r="S42" t="b">
        <v>0</v>
      </c>
      <c r="T42" t="inlineStr">
        <is>
          <t>N/A</t>
        </is>
      </c>
      <c r="U42" t="b">
        <v>0</v>
      </c>
      <c r="V42" t="inlineStr">
        <is>
          <t>Mohini Shinde</t>
        </is>
      </c>
      <c r="W42" s="1" t="n">
        <v>44533.48637731482</v>
      </c>
      <c r="X42" t="n">
        <v>158.0</v>
      </c>
      <c r="Y42" t="n">
        <v>21.0</v>
      </c>
      <c r="Z42" t="n">
        <v>0.0</v>
      </c>
      <c r="AA42" t="n">
        <v>21.0</v>
      </c>
      <c r="AB42" t="n">
        <v>0.0</v>
      </c>
      <c r="AC42" t="n">
        <v>15.0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Smriti Gauchan</t>
        </is>
      </c>
      <c r="AI42" s="1" t="n">
        <v>44533.51210648148</v>
      </c>
      <c r="AJ42" t="n">
        <v>292.0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WI211211058</t>
        </is>
      </c>
      <c r="B43" t="inlineStr">
        <is>
          <t>DATA_VALIDATION</t>
        </is>
      </c>
      <c r="C43" t="inlineStr">
        <is>
          <t>201330004046</t>
        </is>
      </c>
      <c r="D43" t="inlineStr">
        <is>
          <t>Folder</t>
        </is>
      </c>
      <c r="E43" s="2">
        <f>HYPERLINK("capsilon://?command=openfolder&amp;siteaddress=FAM.docvelocity-na8.net&amp;folderid=FXAD01B4E4-359F-C8CE-E366-83ED7ABDD5FE","FX21123544")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MI2112119912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44533.47880787037</v>
      </c>
      <c r="P43" s="1" t="n">
        <v>44533.51241898148</v>
      </c>
      <c r="Q43" t="n">
        <v>2454.0</v>
      </c>
      <c r="R43" t="n">
        <v>450.0</v>
      </c>
      <c r="S43" t="b">
        <v>0</v>
      </c>
      <c r="T43" t="inlineStr">
        <is>
          <t>N/A</t>
        </is>
      </c>
      <c r="U43" t="b">
        <v>0</v>
      </c>
      <c r="V43" t="inlineStr">
        <is>
          <t>Mohini Shinde</t>
        </is>
      </c>
      <c r="W43" s="1" t="n">
        <v>44533.48850694444</v>
      </c>
      <c r="X43" t="n">
        <v>183.0</v>
      </c>
      <c r="Y43" t="n">
        <v>21.0</v>
      </c>
      <c r="Z43" t="n">
        <v>0.0</v>
      </c>
      <c r="AA43" t="n">
        <v>21.0</v>
      </c>
      <c r="AB43" t="n">
        <v>0.0</v>
      </c>
      <c r="AC43" t="n">
        <v>14.0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Aparna Chavan</t>
        </is>
      </c>
      <c r="AI43" s="1" t="n">
        <v>44533.51241898148</v>
      </c>
      <c r="AJ43" t="n">
        <v>267.0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WI211211076</t>
        </is>
      </c>
      <c r="B44" t="inlineStr">
        <is>
          <t>DATA_VALIDATION</t>
        </is>
      </c>
      <c r="C44" t="inlineStr">
        <is>
          <t>201330004046</t>
        </is>
      </c>
      <c r="D44" t="inlineStr">
        <is>
          <t>Folder</t>
        </is>
      </c>
      <c r="E44" s="2">
        <f>HYPERLINK("capsilon://?command=openfolder&amp;siteaddress=FAM.docvelocity-na8.net&amp;folderid=FXAD01B4E4-359F-C8CE-E366-83ED7ABDD5FE","FX21123544")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MI2112119927</t>
        </is>
      </c>
      <c r="J44" t="n">
        <v>47.0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44533.48</v>
      </c>
      <c r="P44" s="1" t="n">
        <v>44533.60936342592</v>
      </c>
      <c r="Q44" t="n">
        <v>10675.0</v>
      </c>
      <c r="R44" t="n">
        <v>502.0</v>
      </c>
      <c r="S44" t="b">
        <v>0</v>
      </c>
      <c r="T44" t="inlineStr">
        <is>
          <t>N/A</t>
        </is>
      </c>
      <c r="U44" t="b">
        <v>0</v>
      </c>
      <c r="V44" t="inlineStr">
        <is>
          <t>Amruta Erande</t>
        </is>
      </c>
      <c r="W44" s="1" t="n">
        <v>44533.60936342592</v>
      </c>
      <c r="X44" t="n">
        <v>75.0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47.0</v>
      </c>
      <c r="AE44" t="n">
        <v>42.0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WI211211113</t>
        </is>
      </c>
      <c r="B45" t="inlineStr">
        <is>
          <t>DATA_VALIDATION</t>
        </is>
      </c>
      <c r="C45" t="inlineStr">
        <is>
          <t>201330004035</t>
        </is>
      </c>
      <c r="D45" t="inlineStr">
        <is>
          <t>Folder</t>
        </is>
      </c>
      <c r="E45" s="2">
        <f>HYPERLINK("capsilon://?command=openfolder&amp;siteaddress=FAM.docvelocity-na8.net&amp;folderid=FX93184D92-A503-B688-3A53-8B2515CF55AA","FX21123284")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MI2112120234</t>
        </is>
      </c>
      <c r="J45" t="n">
        <v>155.0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44533.483611111114</v>
      </c>
      <c r="P45" s="1" t="n">
        <v>44533.616631944446</v>
      </c>
      <c r="Q45" t="n">
        <v>10333.0</v>
      </c>
      <c r="R45" t="n">
        <v>1160.0</v>
      </c>
      <c r="S45" t="b">
        <v>0</v>
      </c>
      <c r="T45" t="inlineStr">
        <is>
          <t>N/A</t>
        </is>
      </c>
      <c r="U45" t="b">
        <v>0</v>
      </c>
      <c r="V45" t="inlineStr">
        <is>
          <t>Amruta Erande</t>
        </is>
      </c>
      <c r="W45" s="1" t="n">
        <v>44533.616631944446</v>
      </c>
      <c r="X45" t="n">
        <v>627.0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155.0</v>
      </c>
      <c r="AE45" t="n">
        <v>131.0</v>
      </c>
      <c r="AF45" t="n">
        <v>0.0</v>
      </c>
      <c r="AG45" t="n">
        <v>11.0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WI211211164</t>
        </is>
      </c>
      <c r="B46" t="inlineStr">
        <is>
          <t>DATA_VALIDATION</t>
        </is>
      </c>
      <c r="C46" t="inlineStr">
        <is>
          <t>201300020024</t>
        </is>
      </c>
      <c r="D46" t="inlineStr">
        <is>
          <t>Folder</t>
        </is>
      </c>
      <c r="E46" s="2">
        <f>HYPERLINK("capsilon://?command=openfolder&amp;siteaddress=FAM.docvelocity-na8.net&amp;folderid=FXFADCDC5C-BA41-4D6E-38A4-7BDE5B764A37","FX2112838")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MI2112120483</t>
        </is>
      </c>
      <c r="J46" t="n">
        <v>159.0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44533.48774305556</v>
      </c>
      <c r="P46" s="1" t="n">
        <v>44533.612916666665</v>
      </c>
      <c r="Q46" t="n">
        <v>10119.0</v>
      </c>
      <c r="R46" t="n">
        <v>696.0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44533.612916666665</v>
      </c>
      <c r="X46" t="n">
        <v>238.0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159.0</v>
      </c>
      <c r="AE46" t="n">
        <v>135.0</v>
      </c>
      <c r="AF46" t="n">
        <v>0.0</v>
      </c>
      <c r="AG46" t="n">
        <v>9.0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WI211211174</t>
        </is>
      </c>
      <c r="B47" t="inlineStr">
        <is>
          <t>DATA_VALIDATION</t>
        </is>
      </c>
      <c r="C47" t="inlineStr">
        <is>
          <t>201130012878</t>
        </is>
      </c>
      <c r="D47" t="inlineStr">
        <is>
          <t>Folder</t>
        </is>
      </c>
      <c r="E47" s="2">
        <f>HYPERLINK("capsilon://?command=openfolder&amp;siteaddress=FAM.docvelocity-na8.net&amp;folderid=FXE45CE40E-5D99-B1CA-23D0-9FAAE96CABEE","FX21123370")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MI2112120720</t>
        </is>
      </c>
      <c r="J47" t="n">
        <v>112.0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44533.48884259259</v>
      </c>
      <c r="P47" s="1" t="n">
        <v>44533.516238425924</v>
      </c>
      <c r="Q47" t="n">
        <v>326.0</v>
      </c>
      <c r="R47" t="n">
        <v>2041.0</v>
      </c>
      <c r="S47" t="b">
        <v>0</v>
      </c>
      <c r="T47" t="inlineStr">
        <is>
          <t>N/A</t>
        </is>
      </c>
      <c r="U47" t="b">
        <v>0</v>
      </c>
      <c r="V47" t="inlineStr">
        <is>
          <t>Ujwala Ajabe</t>
        </is>
      </c>
      <c r="W47" s="1" t="n">
        <v>44533.50929398148</v>
      </c>
      <c r="X47" t="n">
        <v>1027.0</v>
      </c>
      <c r="Y47" t="n">
        <v>156.0</v>
      </c>
      <c r="Z47" t="n">
        <v>0.0</v>
      </c>
      <c r="AA47" t="n">
        <v>156.0</v>
      </c>
      <c r="AB47" t="n">
        <v>0.0</v>
      </c>
      <c r="AC47" t="n">
        <v>45.0</v>
      </c>
      <c r="AD47" t="n">
        <v>-44.0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44533.516238425924</v>
      </c>
      <c r="AJ47" t="n">
        <v>588.0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-44.0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WI211211178</t>
        </is>
      </c>
      <c r="B48" t="inlineStr">
        <is>
          <t>DATA_VALIDATION</t>
        </is>
      </c>
      <c r="C48" t="inlineStr">
        <is>
          <t>201130012831</t>
        </is>
      </c>
      <c r="D48" t="inlineStr">
        <is>
          <t>Folder</t>
        </is>
      </c>
      <c r="E48" s="2">
        <f>HYPERLINK("capsilon://?command=openfolder&amp;siteaddress=FAM.docvelocity-na8.net&amp;folderid=FXE8EAB5EC-18FD-483D-9CE5-037FFDFAB8C8","FX211112948")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MI2112120917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44533.48950231481</v>
      </c>
      <c r="P48" s="1" t="n">
        <v>44533.51337962963</v>
      </c>
      <c r="Q48" t="n">
        <v>1849.0</v>
      </c>
      <c r="R48" t="n">
        <v>214.0</v>
      </c>
      <c r="S48" t="b">
        <v>0</v>
      </c>
      <c r="T48" t="inlineStr">
        <is>
          <t>N/A</t>
        </is>
      </c>
      <c r="U48" t="b">
        <v>0</v>
      </c>
      <c r="V48" t="inlineStr">
        <is>
          <t>Snehal Sathe</t>
        </is>
      </c>
      <c r="W48" s="1" t="n">
        <v>44533.491273148145</v>
      </c>
      <c r="X48" t="n">
        <v>105.0</v>
      </c>
      <c r="Y48" t="n">
        <v>9.0</v>
      </c>
      <c r="Z48" t="n">
        <v>0.0</v>
      </c>
      <c r="AA48" t="n">
        <v>9.0</v>
      </c>
      <c r="AB48" t="n">
        <v>0.0</v>
      </c>
      <c r="AC48" t="n">
        <v>3.0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Smriti Gauchan</t>
        </is>
      </c>
      <c r="AI48" s="1" t="n">
        <v>44533.51337962963</v>
      </c>
      <c r="AJ48" t="n">
        <v>109.0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WI211211183</t>
        </is>
      </c>
      <c r="B49" t="inlineStr">
        <is>
          <t>DATA_VALIDATION</t>
        </is>
      </c>
      <c r="C49" t="inlineStr">
        <is>
          <t>201130012878</t>
        </is>
      </c>
      <c r="D49" t="inlineStr">
        <is>
          <t>Folder</t>
        </is>
      </c>
      <c r="E49" s="2">
        <f>HYPERLINK("capsilon://?command=openfolder&amp;siteaddress=FAM.docvelocity-na8.net&amp;folderid=FXE45CE40E-5D99-B1CA-23D0-9FAAE96CABEE","FX21123370")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MI2112120724</t>
        </is>
      </c>
      <c r="J49" t="n">
        <v>115.0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44533.49008101852</v>
      </c>
      <c r="P49" s="1" t="n">
        <v>44533.52085648148</v>
      </c>
      <c r="Q49" t="n">
        <v>1465.0</v>
      </c>
      <c r="R49" t="n">
        <v>1194.0</v>
      </c>
      <c r="S49" t="b">
        <v>0</v>
      </c>
      <c r="T49" t="inlineStr">
        <is>
          <t>N/A</t>
        </is>
      </c>
      <c r="U49" t="b">
        <v>0</v>
      </c>
      <c r="V49" t="inlineStr">
        <is>
          <t>Snehal Sathe</t>
        </is>
      </c>
      <c r="W49" s="1" t="n">
        <v>44533.500706018516</v>
      </c>
      <c r="X49" t="n">
        <v>755.0</v>
      </c>
      <c r="Y49" t="n">
        <v>93.0</v>
      </c>
      <c r="Z49" t="n">
        <v>0.0</v>
      </c>
      <c r="AA49" t="n">
        <v>93.0</v>
      </c>
      <c r="AB49" t="n">
        <v>0.0</v>
      </c>
      <c r="AC49" t="n">
        <v>40.0</v>
      </c>
      <c r="AD49" t="n">
        <v>22.0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44533.52085648148</v>
      </c>
      <c r="AJ49" t="n">
        <v>398.0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WI211211223</t>
        </is>
      </c>
      <c r="B50" t="inlineStr">
        <is>
          <t>DATA_VALIDATION</t>
        </is>
      </c>
      <c r="C50" t="inlineStr">
        <is>
          <t>201330004041</t>
        </is>
      </c>
      <c r="D50" t="inlineStr">
        <is>
          <t>Folder</t>
        </is>
      </c>
      <c r="E50" s="2">
        <f>HYPERLINK("capsilon://?command=openfolder&amp;siteaddress=FAM.docvelocity-na8.net&amp;folderid=FXF79B7870-037F-3ED2-9FEA-86EEAD634864","FX21123432")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MI2112121305</t>
        </is>
      </c>
      <c r="J50" t="n">
        <v>84.0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44533.494479166664</v>
      </c>
      <c r="P50" s="1" t="n">
        <v>44533.616643518515</v>
      </c>
      <c r="Q50" t="n">
        <v>9974.0</v>
      </c>
      <c r="R50" t="n">
        <v>581.0</v>
      </c>
      <c r="S50" t="b">
        <v>0</v>
      </c>
      <c r="T50" t="inlineStr">
        <is>
          <t>N/A</t>
        </is>
      </c>
      <c r="U50" t="b">
        <v>0</v>
      </c>
      <c r="V50" t="inlineStr">
        <is>
          <t>Sumit Jarhad</t>
        </is>
      </c>
      <c r="W50" s="1" t="n">
        <v>44533.616643518515</v>
      </c>
      <c r="X50" t="n">
        <v>302.0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84.0</v>
      </c>
      <c r="AE50" t="n">
        <v>63.0</v>
      </c>
      <c r="AF50" t="n">
        <v>0.0</v>
      </c>
      <c r="AG50" t="n">
        <v>9.0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WI21121125</t>
        </is>
      </c>
      <c r="B51" t="inlineStr">
        <is>
          <t>DATA_VALIDATION</t>
        </is>
      </c>
      <c r="C51" t="inlineStr">
        <is>
          <t>201308007718</t>
        </is>
      </c>
      <c r="D51" t="inlineStr">
        <is>
          <t>Folder</t>
        </is>
      </c>
      <c r="E51" s="2">
        <f>HYPERLINK("capsilon://?command=openfolder&amp;siteaddress=FAM.docvelocity-na8.net&amp;folderid=FX63761464-F011-CC45-456A-FD4FB7F15B67","FX21113352")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MI211211827</t>
        </is>
      </c>
      <c r="J51" t="n">
        <v>38.0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44531.393472222226</v>
      </c>
      <c r="P51" s="1" t="n">
        <v>44531.39965277778</v>
      </c>
      <c r="Q51" t="n">
        <v>395.0</v>
      </c>
      <c r="R51" t="n">
        <v>139.0</v>
      </c>
      <c r="S51" t="b">
        <v>0</v>
      </c>
      <c r="T51" t="inlineStr">
        <is>
          <t>N/A</t>
        </is>
      </c>
      <c r="U51" t="b">
        <v>0</v>
      </c>
      <c r="V51" t="inlineStr">
        <is>
          <t>Hemanshi Deshlahara</t>
        </is>
      </c>
      <c r="W51" s="1" t="n">
        <v>44531.39965277778</v>
      </c>
      <c r="X51" t="n">
        <v>86.0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38.0</v>
      </c>
      <c r="AE51" t="n">
        <v>37.0</v>
      </c>
      <c r="AF51" t="n">
        <v>0.0</v>
      </c>
      <c r="AG51" t="n">
        <v>2.0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WI211211250</t>
        </is>
      </c>
      <c r="B52" t="inlineStr">
        <is>
          <t>DATA_VALIDATION</t>
        </is>
      </c>
      <c r="C52" t="inlineStr">
        <is>
          <t>201330004047</t>
        </is>
      </c>
      <c r="D52" t="inlineStr">
        <is>
          <t>Folder</t>
        </is>
      </c>
      <c r="E52" s="2">
        <f>HYPERLINK("capsilon://?command=openfolder&amp;siteaddress=FAM.docvelocity-na8.net&amp;folderid=FX0A72E1E6-F912-57B1-6EA5-204B5B12153D","FX21123559")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MI2112117925</t>
        </is>
      </c>
      <c r="J52" t="n">
        <v>56.0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44533.498125</v>
      </c>
      <c r="P52" s="1" t="n">
        <v>44533.50871527778</v>
      </c>
      <c r="Q52" t="n">
        <v>62.0</v>
      </c>
      <c r="R52" t="n">
        <v>853.0</v>
      </c>
      <c r="S52" t="b">
        <v>0</v>
      </c>
      <c r="T52" t="inlineStr">
        <is>
          <t>N/A</t>
        </is>
      </c>
      <c r="U52" t="b">
        <v>1</v>
      </c>
      <c r="V52" t="inlineStr">
        <is>
          <t>Ujwala Ajabe</t>
        </is>
      </c>
      <c r="W52" s="1" t="n">
        <v>44533.50324074074</v>
      </c>
      <c r="X52" t="n">
        <v>422.0</v>
      </c>
      <c r="Y52" t="n">
        <v>42.0</v>
      </c>
      <c r="Z52" t="n">
        <v>0.0</v>
      </c>
      <c r="AA52" t="n">
        <v>42.0</v>
      </c>
      <c r="AB52" t="n">
        <v>0.0</v>
      </c>
      <c r="AC52" t="n">
        <v>14.0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Smriti Gauchan</t>
        </is>
      </c>
      <c r="AI52" s="1" t="n">
        <v>44533.50871527778</v>
      </c>
      <c r="AJ52" t="n">
        <v>431.0</v>
      </c>
      <c r="AK52" t="n">
        <v>3.0</v>
      </c>
      <c r="AL52" t="n">
        <v>0.0</v>
      </c>
      <c r="AM52" t="n">
        <v>3.0</v>
      </c>
      <c r="AN52" t="n">
        <v>0.0</v>
      </c>
      <c r="AO52" t="n">
        <v>3.0</v>
      </c>
      <c r="AP52" t="n">
        <v>11.0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WI211211261</t>
        </is>
      </c>
      <c r="B53" t="inlineStr">
        <is>
          <t>DATA_VALIDATION</t>
        </is>
      </c>
      <c r="C53" t="inlineStr">
        <is>
          <t>201330004047</t>
        </is>
      </c>
      <c r="D53" t="inlineStr">
        <is>
          <t>Folder</t>
        </is>
      </c>
      <c r="E53" s="2">
        <f>HYPERLINK("capsilon://?command=openfolder&amp;siteaddress=FAM.docvelocity-na8.net&amp;folderid=FX0A72E1E6-F912-57B1-6EA5-204B5B12153D","FX21123559")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MI2112117935</t>
        </is>
      </c>
      <c r="J53" t="n">
        <v>194.0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44533.499976851854</v>
      </c>
      <c r="P53" s="1" t="n">
        <v>44533.526458333334</v>
      </c>
      <c r="Q53" t="n">
        <v>974.0</v>
      </c>
      <c r="R53" t="n">
        <v>1314.0</v>
      </c>
      <c r="S53" t="b">
        <v>0</v>
      </c>
      <c r="T53" t="inlineStr">
        <is>
          <t>N/A</t>
        </is>
      </c>
      <c r="U53" t="b">
        <v>1</v>
      </c>
      <c r="V53" t="inlineStr">
        <is>
          <t>Sangeeta Kumari</t>
        </is>
      </c>
      <c r="W53" s="1" t="n">
        <v>44533.51644675926</v>
      </c>
      <c r="X53" t="n">
        <v>799.0</v>
      </c>
      <c r="Y53" t="n">
        <v>147.0</v>
      </c>
      <c r="Z53" t="n">
        <v>0.0</v>
      </c>
      <c r="AA53" t="n">
        <v>147.0</v>
      </c>
      <c r="AB53" t="n">
        <v>0.0</v>
      </c>
      <c r="AC53" t="n">
        <v>52.0</v>
      </c>
      <c r="AD53" t="n">
        <v>47.0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44533.526458333334</v>
      </c>
      <c r="AJ53" t="n">
        <v>483.0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47.0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WI211211283</t>
        </is>
      </c>
      <c r="B54" t="inlineStr">
        <is>
          <t>DATA_VALIDATION</t>
        </is>
      </c>
      <c r="C54" t="inlineStr">
        <is>
          <t>201130012864</t>
        </is>
      </c>
      <c r="D54" t="inlineStr">
        <is>
          <t>Folder</t>
        </is>
      </c>
      <c r="E54" s="2">
        <f>HYPERLINK("capsilon://?command=openfolder&amp;siteaddress=FAM.docvelocity-na8.net&amp;folderid=FX17036014-2758-EF9B-7348-F67737226709","FX2112150")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MI2112118557</t>
        </is>
      </c>
      <c r="J54" t="n">
        <v>442.0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44533.50247685185</v>
      </c>
      <c r="P54" s="1" t="n">
        <v>44533.54662037037</v>
      </c>
      <c r="Q54" t="n">
        <v>989.0</v>
      </c>
      <c r="R54" t="n">
        <v>2825.0</v>
      </c>
      <c r="S54" t="b">
        <v>0</v>
      </c>
      <c r="T54" t="inlineStr">
        <is>
          <t>N/A</t>
        </is>
      </c>
      <c r="U54" t="b">
        <v>1</v>
      </c>
      <c r="V54" t="inlineStr">
        <is>
          <t>Ujwala Ajabe</t>
        </is>
      </c>
      <c r="W54" s="1" t="n">
        <v>44533.52680555556</v>
      </c>
      <c r="X54" t="n">
        <v>1512.0</v>
      </c>
      <c r="Y54" t="n">
        <v>424.0</v>
      </c>
      <c r="Z54" t="n">
        <v>0.0</v>
      </c>
      <c r="AA54" t="n">
        <v>424.0</v>
      </c>
      <c r="AB54" t="n">
        <v>0.0</v>
      </c>
      <c r="AC54" t="n">
        <v>117.0</v>
      </c>
      <c r="AD54" t="n">
        <v>18.0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44533.54662037037</v>
      </c>
      <c r="AJ54" t="n">
        <v>1097.0</v>
      </c>
      <c r="AK54" t="n">
        <v>3.0</v>
      </c>
      <c r="AL54" t="n">
        <v>0.0</v>
      </c>
      <c r="AM54" t="n">
        <v>3.0</v>
      </c>
      <c r="AN54" t="n">
        <v>0.0</v>
      </c>
      <c r="AO54" t="n">
        <v>3.0</v>
      </c>
      <c r="AP54" t="n">
        <v>15.0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WI211211298</t>
        </is>
      </c>
      <c r="B55" t="inlineStr">
        <is>
          <t>DATA_VALIDATION</t>
        </is>
      </c>
      <c r="C55" t="inlineStr">
        <is>
          <t>201130012864</t>
        </is>
      </c>
      <c r="D55" t="inlineStr">
        <is>
          <t>Folder</t>
        </is>
      </c>
      <c r="E55" s="2">
        <f>HYPERLINK("capsilon://?command=openfolder&amp;siteaddress=FAM.docvelocity-na8.net&amp;folderid=FX17036014-2758-EF9B-7348-F67737226709","FX2112150")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MI2112118579</t>
        </is>
      </c>
      <c r="J55" t="n">
        <v>196.0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44533.50408564815</v>
      </c>
      <c r="P55" s="1" t="n">
        <v>44533.55583333333</v>
      </c>
      <c r="Q55" t="n">
        <v>1766.0</v>
      </c>
      <c r="R55" t="n">
        <v>2705.0</v>
      </c>
      <c r="S55" t="b">
        <v>0</v>
      </c>
      <c r="T55" t="inlineStr">
        <is>
          <t>N/A</t>
        </is>
      </c>
      <c r="U55" t="b">
        <v>1</v>
      </c>
      <c r="V55" t="inlineStr">
        <is>
          <t>Archana Bhujbal</t>
        </is>
      </c>
      <c r="W55" s="1" t="n">
        <v>44533.5265625</v>
      </c>
      <c r="X55" t="n">
        <v>1887.0</v>
      </c>
      <c r="Y55" t="n">
        <v>147.0</v>
      </c>
      <c r="Z55" t="n">
        <v>0.0</v>
      </c>
      <c r="AA55" t="n">
        <v>147.0</v>
      </c>
      <c r="AB55" t="n">
        <v>0.0</v>
      </c>
      <c r="AC55" t="n">
        <v>96.0</v>
      </c>
      <c r="AD55" t="n">
        <v>49.0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44533.55583333333</v>
      </c>
      <c r="AJ55" t="n">
        <v>796.0</v>
      </c>
      <c r="AK55" t="n">
        <v>3.0</v>
      </c>
      <c r="AL55" t="n">
        <v>0.0</v>
      </c>
      <c r="AM55" t="n">
        <v>3.0</v>
      </c>
      <c r="AN55" t="n">
        <v>0.0</v>
      </c>
      <c r="AO55" t="n">
        <v>3.0</v>
      </c>
      <c r="AP55" t="n">
        <v>46.0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WI211211303</t>
        </is>
      </c>
      <c r="B56" t="inlineStr">
        <is>
          <t>DATA_VALIDATION</t>
        </is>
      </c>
      <c r="C56" t="inlineStr">
        <is>
          <t>201340000457</t>
        </is>
      </c>
      <c r="D56" t="inlineStr">
        <is>
          <t>Folder</t>
        </is>
      </c>
      <c r="E56" s="2">
        <f>HYPERLINK("capsilon://?command=openfolder&amp;siteaddress=FAM.docvelocity-na8.net&amp;folderid=FX75C1B66A-F772-F423-6F49-1F5BEC10BD29","FX211114436")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MI2112119523</t>
        </is>
      </c>
      <c r="J56" t="n">
        <v>196.0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44533.50545138889</v>
      </c>
      <c r="P56" s="1" t="n">
        <v>44533.53391203703</v>
      </c>
      <c r="Q56" t="n">
        <v>1248.0</v>
      </c>
      <c r="R56" t="n">
        <v>1211.0</v>
      </c>
      <c r="S56" t="b">
        <v>0</v>
      </c>
      <c r="T56" t="inlineStr">
        <is>
          <t>N/A</t>
        </is>
      </c>
      <c r="U56" t="b">
        <v>1</v>
      </c>
      <c r="V56" t="inlineStr">
        <is>
          <t>Snehal Sathe</t>
        </is>
      </c>
      <c r="W56" s="1" t="n">
        <v>44533.518055555556</v>
      </c>
      <c r="X56" t="n">
        <v>534.0</v>
      </c>
      <c r="Y56" t="n">
        <v>164.0</v>
      </c>
      <c r="Z56" t="n">
        <v>0.0</v>
      </c>
      <c r="AA56" t="n">
        <v>164.0</v>
      </c>
      <c r="AB56" t="n">
        <v>0.0</v>
      </c>
      <c r="AC56" t="n">
        <v>91.0</v>
      </c>
      <c r="AD56" t="n">
        <v>32.0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44533.53391203703</v>
      </c>
      <c r="AJ56" t="n">
        <v>643.0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WI211211356</t>
        </is>
      </c>
      <c r="B57" t="inlineStr">
        <is>
          <t>DATA_VALIDATION</t>
        </is>
      </c>
      <c r="C57" t="inlineStr">
        <is>
          <t>201340000458</t>
        </is>
      </c>
      <c r="D57" t="inlineStr">
        <is>
          <t>Folder</t>
        </is>
      </c>
      <c r="E57" s="2">
        <f>HYPERLINK("capsilon://?command=openfolder&amp;siteaddress=FAM.docvelocity-na8.net&amp;folderid=FX37739979-7E9D-14DC-63DA-9B698C0ABF80","FX211114631")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MI2112123352</t>
        </is>
      </c>
      <c r="J57" t="n">
        <v>30.0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44533.512777777774</v>
      </c>
      <c r="P57" s="1" t="n">
        <v>44533.55201388889</v>
      </c>
      <c r="Q57" t="n">
        <v>3094.0</v>
      </c>
      <c r="R57" t="n">
        <v>296.0</v>
      </c>
      <c r="S57" t="b">
        <v>0</v>
      </c>
      <c r="T57" t="inlineStr">
        <is>
          <t>N/A</t>
        </is>
      </c>
      <c r="U57" t="b">
        <v>0</v>
      </c>
      <c r="V57" t="inlineStr">
        <is>
          <t>Snehal Sathe</t>
        </is>
      </c>
      <c r="W57" s="1" t="n">
        <v>44533.51957175926</v>
      </c>
      <c r="X57" t="n">
        <v>130.0</v>
      </c>
      <c r="Y57" t="n">
        <v>9.0</v>
      </c>
      <c r="Z57" t="n">
        <v>0.0</v>
      </c>
      <c r="AA57" t="n">
        <v>9.0</v>
      </c>
      <c r="AB57" t="n">
        <v>0.0</v>
      </c>
      <c r="AC57" t="n">
        <v>9.0</v>
      </c>
      <c r="AD57" t="n">
        <v>21.0</v>
      </c>
      <c r="AE57" t="n">
        <v>0.0</v>
      </c>
      <c r="AF57" t="n">
        <v>0.0</v>
      </c>
      <c r="AG57" t="n">
        <v>0.0</v>
      </c>
      <c r="AH57" t="inlineStr">
        <is>
          <t>Smriti Gauchan</t>
        </is>
      </c>
      <c r="AI57" s="1" t="n">
        <v>44533.55201388889</v>
      </c>
      <c r="AJ57" t="n">
        <v>166.0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WI21121149</t>
        </is>
      </c>
      <c r="B58" t="inlineStr">
        <is>
          <t>DATA_VALIDATION</t>
        </is>
      </c>
      <c r="C58" t="inlineStr">
        <is>
          <t>201308007718</t>
        </is>
      </c>
      <c r="D58" t="inlineStr">
        <is>
          <t>Folder</t>
        </is>
      </c>
      <c r="E58" s="2">
        <f>HYPERLINK("capsilon://?command=openfolder&amp;siteaddress=FAM.docvelocity-na8.net&amp;folderid=FX63761464-F011-CC45-456A-FD4FB7F15B67","FX21113352")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MI211211827</t>
        </is>
      </c>
      <c r="J58" t="n">
        <v>76.0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44531.4</v>
      </c>
      <c r="P58" s="1" t="n">
        <v>44531.51212962963</v>
      </c>
      <c r="Q58" t="n">
        <v>8697.0</v>
      </c>
      <c r="R58" t="n">
        <v>991.0</v>
      </c>
      <c r="S58" t="b">
        <v>0</v>
      </c>
      <c r="T58" t="inlineStr">
        <is>
          <t>N/A</t>
        </is>
      </c>
      <c r="U58" t="b">
        <v>1</v>
      </c>
      <c r="V58" t="inlineStr">
        <is>
          <t>Aditya Tade</t>
        </is>
      </c>
      <c r="W58" s="1" t="n">
        <v>44531.40489583334</v>
      </c>
      <c r="X58" t="n">
        <v>327.0</v>
      </c>
      <c r="Y58" t="n">
        <v>74.0</v>
      </c>
      <c r="Z58" t="n">
        <v>0.0</v>
      </c>
      <c r="AA58" t="n">
        <v>74.0</v>
      </c>
      <c r="AB58" t="n">
        <v>0.0</v>
      </c>
      <c r="AC58" t="n">
        <v>29.0</v>
      </c>
      <c r="AD58" t="n">
        <v>2.0</v>
      </c>
      <c r="AE58" t="n">
        <v>0.0</v>
      </c>
      <c r="AF58" t="n">
        <v>0.0</v>
      </c>
      <c r="AG58" t="n">
        <v>0.0</v>
      </c>
      <c r="AH58" t="inlineStr">
        <is>
          <t>Smriti Gauchan</t>
        </is>
      </c>
      <c r="AI58" s="1" t="n">
        <v>44531.51212962963</v>
      </c>
      <c r="AJ58" t="n">
        <v>612.0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WI211211499</t>
        </is>
      </c>
      <c r="B59" t="inlineStr">
        <is>
          <t>DATA_VALIDATION</t>
        </is>
      </c>
      <c r="C59" t="inlineStr">
        <is>
          <t>201130012863</t>
        </is>
      </c>
      <c r="D59" t="inlineStr">
        <is>
          <t>Folder</t>
        </is>
      </c>
      <c r="E59" s="2">
        <f>HYPERLINK("capsilon://?command=openfolder&amp;siteaddress=FAM.docvelocity-na8.net&amp;folderid=FXE1279196-4D64-E57F-E838-9F3D8E354820","FX2112128")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MI2112124758</t>
        </is>
      </c>
      <c r="J59" t="n">
        <v>95.0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44533.5265625</v>
      </c>
      <c r="P59" s="1" t="n">
        <v>44533.61791666667</v>
      </c>
      <c r="Q59" t="n">
        <v>7653.0</v>
      </c>
      <c r="R59" t="n">
        <v>240.0</v>
      </c>
      <c r="S59" t="b">
        <v>0</v>
      </c>
      <c r="T59" t="inlineStr">
        <is>
          <t>N/A</t>
        </is>
      </c>
      <c r="U59" t="b">
        <v>0</v>
      </c>
      <c r="V59" t="inlineStr">
        <is>
          <t>Sumit Jarhad</t>
        </is>
      </c>
      <c r="W59" s="1" t="n">
        <v>44533.61791666667</v>
      </c>
      <c r="X59" t="n">
        <v>110.0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95.0</v>
      </c>
      <c r="AE59" t="n">
        <v>83.0</v>
      </c>
      <c r="AF59" t="n">
        <v>0.0</v>
      </c>
      <c r="AG59" t="n">
        <v>3.0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WI211211892</t>
        </is>
      </c>
      <c r="B60" t="inlineStr">
        <is>
          <t>DATA_VALIDATION</t>
        </is>
      </c>
      <c r="C60" t="inlineStr">
        <is>
          <t>201308007784</t>
        </is>
      </c>
      <c r="D60" t="inlineStr">
        <is>
          <t>Folder</t>
        </is>
      </c>
      <c r="E60" s="2">
        <f>HYPERLINK("capsilon://?command=openfolder&amp;siteaddress=FAM.docvelocity-na8.net&amp;folderid=FXBE3AD05D-D0B0-1515-054A-30FF2CE823A2","FX21117608")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MI2112127649</t>
        </is>
      </c>
      <c r="J60" t="n">
        <v>38.0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44533.551354166666</v>
      </c>
      <c r="P60" s="1" t="n">
        <v>44533.55359953704</v>
      </c>
      <c r="Q60" t="n">
        <v>73.0</v>
      </c>
      <c r="R60" t="n">
        <v>121.0</v>
      </c>
      <c r="S60" t="b">
        <v>0</v>
      </c>
      <c r="T60" t="inlineStr">
        <is>
          <t>N/A</t>
        </is>
      </c>
      <c r="U60" t="b">
        <v>0</v>
      </c>
      <c r="V60" t="inlineStr">
        <is>
          <t>Archana Bhujbal</t>
        </is>
      </c>
      <c r="W60" s="1" t="n">
        <v>44533.5525462963</v>
      </c>
      <c r="X60" t="n">
        <v>54.0</v>
      </c>
      <c r="Y60" t="n">
        <v>0.0</v>
      </c>
      <c r="Z60" t="n">
        <v>0.0</v>
      </c>
      <c r="AA60" t="n">
        <v>0.0</v>
      </c>
      <c r="AB60" t="n">
        <v>37.0</v>
      </c>
      <c r="AC60" t="n">
        <v>0.0</v>
      </c>
      <c r="AD60" t="n">
        <v>38.0</v>
      </c>
      <c r="AE60" t="n">
        <v>0.0</v>
      </c>
      <c r="AF60" t="n">
        <v>0.0</v>
      </c>
      <c r="AG60" t="n">
        <v>0.0</v>
      </c>
      <c r="AH60" t="inlineStr">
        <is>
          <t>Smriti Gauchan</t>
        </is>
      </c>
      <c r="AI60" s="1" t="n">
        <v>44533.55359953704</v>
      </c>
      <c r="AJ60" t="n">
        <v>54.0</v>
      </c>
      <c r="AK60" t="n">
        <v>0.0</v>
      </c>
      <c r="AL60" t="n">
        <v>0.0</v>
      </c>
      <c r="AM60" t="n">
        <v>0.0</v>
      </c>
      <c r="AN60" t="n">
        <v>37.0</v>
      </c>
      <c r="AO60" t="n">
        <v>0.0</v>
      </c>
      <c r="AP60" t="n">
        <v>38.0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WI211211941</t>
        </is>
      </c>
      <c r="B61" t="inlineStr">
        <is>
          <t>DATA_VALIDATION</t>
        </is>
      </c>
      <c r="C61" t="inlineStr">
        <is>
          <t>201300020045</t>
        </is>
      </c>
      <c r="D61" t="inlineStr">
        <is>
          <t>Folder</t>
        </is>
      </c>
      <c r="E61" s="2">
        <f>HYPERLINK("capsilon://?command=openfolder&amp;siteaddress=FAM.docvelocity-na8.net&amp;folderid=FXE7364523-E869-5406-5661-CA9AB050E41C","FX21123411")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MI2112128155</t>
        </is>
      </c>
      <c r="J61" t="n">
        <v>166.0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44533.556875</v>
      </c>
      <c r="P61" s="1" t="n">
        <v>44533.593981481485</v>
      </c>
      <c r="Q61" t="n">
        <v>2082.0</v>
      </c>
      <c r="R61" t="n">
        <v>1124.0</v>
      </c>
      <c r="S61" t="b">
        <v>0</v>
      </c>
      <c r="T61" t="inlineStr">
        <is>
          <t>N/A</t>
        </is>
      </c>
      <c r="U61" t="b">
        <v>0</v>
      </c>
      <c r="V61" t="inlineStr">
        <is>
          <t>Archana Bhujbal</t>
        </is>
      </c>
      <c r="W61" s="1" t="n">
        <v>44533.566828703704</v>
      </c>
      <c r="X61" t="n">
        <v>749.0</v>
      </c>
      <c r="Y61" t="n">
        <v>131.0</v>
      </c>
      <c r="Z61" t="n">
        <v>0.0</v>
      </c>
      <c r="AA61" t="n">
        <v>131.0</v>
      </c>
      <c r="AB61" t="n">
        <v>0.0</v>
      </c>
      <c r="AC61" t="n">
        <v>42.0</v>
      </c>
      <c r="AD61" t="n">
        <v>35.0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44533.593981481485</v>
      </c>
      <c r="AJ61" t="n">
        <v>359.0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34.0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WI211211952</t>
        </is>
      </c>
      <c r="B62" t="inlineStr">
        <is>
          <t>DATA_VALIDATION</t>
        </is>
      </c>
      <c r="C62" t="inlineStr">
        <is>
          <t>201110012199</t>
        </is>
      </c>
      <c r="D62" t="inlineStr">
        <is>
          <t>Folder</t>
        </is>
      </c>
      <c r="E62" s="2">
        <f>HYPERLINK("capsilon://?command=openfolder&amp;siteaddress=FAM.docvelocity-na8.net&amp;folderid=FXD11F09C4-713C-771C-5BB3-D9EA614CC658","FX211112097")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MI2112128038</t>
        </is>
      </c>
      <c r="J62" t="n">
        <v>241.0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44533.55787037037</v>
      </c>
      <c r="P62" s="1" t="n">
        <v>44533.62063657407</v>
      </c>
      <c r="Q62" t="n">
        <v>5022.0</v>
      </c>
      <c r="R62" t="n">
        <v>401.0</v>
      </c>
      <c r="S62" t="b">
        <v>0</v>
      </c>
      <c r="T62" t="inlineStr">
        <is>
          <t>N/A</t>
        </is>
      </c>
      <c r="U62" t="b">
        <v>0</v>
      </c>
      <c r="V62" t="inlineStr">
        <is>
          <t>Sumit Jarhad</t>
        </is>
      </c>
      <c r="W62" s="1" t="n">
        <v>44533.62063657407</v>
      </c>
      <c r="X62" t="n">
        <v>206.0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241.0</v>
      </c>
      <c r="AE62" t="n">
        <v>217.0</v>
      </c>
      <c r="AF62" t="n">
        <v>0.0</v>
      </c>
      <c r="AG62" t="n">
        <v>8.0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WI211211953</t>
        </is>
      </c>
      <c r="B63" t="inlineStr">
        <is>
          <t>DATA_VALIDATION</t>
        </is>
      </c>
      <c r="C63" t="inlineStr">
        <is>
          <t>201300020045</t>
        </is>
      </c>
      <c r="D63" t="inlineStr">
        <is>
          <t>Folder</t>
        </is>
      </c>
      <c r="E63" s="2">
        <f>HYPERLINK("capsilon://?command=openfolder&amp;siteaddress=FAM.docvelocity-na8.net&amp;folderid=FXE7364523-E869-5406-5661-CA9AB050E41C","FX21123411")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MI2112128317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44533.558125</v>
      </c>
      <c r="P63" s="1" t="n">
        <v>44533.59577546296</v>
      </c>
      <c r="Q63" t="n">
        <v>1843.0</v>
      </c>
      <c r="R63" t="n">
        <v>1410.0</v>
      </c>
      <c r="S63" t="b">
        <v>0</v>
      </c>
      <c r="T63" t="inlineStr">
        <is>
          <t>N/A</t>
        </is>
      </c>
      <c r="U63" t="b">
        <v>0</v>
      </c>
      <c r="V63" t="inlineStr">
        <is>
          <t>Snehal Sathe</t>
        </is>
      </c>
      <c r="W63" s="1" t="n">
        <v>44533.57394675926</v>
      </c>
      <c r="X63" t="n">
        <v>1256.0</v>
      </c>
      <c r="Y63" t="n">
        <v>21.0</v>
      </c>
      <c r="Z63" t="n">
        <v>0.0</v>
      </c>
      <c r="AA63" t="n">
        <v>21.0</v>
      </c>
      <c r="AB63" t="n">
        <v>0.0</v>
      </c>
      <c r="AC63" t="n">
        <v>4.0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44533.59577546296</v>
      </c>
      <c r="AJ63" t="n">
        <v>154.0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WI211211955</t>
        </is>
      </c>
      <c r="B64" t="inlineStr">
        <is>
          <t>DATA_VALIDATION</t>
        </is>
      </c>
      <c r="C64" t="inlineStr">
        <is>
          <t>201300020045</t>
        </is>
      </c>
      <c r="D64" t="inlineStr">
        <is>
          <t>Folder</t>
        </is>
      </c>
      <c r="E64" s="2">
        <f>HYPERLINK("capsilon://?command=openfolder&amp;siteaddress=FAM.docvelocity-na8.net&amp;folderid=FXE7364523-E869-5406-5661-CA9AB050E41C","FX21123411")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MI2112128173</t>
        </is>
      </c>
      <c r="J64" t="n">
        <v>176.0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44533.55829861111</v>
      </c>
      <c r="P64" s="1" t="n">
        <v>44533.60019675926</v>
      </c>
      <c r="Q64" t="n">
        <v>2732.0</v>
      </c>
      <c r="R64" t="n">
        <v>888.0</v>
      </c>
      <c r="S64" t="b">
        <v>0</v>
      </c>
      <c r="T64" t="inlineStr">
        <is>
          <t>N/A</t>
        </is>
      </c>
      <c r="U64" t="b">
        <v>0</v>
      </c>
      <c r="V64" t="inlineStr">
        <is>
          <t>Poonam Patil</t>
        </is>
      </c>
      <c r="W64" s="1" t="n">
        <v>44533.56989583333</v>
      </c>
      <c r="X64" t="n">
        <v>507.0</v>
      </c>
      <c r="Y64" t="n">
        <v>141.0</v>
      </c>
      <c r="Z64" t="n">
        <v>0.0</v>
      </c>
      <c r="AA64" t="n">
        <v>141.0</v>
      </c>
      <c r="AB64" t="n">
        <v>0.0</v>
      </c>
      <c r="AC64" t="n">
        <v>38.0</v>
      </c>
      <c r="AD64" t="n">
        <v>35.0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44533.60019675926</v>
      </c>
      <c r="AJ64" t="n">
        <v>381.0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35.0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WI211211966</t>
        </is>
      </c>
      <c r="B65" t="inlineStr">
        <is>
          <t>DATA_VALIDATION</t>
        </is>
      </c>
      <c r="C65" t="inlineStr">
        <is>
          <t>201308007870</t>
        </is>
      </c>
      <c r="D65" t="inlineStr">
        <is>
          <t>Folder</t>
        </is>
      </c>
      <c r="E65" s="2">
        <f>HYPERLINK("capsilon://?command=openfolder&amp;siteaddress=FAM.docvelocity-na8.net&amp;folderid=FX9C81B123-408B-A760-BB55-B10EBFDFA415","FX211114280")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MI2112128549</t>
        </is>
      </c>
      <c r="J65" t="n">
        <v>81.0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44533.559375</v>
      </c>
      <c r="P65" s="1" t="n">
        <v>44533.603738425925</v>
      </c>
      <c r="Q65" t="n">
        <v>3143.0</v>
      </c>
      <c r="R65" t="n">
        <v>690.0</v>
      </c>
      <c r="S65" t="b">
        <v>0</v>
      </c>
      <c r="T65" t="inlineStr">
        <is>
          <t>N/A</t>
        </is>
      </c>
      <c r="U65" t="b">
        <v>0</v>
      </c>
      <c r="V65" t="inlineStr">
        <is>
          <t>Archana Bhujbal</t>
        </is>
      </c>
      <c r="W65" s="1" t="n">
        <v>44533.57162037037</v>
      </c>
      <c r="X65" t="n">
        <v>385.0</v>
      </c>
      <c r="Y65" t="n">
        <v>59.0</v>
      </c>
      <c r="Z65" t="n">
        <v>0.0</v>
      </c>
      <c r="AA65" t="n">
        <v>59.0</v>
      </c>
      <c r="AB65" t="n">
        <v>0.0</v>
      </c>
      <c r="AC65" t="n">
        <v>31.0</v>
      </c>
      <c r="AD65" t="n">
        <v>22.0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44533.603738425925</v>
      </c>
      <c r="AJ65" t="n">
        <v>305.0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WI211212068</t>
        </is>
      </c>
      <c r="B66" t="inlineStr">
        <is>
          <t>DATA_VALIDATION</t>
        </is>
      </c>
      <c r="C66" t="inlineStr">
        <is>
          <t>201130012882</t>
        </is>
      </c>
      <c r="D66" t="inlineStr">
        <is>
          <t>Folder</t>
        </is>
      </c>
      <c r="E66" s="2">
        <f>HYPERLINK("capsilon://?command=openfolder&amp;siteaddress=FAM.docvelocity-na8.net&amp;folderid=FXFE89AEF2-76DD-0304-E327-ED827DF9ABDD","FX21123394")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MI2112129469</t>
        </is>
      </c>
      <c r="J66" t="n">
        <v>60.0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44533.56783564815</v>
      </c>
      <c r="P66" s="1" t="n">
        <v>44533.63033564815</v>
      </c>
      <c r="Q66" t="n">
        <v>4817.0</v>
      </c>
      <c r="R66" t="n">
        <v>583.0</v>
      </c>
      <c r="S66" t="b">
        <v>0</v>
      </c>
      <c r="T66" t="inlineStr">
        <is>
          <t>N/A</t>
        </is>
      </c>
      <c r="U66" t="b">
        <v>0</v>
      </c>
      <c r="V66" t="inlineStr">
        <is>
          <t>Sumit Jarhad</t>
        </is>
      </c>
      <c r="W66" s="1" t="n">
        <v>44533.63033564815</v>
      </c>
      <c r="X66" t="n">
        <v>363.0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60.0</v>
      </c>
      <c r="AE66" t="n">
        <v>48.0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WI211212079</t>
        </is>
      </c>
      <c r="B67" t="inlineStr">
        <is>
          <t>DATA_VALIDATION</t>
        </is>
      </c>
      <c r="C67" t="inlineStr">
        <is>
          <t>201300020051</t>
        </is>
      </c>
      <c r="D67" t="inlineStr">
        <is>
          <t>Folder</t>
        </is>
      </c>
      <c r="E67" s="2">
        <f>HYPERLINK("capsilon://?command=openfolder&amp;siteaddress=FAM.docvelocity-na8.net&amp;folderid=FXE587934A-E9D4-53A2-A0C8-995C6DAC624D","FX21123486")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MI2112129640</t>
        </is>
      </c>
      <c r="J67" t="n">
        <v>157.0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44533.56978009259</v>
      </c>
      <c r="P67" s="1" t="n">
        <v>44533.632361111115</v>
      </c>
      <c r="Q67" t="n">
        <v>5069.0</v>
      </c>
      <c r="R67" t="n">
        <v>338.0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44533.632361111115</v>
      </c>
      <c r="X67" t="n">
        <v>174.0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157.0</v>
      </c>
      <c r="AE67" t="n">
        <v>140.0</v>
      </c>
      <c r="AF67" t="n">
        <v>0.0</v>
      </c>
      <c r="AG67" t="n">
        <v>4.0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WI211212088</t>
        </is>
      </c>
      <c r="B68" t="inlineStr">
        <is>
          <t>DATA_VALIDATION</t>
        </is>
      </c>
      <c r="C68" t="inlineStr">
        <is>
          <t>201300020052</t>
        </is>
      </c>
      <c r="D68" t="inlineStr">
        <is>
          <t>Folder</t>
        </is>
      </c>
      <c r="E68" s="2">
        <f>HYPERLINK("capsilon://?command=openfolder&amp;siteaddress=FAM.docvelocity-na8.net&amp;folderid=FXC21DEF09-0EC3-F6DC-4AA4-AC190A748C49","FX21123519")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MI2112129680</t>
        </is>
      </c>
      <c r="J68" t="n">
        <v>60.0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44533.57084490741</v>
      </c>
      <c r="P68" s="1" t="n">
        <v>44533.63494212963</v>
      </c>
      <c r="Q68" t="n">
        <v>5258.0</v>
      </c>
      <c r="R68" t="n">
        <v>280.0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44533.63494212963</v>
      </c>
      <c r="X68" t="n">
        <v>199.0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60.0</v>
      </c>
      <c r="AE68" t="n">
        <v>48.0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WI211212090</t>
        </is>
      </c>
      <c r="B69" t="inlineStr">
        <is>
          <t>DATA_VALIDATION</t>
        </is>
      </c>
      <c r="C69" t="inlineStr">
        <is>
          <t>201110012198</t>
        </is>
      </c>
      <c r="D69" t="inlineStr">
        <is>
          <t>Folder</t>
        </is>
      </c>
      <c r="E69" s="2">
        <f>HYPERLINK("capsilon://?command=openfolder&amp;siteaddress=FAM.docvelocity-na8.net&amp;folderid=FXC10CA86B-789E-4B87-EBE9-CA8E4064D0F0","FX211112054")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MI2112129809</t>
        </is>
      </c>
      <c r="J69" t="n">
        <v>49.0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44533.57129629629</v>
      </c>
      <c r="P69" s="1" t="n">
        <v>44533.60675925926</v>
      </c>
      <c r="Q69" t="n">
        <v>2377.0</v>
      </c>
      <c r="R69" t="n">
        <v>687.0</v>
      </c>
      <c r="S69" t="b">
        <v>0</v>
      </c>
      <c r="T69" t="inlineStr">
        <is>
          <t>N/A</t>
        </is>
      </c>
      <c r="U69" t="b">
        <v>0</v>
      </c>
      <c r="V69" t="inlineStr">
        <is>
          <t>Poonam Patil</t>
        </is>
      </c>
      <c r="W69" s="1" t="n">
        <v>44533.57444444444</v>
      </c>
      <c r="X69" t="n">
        <v>229.0</v>
      </c>
      <c r="Y69" t="n">
        <v>44.0</v>
      </c>
      <c r="Z69" t="n">
        <v>0.0</v>
      </c>
      <c r="AA69" t="n">
        <v>44.0</v>
      </c>
      <c r="AB69" t="n">
        <v>0.0</v>
      </c>
      <c r="AC69" t="n">
        <v>12.0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Rohit Mawal</t>
        </is>
      </c>
      <c r="AI69" s="1" t="n">
        <v>44533.60675925926</v>
      </c>
      <c r="AJ69" t="n">
        <v>458.0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WI211212139</t>
        </is>
      </c>
      <c r="B70" t="inlineStr">
        <is>
          <t>DATA_VALIDATION</t>
        </is>
      </c>
      <c r="C70" t="inlineStr">
        <is>
          <t>201130012867</t>
        </is>
      </c>
      <c r="D70" t="inlineStr">
        <is>
          <t>Folder</t>
        </is>
      </c>
      <c r="E70" s="2">
        <f>HYPERLINK("capsilon://?command=openfolder&amp;siteaddress=FAM.docvelocity-na8.net&amp;folderid=FXC7AD1DAB-1C13-8474-3FAA-823C016671EA","FX2112194")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MI2112130710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44533.57913194445</v>
      </c>
      <c r="P70" s="1" t="n">
        <v>44533.60490740741</v>
      </c>
      <c r="Q70" t="n">
        <v>2040.0</v>
      </c>
      <c r="R70" t="n">
        <v>187.0</v>
      </c>
      <c r="S70" t="b">
        <v>0</v>
      </c>
      <c r="T70" t="inlineStr">
        <is>
          <t>N/A</t>
        </is>
      </c>
      <c r="U70" t="b">
        <v>0</v>
      </c>
      <c r="V70" t="inlineStr">
        <is>
          <t>Poonam Patil</t>
        </is>
      </c>
      <c r="W70" s="1" t="n">
        <v>44533.580879629626</v>
      </c>
      <c r="X70" t="n">
        <v>87.0</v>
      </c>
      <c r="Y70" t="n">
        <v>21.0</v>
      </c>
      <c r="Z70" t="n">
        <v>0.0</v>
      </c>
      <c r="AA70" t="n">
        <v>21.0</v>
      </c>
      <c r="AB70" t="n">
        <v>0.0</v>
      </c>
      <c r="AC70" t="n">
        <v>2.0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44533.60490740741</v>
      </c>
      <c r="AJ70" t="n">
        <v>100.0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WI211212146</t>
        </is>
      </c>
      <c r="B71" t="inlineStr">
        <is>
          <t>DATA_VALIDATION</t>
        </is>
      </c>
      <c r="C71" t="inlineStr">
        <is>
          <t>201300020015</t>
        </is>
      </c>
      <c r="D71" t="inlineStr">
        <is>
          <t>Folder</t>
        </is>
      </c>
      <c r="E71" s="2">
        <f>HYPERLINK("capsilon://?command=openfolder&amp;siteaddress=FAM.docvelocity-na8.net&amp;folderid=FX88E069A7-92F3-8799-2E4F-FCCF053D40F4","FX2112219")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MI2112130844</t>
        </is>
      </c>
      <c r="J71" t="n">
        <v>32.0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44533.5808912037</v>
      </c>
      <c r="P71" s="1" t="n">
        <v>44533.605104166665</v>
      </c>
      <c r="Q71" t="n">
        <v>1886.0</v>
      </c>
      <c r="R71" t="n">
        <v>206.0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44533.583657407406</v>
      </c>
      <c r="X71" t="n">
        <v>172.0</v>
      </c>
      <c r="Y71" t="n">
        <v>0.0</v>
      </c>
      <c r="Z71" t="n">
        <v>0.0</v>
      </c>
      <c r="AA71" t="n">
        <v>0.0</v>
      </c>
      <c r="AB71" t="n">
        <v>27.0</v>
      </c>
      <c r="AC71" t="n">
        <v>0.0</v>
      </c>
      <c r="AD71" t="n">
        <v>32.0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44533.605104166665</v>
      </c>
      <c r="AJ71" t="n">
        <v>16.0</v>
      </c>
      <c r="AK71" t="n">
        <v>0.0</v>
      </c>
      <c r="AL71" t="n">
        <v>0.0</v>
      </c>
      <c r="AM71" t="n">
        <v>0.0</v>
      </c>
      <c r="AN71" t="n">
        <v>27.0</v>
      </c>
      <c r="AO71" t="n">
        <v>0.0</v>
      </c>
      <c r="AP71" t="n">
        <v>32.0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WI211212158</t>
        </is>
      </c>
      <c r="B72" t="inlineStr">
        <is>
          <t>DATA_VALIDATION</t>
        </is>
      </c>
      <c r="C72" t="inlineStr">
        <is>
          <t>201300020015</t>
        </is>
      </c>
      <c r="D72" t="inlineStr">
        <is>
          <t>Folder</t>
        </is>
      </c>
      <c r="E72" s="2">
        <f>HYPERLINK("capsilon://?command=openfolder&amp;siteaddress=FAM.docvelocity-na8.net&amp;folderid=FX88E069A7-92F3-8799-2E4F-FCCF053D40F4","FX2112219")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MI2112130936</t>
        </is>
      </c>
      <c r="J72" t="n">
        <v>69.0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44533.58206018519</v>
      </c>
      <c r="P72" s="1" t="n">
        <v>44533.63501157407</v>
      </c>
      <c r="Q72" t="n">
        <v>4309.0</v>
      </c>
      <c r="R72" t="n">
        <v>266.0</v>
      </c>
      <c r="S72" t="b">
        <v>0</v>
      </c>
      <c r="T72" t="inlineStr">
        <is>
          <t>N/A</t>
        </is>
      </c>
      <c r="U72" t="b">
        <v>0</v>
      </c>
      <c r="V72" t="inlineStr">
        <is>
          <t>Amruta Erande</t>
        </is>
      </c>
      <c r="W72" s="1" t="n">
        <v>44533.63501157407</v>
      </c>
      <c r="X72" t="n">
        <v>165.0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69.0</v>
      </c>
      <c r="AE72" t="n">
        <v>57.0</v>
      </c>
      <c r="AF72" t="n">
        <v>0.0</v>
      </c>
      <c r="AG72" t="n">
        <v>3.0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WI21121217</t>
        </is>
      </c>
      <c r="B73" t="inlineStr">
        <is>
          <t>DATA_VALIDATION</t>
        </is>
      </c>
      <c r="C73" t="inlineStr">
        <is>
          <t>201308007707</t>
        </is>
      </c>
      <c r="D73" t="inlineStr">
        <is>
          <t>Folder</t>
        </is>
      </c>
      <c r="E73" s="2">
        <f>HYPERLINK("capsilon://?command=openfolder&amp;siteaddress=FAM.docvelocity-na8.net&amp;folderid=FXB4A167D0-221C-A9AA-BBB5-2D939B16EC83","FX21112695")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MI211213018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44531.41856481481</v>
      </c>
      <c r="P73" s="1" t="n">
        <v>44531.58824074074</v>
      </c>
      <c r="Q73" t="n">
        <v>13776.0</v>
      </c>
      <c r="R73" t="n">
        <v>884.0</v>
      </c>
      <c r="S73" t="b">
        <v>0</v>
      </c>
      <c r="T73" t="inlineStr">
        <is>
          <t>N/A</t>
        </is>
      </c>
      <c r="U73" t="b">
        <v>0</v>
      </c>
      <c r="V73" t="inlineStr">
        <is>
          <t>Supriya Khape</t>
        </is>
      </c>
      <c r="W73" s="1" t="n">
        <v>44531.43258101852</v>
      </c>
      <c r="X73" t="n">
        <v>560.0</v>
      </c>
      <c r="Y73" t="n">
        <v>52.0</v>
      </c>
      <c r="Z73" t="n">
        <v>0.0</v>
      </c>
      <c r="AA73" t="n">
        <v>52.0</v>
      </c>
      <c r="AB73" t="n">
        <v>0.0</v>
      </c>
      <c r="AC73" t="n">
        <v>37.0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Rohit Mawal</t>
        </is>
      </c>
      <c r="AI73" s="1" t="n">
        <v>44531.58824074074</v>
      </c>
      <c r="AJ73" t="n">
        <v>288.0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WI21121219</t>
        </is>
      </c>
      <c r="B74" t="inlineStr">
        <is>
          <t>DATA_VALIDATION</t>
        </is>
      </c>
      <c r="C74" t="inlineStr">
        <is>
          <t>201308007707</t>
        </is>
      </c>
      <c r="D74" t="inlineStr">
        <is>
          <t>Folder</t>
        </is>
      </c>
      <c r="E74" s="2">
        <f>HYPERLINK("capsilon://?command=openfolder&amp;siteaddress=FAM.docvelocity-na8.net&amp;folderid=FXB4A167D0-221C-A9AA-BBB5-2D939B16EC83","FX21112695")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MI211213038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44531.419016203705</v>
      </c>
      <c r="P74" s="1" t="n">
        <v>44531.58755787037</v>
      </c>
      <c r="Q74" t="n">
        <v>13683.0</v>
      </c>
      <c r="R74" t="n">
        <v>879.0</v>
      </c>
      <c r="S74" t="b">
        <v>0</v>
      </c>
      <c r="T74" t="inlineStr">
        <is>
          <t>N/A</t>
        </is>
      </c>
      <c r="U74" t="b">
        <v>0</v>
      </c>
      <c r="V74" t="inlineStr">
        <is>
          <t>Sumit Jarhad</t>
        </is>
      </c>
      <c r="W74" s="1" t="n">
        <v>44531.445543981485</v>
      </c>
      <c r="X74" t="n">
        <v>418.0</v>
      </c>
      <c r="Y74" t="n">
        <v>52.0</v>
      </c>
      <c r="Z74" t="n">
        <v>0.0</v>
      </c>
      <c r="AA74" t="n">
        <v>52.0</v>
      </c>
      <c r="AB74" t="n">
        <v>0.0</v>
      </c>
      <c r="AC74" t="n">
        <v>38.0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Vikash Suryakanth Parmar</t>
        </is>
      </c>
      <c r="AI74" s="1" t="n">
        <v>44531.58755787037</v>
      </c>
      <c r="AJ74" t="n">
        <v>206.0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WI211212194</t>
        </is>
      </c>
      <c r="B75" t="inlineStr">
        <is>
          <t>DATA_VALIDATION</t>
        </is>
      </c>
      <c r="C75" t="inlineStr">
        <is>
          <t>201130012898</t>
        </is>
      </c>
      <c r="D75" t="inlineStr">
        <is>
          <t>Folder</t>
        </is>
      </c>
      <c r="E75" s="2">
        <f>HYPERLINK("capsilon://?command=openfolder&amp;siteaddress=FAM.docvelocity-na8.net&amp;folderid=FX6C56B243-9ECF-3394-8474-3FB98805666B","FX21123756")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MI2112131039</t>
        </is>
      </c>
      <c r="J75" t="n">
        <v>115.0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44533.58458333334</v>
      </c>
      <c r="P75" s="1" t="n">
        <v>44533.6391087963</v>
      </c>
      <c r="Q75" t="n">
        <v>4300.0</v>
      </c>
      <c r="R75" t="n">
        <v>411.0</v>
      </c>
      <c r="S75" t="b">
        <v>0</v>
      </c>
      <c r="T75" t="inlineStr">
        <is>
          <t>N/A</t>
        </is>
      </c>
      <c r="U75" t="b">
        <v>0</v>
      </c>
      <c r="V75" t="inlineStr">
        <is>
          <t>Amruta Erande</t>
        </is>
      </c>
      <c r="W75" s="1" t="n">
        <v>44533.6391087963</v>
      </c>
      <c r="X75" t="n">
        <v>354.0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115.0</v>
      </c>
      <c r="AE75" t="n">
        <v>103.0</v>
      </c>
      <c r="AF75" t="n">
        <v>0.0</v>
      </c>
      <c r="AG75" t="n">
        <v>6.0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WI211212415</t>
        </is>
      </c>
      <c r="B76" t="inlineStr">
        <is>
          <t>DATA_VALIDATION</t>
        </is>
      </c>
      <c r="C76" t="inlineStr">
        <is>
          <t>201300020057</t>
        </is>
      </c>
      <c r="D76" t="inlineStr">
        <is>
          <t>Folder</t>
        </is>
      </c>
      <c r="E76" s="2">
        <f>HYPERLINK("capsilon://?command=openfolder&amp;siteaddress=FAM.docvelocity-na8.net&amp;folderid=FXCE8C6FB0-43EF-E800-AE5E-95E0621757E5","FX21123567")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MI2112133318</t>
        </is>
      </c>
      <c r="J76" t="n">
        <v>215.0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44533.60523148148</v>
      </c>
      <c r="P76" s="1" t="n">
        <v>44533.64732638889</v>
      </c>
      <c r="Q76" t="n">
        <v>2482.0</v>
      </c>
      <c r="R76" t="n">
        <v>1155.0</v>
      </c>
      <c r="S76" t="b">
        <v>0</v>
      </c>
      <c r="T76" t="inlineStr">
        <is>
          <t>N/A</t>
        </is>
      </c>
      <c r="U76" t="b">
        <v>0</v>
      </c>
      <c r="V76" t="inlineStr">
        <is>
          <t>Sumit Jarhad</t>
        </is>
      </c>
      <c r="W76" s="1" t="n">
        <v>44533.64732638889</v>
      </c>
      <c r="X76" t="n">
        <v>1060.0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215.0</v>
      </c>
      <c r="AE76" t="n">
        <v>186.0</v>
      </c>
      <c r="AF76" t="n">
        <v>0.0</v>
      </c>
      <c r="AG76" t="n">
        <v>13.0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WI211212431</t>
        </is>
      </c>
      <c r="B77" t="inlineStr">
        <is>
          <t>DATA_VALIDATION</t>
        </is>
      </c>
      <c r="C77" t="inlineStr">
        <is>
          <t>201300019974</t>
        </is>
      </c>
      <c r="D77" t="inlineStr">
        <is>
          <t>Folder</t>
        </is>
      </c>
      <c r="E77" s="2">
        <f>HYPERLINK("capsilon://?command=openfolder&amp;siteaddress=FAM.docvelocity-na8.net&amp;folderid=FX41DD083E-A1EB-38C2-9469-E849ADF97E98","FX211114678")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MI2112134068</t>
        </is>
      </c>
      <c r="J77" t="n">
        <v>30.0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44533.60859953704</v>
      </c>
      <c r="P77" s="1" t="n">
        <v>44533.6144212963</v>
      </c>
      <c r="Q77" t="n">
        <v>283.0</v>
      </c>
      <c r="R77" t="n">
        <v>220.0</v>
      </c>
      <c r="S77" t="b">
        <v>0</v>
      </c>
      <c r="T77" t="inlineStr">
        <is>
          <t>N/A</t>
        </is>
      </c>
      <c r="U77" t="b">
        <v>0</v>
      </c>
      <c r="V77" t="inlineStr">
        <is>
          <t>Sanjay Kharade</t>
        </is>
      </c>
      <c r="W77" s="1" t="n">
        <v>44533.61042824074</v>
      </c>
      <c r="X77" t="n">
        <v>46.0</v>
      </c>
      <c r="Y77" t="n">
        <v>9.0</v>
      </c>
      <c r="Z77" t="n">
        <v>0.0</v>
      </c>
      <c r="AA77" t="n">
        <v>9.0</v>
      </c>
      <c r="AB77" t="n">
        <v>0.0</v>
      </c>
      <c r="AC77" t="n">
        <v>1.0</v>
      </c>
      <c r="AD77" t="n">
        <v>21.0</v>
      </c>
      <c r="AE77" t="n">
        <v>0.0</v>
      </c>
      <c r="AF77" t="n">
        <v>0.0</v>
      </c>
      <c r="AG77" t="n">
        <v>0.0</v>
      </c>
      <c r="AH77" t="inlineStr">
        <is>
          <t>Smriti Gauchan</t>
        </is>
      </c>
      <c r="AI77" s="1" t="n">
        <v>44533.6144212963</v>
      </c>
      <c r="AJ77" t="n">
        <v>174.0</v>
      </c>
      <c r="AK77" t="n">
        <v>0.0</v>
      </c>
      <c r="AL77" t="n">
        <v>0.0</v>
      </c>
      <c r="AM77" t="n">
        <v>0.0</v>
      </c>
      <c r="AN77" t="n">
        <v>0.0</v>
      </c>
      <c r="AO77" t="n">
        <v>2.0</v>
      </c>
      <c r="AP77" t="n">
        <v>21.0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WI211212444</t>
        </is>
      </c>
      <c r="B78" t="inlineStr">
        <is>
          <t>DATA_VALIDATION</t>
        </is>
      </c>
      <c r="C78" t="inlineStr">
        <is>
          <t>201330004046</t>
        </is>
      </c>
      <c r="D78" t="inlineStr">
        <is>
          <t>Folder</t>
        </is>
      </c>
      <c r="E78" s="2">
        <f>HYPERLINK("capsilon://?command=openfolder&amp;siteaddress=FAM.docvelocity-na8.net&amp;folderid=FXAD01B4E4-359F-C8CE-E366-83ED7ABDD5FE","FX21123544")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MI2112119927</t>
        </is>
      </c>
      <c r="J78" t="n">
        <v>94.0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44533.61033564815</v>
      </c>
      <c r="P78" s="1" t="n">
        <v>44533.628333333334</v>
      </c>
      <c r="Q78" t="n">
        <v>539.0</v>
      </c>
      <c r="R78" t="n">
        <v>1016.0</v>
      </c>
      <c r="S78" t="b">
        <v>0</v>
      </c>
      <c r="T78" t="inlineStr">
        <is>
          <t>N/A</t>
        </is>
      </c>
      <c r="U78" t="b">
        <v>1</v>
      </c>
      <c r="V78" t="inlineStr">
        <is>
          <t>Snehal Sathe</t>
        </is>
      </c>
      <c r="W78" s="1" t="n">
        <v>44533.61817129629</v>
      </c>
      <c r="X78" t="n">
        <v>423.0</v>
      </c>
      <c r="Y78" t="n">
        <v>75.0</v>
      </c>
      <c r="Z78" t="n">
        <v>0.0</v>
      </c>
      <c r="AA78" t="n">
        <v>75.0</v>
      </c>
      <c r="AB78" t="n">
        <v>0.0</v>
      </c>
      <c r="AC78" t="n">
        <v>49.0</v>
      </c>
      <c r="AD78" t="n">
        <v>19.0</v>
      </c>
      <c r="AE78" t="n">
        <v>0.0</v>
      </c>
      <c r="AF78" t="n">
        <v>0.0</v>
      </c>
      <c r="AG78" t="n">
        <v>0.0</v>
      </c>
      <c r="AH78" t="inlineStr">
        <is>
          <t>Rohit Mawal</t>
        </is>
      </c>
      <c r="AI78" s="1" t="n">
        <v>44533.628333333334</v>
      </c>
      <c r="AJ78" t="n">
        <v>489.0</v>
      </c>
      <c r="AK78" t="n">
        <v>2.0</v>
      </c>
      <c r="AL78" t="n">
        <v>0.0</v>
      </c>
      <c r="AM78" t="n">
        <v>2.0</v>
      </c>
      <c r="AN78" t="n">
        <v>0.0</v>
      </c>
      <c r="AO78" t="n">
        <v>2.0</v>
      </c>
      <c r="AP78" t="n">
        <v>17.0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WI211212473</t>
        </is>
      </c>
      <c r="B79" t="inlineStr">
        <is>
          <t>DATA_VALIDATION</t>
        </is>
      </c>
      <c r="C79" t="inlineStr">
        <is>
          <t>201130012854</t>
        </is>
      </c>
      <c r="D79" t="inlineStr">
        <is>
          <t>Folder</t>
        </is>
      </c>
      <c r="E79" s="2">
        <f>HYPERLINK("capsilon://?command=openfolder&amp;siteaddress=FAM.docvelocity-na8.net&amp;folderid=FXCBC13D51-DA69-D6AC-3BF2-563B9844C95A","FX211114604")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MI2112134453</t>
        </is>
      </c>
      <c r="J79" t="n">
        <v>52.0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44533.612858796296</v>
      </c>
      <c r="P79" s="1" t="n">
        <v>44533.63209490741</v>
      </c>
      <c r="Q79" t="n">
        <v>1422.0</v>
      </c>
      <c r="R79" t="n">
        <v>240.0</v>
      </c>
      <c r="S79" t="b">
        <v>0</v>
      </c>
      <c r="T79" t="inlineStr">
        <is>
          <t>N/A</t>
        </is>
      </c>
      <c r="U79" t="b">
        <v>0</v>
      </c>
      <c r="V79" t="inlineStr">
        <is>
          <t>Poonam Patil</t>
        </is>
      </c>
      <c r="W79" s="1" t="n">
        <v>44533.61516203704</v>
      </c>
      <c r="X79" t="n">
        <v>109.0</v>
      </c>
      <c r="Y79" t="n">
        <v>44.0</v>
      </c>
      <c r="Z79" t="n">
        <v>0.0</v>
      </c>
      <c r="AA79" t="n">
        <v>44.0</v>
      </c>
      <c r="AB79" t="n">
        <v>0.0</v>
      </c>
      <c r="AC79" t="n">
        <v>10.0</v>
      </c>
      <c r="AD79" t="n">
        <v>8.0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44533.63209490741</v>
      </c>
      <c r="AJ79" t="n">
        <v>131.0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WI211212499</t>
        </is>
      </c>
      <c r="B80" t="inlineStr">
        <is>
          <t>DATA_VALIDATION</t>
        </is>
      </c>
      <c r="C80" t="inlineStr">
        <is>
          <t>201300020024</t>
        </is>
      </c>
      <c r="D80" t="inlineStr">
        <is>
          <t>Folder</t>
        </is>
      </c>
      <c r="E80" s="2">
        <f>HYPERLINK("capsilon://?command=openfolder&amp;siteaddress=FAM.docvelocity-na8.net&amp;folderid=FXFADCDC5C-BA41-4D6E-38A4-7BDE5B764A37","FX2112838")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MI2112120483</t>
        </is>
      </c>
      <c r="J80" t="n">
        <v>417.0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44533.61449074074</v>
      </c>
      <c r="P80" s="1" t="n">
        <v>44533.67821759259</v>
      </c>
      <c r="Q80" t="n">
        <v>944.0</v>
      </c>
      <c r="R80" t="n">
        <v>4562.0</v>
      </c>
      <c r="S80" t="b">
        <v>0</v>
      </c>
      <c r="T80" t="inlineStr">
        <is>
          <t>N/A</t>
        </is>
      </c>
      <c r="U80" t="b">
        <v>1</v>
      </c>
      <c r="V80" t="inlineStr">
        <is>
          <t>Snehal Sathe</t>
        </is>
      </c>
      <c r="W80" s="1" t="n">
        <v>44533.6503125</v>
      </c>
      <c r="X80" t="n">
        <v>2776.0</v>
      </c>
      <c r="Y80" t="n">
        <v>404.0</v>
      </c>
      <c r="Z80" t="n">
        <v>0.0</v>
      </c>
      <c r="AA80" t="n">
        <v>404.0</v>
      </c>
      <c r="AB80" t="n">
        <v>0.0</v>
      </c>
      <c r="AC80" t="n">
        <v>211.0</v>
      </c>
      <c r="AD80" t="n">
        <v>13.0</v>
      </c>
      <c r="AE80" t="n">
        <v>0.0</v>
      </c>
      <c r="AF80" t="n">
        <v>0.0</v>
      </c>
      <c r="AG80" t="n">
        <v>0.0</v>
      </c>
      <c r="AH80" t="inlineStr">
        <is>
          <t>Rohit Mawal</t>
        </is>
      </c>
      <c r="AI80" s="1" t="n">
        <v>44533.67821759259</v>
      </c>
      <c r="AJ80" t="n">
        <v>1721.0</v>
      </c>
      <c r="AK80" t="n">
        <v>4.0</v>
      </c>
      <c r="AL80" t="n">
        <v>0.0</v>
      </c>
      <c r="AM80" t="n">
        <v>4.0</v>
      </c>
      <c r="AN80" t="n">
        <v>0.0</v>
      </c>
      <c r="AO80" t="n">
        <v>4.0</v>
      </c>
      <c r="AP80" t="n">
        <v>9.0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WI211212531</t>
        </is>
      </c>
      <c r="B81" t="inlineStr">
        <is>
          <t>DATA_VALIDATION</t>
        </is>
      </c>
      <c r="C81" t="inlineStr">
        <is>
          <t>201330004041</t>
        </is>
      </c>
      <c r="D81" t="inlineStr">
        <is>
          <t>Folder</t>
        </is>
      </c>
      <c r="E81" s="2">
        <f>HYPERLINK("capsilon://?command=openfolder&amp;siteaddress=FAM.docvelocity-na8.net&amp;folderid=FXF79B7870-037F-3ED2-9FEA-86EEAD634864","FX21123432")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MI2112121305</t>
        </is>
      </c>
      <c r="J81" t="n">
        <v>252.0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44533.61802083333</v>
      </c>
      <c r="P81" s="1" t="n">
        <v>44533.64324074074</v>
      </c>
      <c r="Q81" t="n">
        <v>768.0</v>
      </c>
      <c r="R81" t="n">
        <v>1411.0</v>
      </c>
      <c r="S81" t="b">
        <v>0</v>
      </c>
      <c r="T81" t="inlineStr">
        <is>
          <t>N/A</t>
        </is>
      </c>
      <c r="U81" t="b">
        <v>1</v>
      </c>
      <c r="V81" t="inlineStr">
        <is>
          <t>Poonam Patil</t>
        </is>
      </c>
      <c r="W81" s="1" t="n">
        <v>44533.633518518516</v>
      </c>
      <c r="X81" t="n">
        <v>515.0</v>
      </c>
      <c r="Y81" t="n">
        <v>105.0</v>
      </c>
      <c r="Z81" t="n">
        <v>0.0</v>
      </c>
      <c r="AA81" t="n">
        <v>105.0</v>
      </c>
      <c r="AB81" t="n">
        <v>84.0</v>
      </c>
      <c r="AC81" t="n">
        <v>20.0</v>
      </c>
      <c r="AD81" t="n">
        <v>147.0</v>
      </c>
      <c r="AE81" t="n">
        <v>0.0</v>
      </c>
      <c r="AF81" t="n">
        <v>0.0</v>
      </c>
      <c r="AG81" t="n">
        <v>0.0</v>
      </c>
      <c r="AH81" t="inlineStr">
        <is>
          <t>Rohit Mawal</t>
        </is>
      </c>
      <c r="AI81" s="1" t="n">
        <v>44533.64324074074</v>
      </c>
      <c r="AJ81" t="n">
        <v>798.0</v>
      </c>
      <c r="AK81" t="n">
        <v>3.0</v>
      </c>
      <c r="AL81" t="n">
        <v>0.0</v>
      </c>
      <c r="AM81" t="n">
        <v>3.0</v>
      </c>
      <c r="AN81" t="n">
        <v>84.0</v>
      </c>
      <c r="AO81" t="n">
        <v>3.0</v>
      </c>
      <c r="AP81" t="n">
        <v>144.0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WI211212541</t>
        </is>
      </c>
      <c r="B82" t="inlineStr">
        <is>
          <t>DATA_VALIDATION</t>
        </is>
      </c>
      <c r="C82" t="inlineStr">
        <is>
          <t>201330004035</t>
        </is>
      </c>
      <c r="D82" t="inlineStr">
        <is>
          <t>Folder</t>
        </is>
      </c>
      <c r="E82" s="2">
        <f>HYPERLINK("capsilon://?command=openfolder&amp;siteaddress=FAM.docvelocity-na8.net&amp;folderid=FX93184D92-A503-B688-3A53-8B2515CF55AA","FX21123284")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MI2112120234</t>
        </is>
      </c>
      <c r="J82" t="n">
        <v>374.0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44533.61829861111</v>
      </c>
      <c r="P82" s="1" t="n">
        <v>44533.70149305555</v>
      </c>
      <c r="Q82" t="n">
        <v>2499.0</v>
      </c>
      <c r="R82" t="n">
        <v>4689.0</v>
      </c>
      <c r="S82" t="b">
        <v>0</v>
      </c>
      <c r="T82" t="inlineStr">
        <is>
          <t>N/A</t>
        </is>
      </c>
      <c r="U82" t="b">
        <v>1</v>
      </c>
      <c r="V82" t="inlineStr">
        <is>
          <t>Archana Bhujbal</t>
        </is>
      </c>
      <c r="W82" s="1" t="n">
        <v>44533.66607638889</v>
      </c>
      <c r="X82" t="n">
        <v>2604.0</v>
      </c>
      <c r="Y82" t="n">
        <v>326.0</v>
      </c>
      <c r="Z82" t="n">
        <v>0.0</v>
      </c>
      <c r="AA82" t="n">
        <v>326.0</v>
      </c>
      <c r="AB82" t="n">
        <v>0.0</v>
      </c>
      <c r="AC82" t="n">
        <v>139.0</v>
      </c>
      <c r="AD82" t="n">
        <v>48.0</v>
      </c>
      <c r="AE82" t="n">
        <v>0.0</v>
      </c>
      <c r="AF82" t="n">
        <v>0.0</v>
      </c>
      <c r="AG82" t="n">
        <v>0.0</v>
      </c>
      <c r="AH82" t="inlineStr">
        <is>
          <t>Rohit Mawal</t>
        </is>
      </c>
      <c r="AI82" s="1" t="n">
        <v>44533.70149305555</v>
      </c>
      <c r="AJ82" t="n">
        <v>2010.0</v>
      </c>
      <c r="AK82" t="n">
        <v>5.0</v>
      </c>
      <c r="AL82" t="n">
        <v>0.0</v>
      </c>
      <c r="AM82" t="n">
        <v>5.0</v>
      </c>
      <c r="AN82" t="n">
        <v>0.0</v>
      </c>
      <c r="AO82" t="n">
        <v>5.0</v>
      </c>
      <c r="AP82" t="n">
        <v>43.0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WI211212547</t>
        </is>
      </c>
      <c r="B83" t="inlineStr">
        <is>
          <t>DATA_VALIDATION</t>
        </is>
      </c>
      <c r="C83" t="inlineStr">
        <is>
          <t>201308007730</t>
        </is>
      </c>
      <c r="D83" t="inlineStr">
        <is>
          <t>Folder</t>
        </is>
      </c>
      <c r="E83" s="2">
        <f>HYPERLINK("capsilon://?command=openfolder&amp;siteaddress=FAM.docvelocity-na8.net&amp;folderid=FX114F6438-02D9-B19C-CB3E-66416D42D84D","FX21114318")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MI2112135149</t>
        </is>
      </c>
      <c r="J83" t="n">
        <v>38.0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44533.61854166666</v>
      </c>
      <c r="P83" s="1" t="n">
        <v>44533.79491898148</v>
      </c>
      <c r="Q83" t="n">
        <v>15110.0</v>
      </c>
      <c r="R83" t="n">
        <v>129.0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44533.648888888885</v>
      </c>
      <c r="X83" t="n">
        <v>85.0</v>
      </c>
      <c r="Y83" t="n">
        <v>0.0</v>
      </c>
      <c r="Z83" t="n">
        <v>0.0</v>
      </c>
      <c r="AA83" t="n">
        <v>0.0</v>
      </c>
      <c r="AB83" t="n">
        <v>37.0</v>
      </c>
      <c r="AC83" t="n">
        <v>0.0</v>
      </c>
      <c r="AD83" t="n">
        <v>38.0</v>
      </c>
      <c r="AE83" t="n">
        <v>0.0</v>
      </c>
      <c r="AF83" t="n">
        <v>0.0</v>
      </c>
      <c r="AG83" t="n">
        <v>0.0</v>
      </c>
      <c r="AH83" t="inlineStr">
        <is>
          <t>Rohit Mawal</t>
        </is>
      </c>
      <c r="AI83" s="1" t="n">
        <v>44533.79491898148</v>
      </c>
      <c r="AJ83" t="n">
        <v>39.0</v>
      </c>
      <c r="AK83" t="n">
        <v>0.0</v>
      </c>
      <c r="AL83" t="n">
        <v>0.0</v>
      </c>
      <c r="AM83" t="n">
        <v>0.0</v>
      </c>
      <c r="AN83" t="n">
        <v>37.0</v>
      </c>
      <c r="AO83" t="n">
        <v>0.0</v>
      </c>
      <c r="AP83" t="n">
        <v>38.0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WI211212568</t>
        </is>
      </c>
      <c r="B84" t="inlineStr">
        <is>
          <t>DATA_VALIDATION</t>
        </is>
      </c>
      <c r="C84" t="inlineStr">
        <is>
          <t>201130012863</t>
        </is>
      </c>
      <c r="D84" t="inlineStr">
        <is>
          <t>Folder</t>
        </is>
      </c>
      <c r="E84" s="2">
        <f>HYPERLINK("capsilon://?command=openfolder&amp;siteaddress=FAM.docvelocity-na8.net&amp;folderid=FXE1279196-4D64-E57F-E838-9F3D8E354820","FX2112128")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MI2112124758</t>
        </is>
      </c>
      <c r="J84" t="n">
        <v>123.0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44533.61931712963</v>
      </c>
      <c r="P84" s="1" t="n">
        <v>44533.633993055555</v>
      </c>
      <c r="Q84" t="n">
        <v>337.0</v>
      </c>
      <c r="R84" t="n">
        <v>931.0</v>
      </c>
      <c r="S84" t="b">
        <v>0</v>
      </c>
      <c r="T84" t="inlineStr">
        <is>
          <t>N/A</t>
        </is>
      </c>
      <c r="U84" t="b">
        <v>1</v>
      </c>
      <c r="V84" t="inlineStr">
        <is>
          <t>Sumit Jarhad</t>
        </is>
      </c>
      <c r="W84" s="1" t="n">
        <v>44533.625972222224</v>
      </c>
      <c r="X84" t="n">
        <v>438.0</v>
      </c>
      <c r="Y84" t="n">
        <v>105.0</v>
      </c>
      <c r="Z84" t="n">
        <v>0.0</v>
      </c>
      <c r="AA84" t="n">
        <v>105.0</v>
      </c>
      <c r="AB84" t="n">
        <v>0.0</v>
      </c>
      <c r="AC84" t="n">
        <v>39.0</v>
      </c>
      <c r="AD84" t="n">
        <v>18.0</v>
      </c>
      <c r="AE84" t="n">
        <v>0.0</v>
      </c>
      <c r="AF84" t="n">
        <v>0.0</v>
      </c>
      <c r="AG84" t="n">
        <v>0.0</v>
      </c>
      <c r="AH84" t="inlineStr">
        <is>
          <t>Rohit Mawal</t>
        </is>
      </c>
      <c r="AI84" s="1" t="n">
        <v>44533.633993055555</v>
      </c>
      <c r="AJ84" t="n">
        <v>488.0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18.0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WI211212634</t>
        </is>
      </c>
      <c r="B85" t="inlineStr">
        <is>
          <t>DATA_VALIDATION</t>
        </is>
      </c>
      <c r="C85" t="inlineStr">
        <is>
          <t>201110012199</t>
        </is>
      </c>
      <c r="D85" t="inlineStr">
        <is>
          <t>Folder</t>
        </is>
      </c>
      <c r="E85" s="2">
        <f>HYPERLINK("capsilon://?command=openfolder&amp;siteaddress=FAM.docvelocity-na8.net&amp;folderid=FXD11F09C4-713C-771C-5BB3-D9EA614CC658","FX211112097")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MI2112128038</t>
        </is>
      </c>
      <c r="J85" t="n">
        <v>553.0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44533.62243055556</v>
      </c>
      <c r="P85" s="1" t="n">
        <v>44533.721180555556</v>
      </c>
      <c r="Q85" t="n">
        <v>5817.0</v>
      </c>
      <c r="R85" t="n">
        <v>2715.0</v>
      </c>
      <c r="S85" t="b">
        <v>0</v>
      </c>
      <c r="T85" t="inlineStr">
        <is>
          <t>N/A</t>
        </is>
      </c>
      <c r="U85" t="b">
        <v>1</v>
      </c>
      <c r="V85" t="inlineStr">
        <is>
          <t>Poonam Patil</t>
        </is>
      </c>
      <c r="W85" s="1" t="n">
        <v>44533.654444444444</v>
      </c>
      <c r="X85" t="n">
        <v>1468.0</v>
      </c>
      <c r="Y85" t="n">
        <v>431.0</v>
      </c>
      <c r="Z85" t="n">
        <v>0.0</v>
      </c>
      <c r="AA85" t="n">
        <v>431.0</v>
      </c>
      <c r="AB85" t="n">
        <v>0.0</v>
      </c>
      <c r="AC85" t="n">
        <v>207.0</v>
      </c>
      <c r="AD85" t="n">
        <v>122.0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44533.721180555556</v>
      </c>
      <c r="AJ85" t="n">
        <v>1083.0</v>
      </c>
      <c r="AK85" t="n">
        <v>2.0</v>
      </c>
      <c r="AL85" t="n">
        <v>0.0</v>
      </c>
      <c r="AM85" t="n">
        <v>2.0</v>
      </c>
      <c r="AN85" t="n">
        <v>0.0</v>
      </c>
      <c r="AO85" t="n">
        <v>1.0</v>
      </c>
      <c r="AP85" t="n">
        <v>120.0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WI211212729</t>
        </is>
      </c>
      <c r="B86" t="inlineStr">
        <is>
          <t>DATA_VALIDATION</t>
        </is>
      </c>
      <c r="C86" t="inlineStr">
        <is>
          <t>201130012882</t>
        </is>
      </c>
      <c r="D86" t="inlineStr">
        <is>
          <t>Folder</t>
        </is>
      </c>
      <c r="E86" s="2">
        <f>HYPERLINK("capsilon://?command=openfolder&amp;siteaddress=FAM.docvelocity-na8.net&amp;folderid=FXFE89AEF2-76DD-0304-E327-ED827DF9ABDD","FX21123394")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MI2112129469</t>
        </is>
      </c>
      <c r="J86" t="n">
        <v>116.0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44533.63140046296</v>
      </c>
      <c r="P86" s="1" t="n">
        <v>44533.72570601852</v>
      </c>
      <c r="Q86" t="n">
        <v>6481.0</v>
      </c>
      <c r="R86" t="n">
        <v>1667.0</v>
      </c>
      <c r="S86" t="b">
        <v>0</v>
      </c>
      <c r="T86" t="inlineStr">
        <is>
          <t>N/A</t>
        </is>
      </c>
      <c r="U86" t="b">
        <v>1</v>
      </c>
      <c r="V86" t="inlineStr">
        <is>
          <t>Snehal Sathe</t>
        </is>
      </c>
      <c r="W86" s="1" t="n">
        <v>44533.664131944446</v>
      </c>
      <c r="X86" t="n">
        <v>1193.0</v>
      </c>
      <c r="Y86" t="n">
        <v>112.0</v>
      </c>
      <c r="Z86" t="n">
        <v>0.0</v>
      </c>
      <c r="AA86" t="n">
        <v>112.0</v>
      </c>
      <c r="AB86" t="n">
        <v>0.0</v>
      </c>
      <c r="AC86" t="n">
        <v>57.0</v>
      </c>
      <c r="AD86" t="n">
        <v>4.0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44533.72570601852</v>
      </c>
      <c r="AJ86" t="n">
        <v>390.0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3.0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WI211212748</t>
        </is>
      </c>
      <c r="B87" t="inlineStr">
        <is>
          <t>DATA_VALIDATION</t>
        </is>
      </c>
      <c r="C87" t="inlineStr">
        <is>
          <t>201300020051</t>
        </is>
      </c>
      <c r="D87" t="inlineStr">
        <is>
          <t>Folder</t>
        </is>
      </c>
      <c r="E87" s="2">
        <f>HYPERLINK("capsilon://?command=openfolder&amp;siteaddress=FAM.docvelocity-na8.net&amp;folderid=FXE587934A-E9D4-53A2-A0C8-995C6DAC624D","FX21123486")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MI2112129640</t>
        </is>
      </c>
      <c r="J87" t="n">
        <v>185.0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44533.63418981482</v>
      </c>
      <c r="P87" s="1" t="n">
        <v>44533.73417824074</v>
      </c>
      <c r="Q87" t="n">
        <v>5809.0</v>
      </c>
      <c r="R87" t="n">
        <v>2830.0</v>
      </c>
      <c r="S87" t="b">
        <v>0</v>
      </c>
      <c r="T87" t="inlineStr">
        <is>
          <t>N/A</t>
        </is>
      </c>
      <c r="U87" t="b">
        <v>1</v>
      </c>
      <c r="V87" t="inlineStr">
        <is>
          <t>Snehal Sathe</t>
        </is>
      </c>
      <c r="W87" s="1" t="n">
        <v>44533.68787037037</v>
      </c>
      <c r="X87" t="n">
        <v>2051.0</v>
      </c>
      <c r="Y87" t="n">
        <v>285.0</v>
      </c>
      <c r="Z87" t="n">
        <v>0.0</v>
      </c>
      <c r="AA87" t="n">
        <v>285.0</v>
      </c>
      <c r="AB87" t="n">
        <v>0.0</v>
      </c>
      <c r="AC87" t="n">
        <v>159.0</v>
      </c>
      <c r="AD87" t="n">
        <v>-100.0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44533.73417824074</v>
      </c>
      <c r="AJ87" t="n">
        <v>731.0</v>
      </c>
      <c r="AK87" t="n">
        <v>2.0</v>
      </c>
      <c r="AL87" t="n">
        <v>0.0</v>
      </c>
      <c r="AM87" t="n">
        <v>2.0</v>
      </c>
      <c r="AN87" t="n">
        <v>0.0</v>
      </c>
      <c r="AO87" t="n">
        <v>2.0</v>
      </c>
      <c r="AP87" t="n">
        <v>-102.0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WI211212762</t>
        </is>
      </c>
      <c r="B88" t="inlineStr">
        <is>
          <t>DATA_VALIDATION</t>
        </is>
      </c>
      <c r="C88" t="inlineStr">
        <is>
          <t>201300019979</t>
        </is>
      </c>
      <c r="D88" t="inlineStr">
        <is>
          <t>Folder</t>
        </is>
      </c>
      <c r="E88" s="2">
        <f>HYPERLINK("capsilon://?command=openfolder&amp;siteaddress=FAM.docvelocity-na8.net&amp;folderid=FX1D758DED-FA8B-1D29-464A-633465C1345F","FX211114744")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MI2112136615</t>
        </is>
      </c>
      <c r="J88" t="n">
        <v>139.0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44533.63502314815</v>
      </c>
      <c r="P88" s="1" t="n">
        <v>44533.65063657407</v>
      </c>
      <c r="Q88" t="n">
        <v>1198.0</v>
      </c>
      <c r="R88" t="n">
        <v>151.0</v>
      </c>
      <c r="S88" t="b">
        <v>0</v>
      </c>
      <c r="T88" t="inlineStr">
        <is>
          <t>N/A</t>
        </is>
      </c>
      <c r="U88" t="b">
        <v>0</v>
      </c>
      <c r="V88" t="inlineStr">
        <is>
          <t>Sumit Jarhad</t>
        </is>
      </c>
      <c r="W88" s="1" t="n">
        <v>44533.65063657407</v>
      </c>
      <c r="X88" t="n">
        <v>151.0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139.0</v>
      </c>
      <c r="AE88" t="n">
        <v>127.0</v>
      </c>
      <c r="AF88" t="n">
        <v>0.0</v>
      </c>
      <c r="AG88" t="n">
        <v>6.0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WI211212785</t>
        </is>
      </c>
      <c r="B89" t="inlineStr">
        <is>
          <t>DATA_VALIDATION</t>
        </is>
      </c>
      <c r="C89" t="inlineStr">
        <is>
          <t>201330004056</t>
        </is>
      </c>
      <c r="D89" t="inlineStr">
        <is>
          <t>Folder</t>
        </is>
      </c>
      <c r="E89" s="2">
        <f>HYPERLINK("capsilon://?command=openfolder&amp;siteaddress=FAM.docvelocity-na8.net&amp;folderid=FXD7500695-1D0D-D246-8F0C-528195054464","FX21123711")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MI2112136768</t>
        </is>
      </c>
      <c r="J89" t="n">
        <v>120.0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44533.6375</v>
      </c>
      <c r="P89" s="1" t="n">
        <v>44533.65226851852</v>
      </c>
      <c r="Q89" t="n">
        <v>1146.0</v>
      </c>
      <c r="R89" t="n">
        <v>130.0</v>
      </c>
      <c r="S89" t="b">
        <v>0</v>
      </c>
      <c r="T89" t="inlineStr">
        <is>
          <t>N/A</t>
        </is>
      </c>
      <c r="U89" t="b">
        <v>0</v>
      </c>
      <c r="V89" t="inlineStr">
        <is>
          <t>Sumit Jarhad</t>
        </is>
      </c>
      <c r="W89" s="1" t="n">
        <v>44533.65226851852</v>
      </c>
      <c r="X89" t="n">
        <v>130.0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120.0</v>
      </c>
      <c r="AE89" t="n">
        <v>101.0</v>
      </c>
      <c r="AF89" t="n">
        <v>0.0</v>
      </c>
      <c r="AG89" t="n">
        <v>6.0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WI211212811</t>
        </is>
      </c>
      <c r="B90" t="inlineStr">
        <is>
          <t>DATA_VALIDATION</t>
        </is>
      </c>
      <c r="C90" t="inlineStr">
        <is>
          <t>201300020052</t>
        </is>
      </c>
      <c r="D90" t="inlineStr">
        <is>
          <t>Folder</t>
        </is>
      </c>
      <c r="E90" s="2">
        <f>HYPERLINK("capsilon://?command=openfolder&amp;siteaddress=FAM.docvelocity-na8.net&amp;folderid=FXC21DEF09-0EC3-F6DC-4AA4-AC190A748C49","FX21123519")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MI2112129680</t>
        </is>
      </c>
      <c r="J90" t="n">
        <v>120.0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44533.63921296296</v>
      </c>
      <c r="P90" s="1" t="n">
        <v>44533.73819444444</v>
      </c>
      <c r="Q90" t="n">
        <v>7124.0</v>
      </c>
      <c r="R90" t="n">
        <v>1428.0</v>
      </c>
      <c r="S90" t="b">
        <v>0</v>
      </c>
      <c r="T90" t="inlineStr">
        <is>
          <t>N/A</t>
        </is>
      </c>
      <c r="U90" t="b">
        <v>1</v>
      </c>
      <c r="V90" t="inlineStr">
        <is>
          <t>Archana Bhujbal</t>
        </is>
      </c>
      <c r="W90" s="1" t="n">
        <v>44533.693449074075</v>
      </c>
      <c r="X90" t="n">
        <v>1059.0</v>
      </c>
      <c r="Y90" t="n">
        <v>119.0</v>
      </c>
      <c r="Z90" t="n">
        <v>0.0</v>
      </c>
      <c r="AA90" t="n">
        <v>119.0</v>
      </c>
      <c r="AB90" t="n">
        <v>0.0</v>
      </c>
      <c r="AC90" t="n">
        <v>93.0</v>
      </c>
      <c r="AD90" t="n">
        <v>1.0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44533.73819444444</v>
      </c>
      <c r="AJ90" t="n">
        <v>346.0</v>
      </c>
      <c r="AK90" t="n">
        <v>0.0</v>
      </c>
      <c r="AL90" t="n">
        <v>0.0</v>
      </c>
      <c r="AM90" t="n">
        <v>0.0</v>
      </c>
      <c r="AN90" t="n">
        <v>0.0</v>
      </c>
      <c r="AO90" t="n">
        <v>1.0</v>
      </c>
      <c r="AP90" t="n">
        <v>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WI211212823</t>
        </is>
      </c>
      <c r="B91" t="inlineStr">
        <is>
          <t>DATA_VALIDATION</t>
        </is>
      </c>
      <c r="C91" t="inlineStr">
        <is>
          <t>201300020015</t>
        </is>
      </c>
      <c r="D91" t="inlineStr">
        <is>
          <t>Folder</t>
        </is>
      </c>
      <c r="E91" s="2">
        <f>HYPERLINK("capsilon://?command=openfolder&amp;siteaddress=FAM.docvelocity-na8.net&amp;folderid=FX88E069A7-92F3-8799-2E4F-FCCF053D40F4","FX2112219")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MI2112130936</t>
        </is>
      </c>
      <c r="J91" t="n">
        <v>110.0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44533.64016203704</v>
      </c>
      <c r="P91" s="1" t="n">
        <v>44533.741377314815</v>
      </c>
      <c r="Q91" t="n">
        <v>6311.0</v>
      </c>
      <c r="R91" t="n">
        <v>2434.0</v>
      </c>
      <c r="S91" t="b">
        <v>0</v>
      </c>
      <c r="T91" t="inlineStr">
        <is>
          <t>N/A</t>
        </is>
      </c>
      <c r="U91" t="b">
        <v>1</v>
      </c>
      <c r="V91" t="inlineStr">
        <is>
          <t>Snehal Sathe</t>
        </is>
      </c>
      <c r="W91" s="1" t="n">
        <v>44533.7128125</v>
      </c>
      <c r="X91" t="n">
        <v>2145.0</v>
      </c>
      <c r="Y91" t="n">
        <v>87.0</v>
      </c>
      <c r="Z91" t="n">
        <v>0.0</v>
      </c>
      <c r="AA91" t="n">
        <v>87.0</v>
      </c>
      <c r="AB91" t="n">
        <v>0.0</v>
      </c>
      <c r="AC91" t="n">
        <v>43.0</v>
      </c>
      <c r="AD91" t="n">
        <v>23.0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44533.741377314815</v>
      </c>
      <c r="AJ91" t="n">
        <v>274.0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22.0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WI211212851</t>
        </is>
      </c>
      <c r="B92" t="inlineStr">
        <is>
          <t>DATA_VALIDATION</t>
        </is>
      </c>
      <c r="C92" t="inlineStr">
        <is>
          <t>201130012898</t>
        </is>
      </c>
      <c r="D92" t="inlineStr">
        <is>
          <t>Folder</t>
        </is>
      </c>
      <c r="E92" s="2">
        <f>HYPERLINK("capsilon://?command=openfolder&amp;siteaddress=FAM.docvelocity-na8.net&amp;folderid=FX6C56B243-9ECF-3394-8474-3FB98805666B","FX21123756")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MI2112131039</t>
        </is>
      </c>
      <c r="J92" t="n">
        <v>345.0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44533.64127314815</v>
      </c>
      <c r="P92" s="1" t="n">
        <v>44533.79445601852</v>
      </c>
      <c r="Q92" t="n">
        <v>8635.0</v>
      </c>
      <c r="R92" t="n">
        <v>4600.0</v>
      </c>
      <c r="S92" t="b">
        <v>0</v>
      </c>
      <c r="T92" t="inlineStr">
        <is>
          <t>N/A</t>
        </is>
      </c>
      <c r="U92" t="b">
        <v>1</v>
      </c>
      <c r="V92" t="inlineStr">
        <is>
          <t>Archana Bhujbal</t>
        </is>
      </c>
      <c r="W92" s="1" t="n">
        <v>44533.73979166667</v>
      </c>
      <c r="X92" t="n">
        <v>2232.0</v>
      </c>
      <c r="Y92" t="n">
        <v>177.0</v>
      </c>
      <c r="Z92" t="n">
        <v>0.0</v>
      </c>
      <c r="AA92" t="n">
        <v>177.0</v>
      </c>
      <c r="AB92" t="n">
        <v>0.0</v>
      </c>
      <c r="AC92" t="n">
        <v>128.0</v>
      </c>
      <c r="AD92" t="n">
        <v>168.0</v>
      </c>
      <c r="AE92" t="n">
        <v>0.0</v>
      </c>
      <c r="AF92" t="n">
        <v>0.0</v>
      </c>
      <c r="AG92" t="n">
        <v>0.0</v>
      </c>
      <c r="AH92" t="inlineStr">
        <is>
          <t>Rohit Mawal</t>
        </is>
      </c>
      <c r="AI92" s="1" t="n">
        <v>44533.79445601852</v>
      </c>
      <c r="AJ92" t="n">
        <v>1246.0</v>
      </c>
      <c r="AK92" t="n">
        <v>5.0</v>
      </c>
      <c r="AL92" t="n">
        <v>0.0</v>
      </c>
      <c r="AM92" t="n">
        <v>5.0</v>
      </c>
      <c r="AN92" t="n">
        <v>0.0</v>
      </c>
      <c r="AO92" t="n">
        <v>5.0</v>
      </c>
      <c r="AP92" t="n">
        <v>163.0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WI211212864</t>
        </is>
      </c>
      <c r="B93" t="inlineStr">
        <is>
          <t>DATA_VALIDATION</t>
        </is>
      </c>
      <c r="C93" t="inlineStr">
        <is>
          <t>201300019991</t>
        </is>
      </c>
      <c r="D93" t="inlineStr">
        <is>
          <t>Folder</t>
        </is>
      </c>
      <c r="E93" s="2">
        <f>HYPERLINK("capsilon://?command=openfolder&amp;siteaddress=FAM.docvelocity-na8.net&amp;folderid=FXC08B1999-97B9-2108-E286-304C51B37E56","FX211114902")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MI2112137722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44533.64175925926</v>
      </c>
      <c r="P93" s="1" t="n">
        <v>44533.79819444445</v>
      </c>
      <c r="Q93" t="n">
        <v>13060.0</v>
      </c>
      <c r="R93" t="n">
        <v>456.0</v>
      </c>
      <c r="S93" t="b">
        <v>0</v>
      </c>
      <c r="T93" t="inlineStr">
        <is>
          <t>N/A</t>
        </is>
      </c>
      <c r="U93" t="b">
        <v>0</v>
      </c>
      <c r="V93" t="inlineStr">
        <is>
          <t>Sumit Jarhad</t>
        </is>
      </c>
      <c r="W93" s="1" t="n">
        <v>44533.654398148145</v>
      </c>
      <c r="X93" t="n">
        <v>173.0</v>
      </c>
      <c r="Y93" t="n">
        <v>21.0</v>
      </c>
      <c r="Z93" t="n">
        <v>0.0</v>
      </c>
      <c r="AA93" t="n">
        <v>21.0</v>
      </c>
      <c r="AB93" t="n">
        <v>0.0</v>
      </c>
      <c r="AC93" t="n">
        <v>9.0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Rohit Mawal</t>
        </is>
      </c>
      <c r="AI93" s="1" t="n">
        <v>44533.79819444445</v>
      </c>
      <c r="AJ93" t="n">
        <v>283.0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WI211212869</t>
        </is>
      </c>
      <c r="B94" t="inlineStr">
        <is>
          <t>DATA_VALIDATION</t>
        </is>
      </c>
      <c r="C94" t="inlineStr">
        <is>
          <t>201300019991</t>
        </is>
      </c>
      <c r="D94" t="inlineStr">
        <is>
          <t>Folder</t>
        </is>
      </c>
      <c r="E94" s="2">
        <f>HYPERLINK("capsilon://?command=openfolder&amp;siteaddress=FAM.docvelocity-na8.net&amp;folderid=FXC08B1999-97B9-2108-E286-304C51B37E56","FX211114902")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MI2112137762</t>
        </is>
      </c>
      <c r="J94" t="n">
        <v>28.0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44533.64219907407</v>
      </c>
      <c r="P94" s="1" t="n">
        <v>44533.796273148146</v>
      </c>
      <c r="Q94" t="n">
        <v>13089.0</v>
      </c>
      <c r="R94" t="n">
        <v>223.0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44533.656006944446</v>
      </c>
      <c r="X94" t="n">
        <v>132.0</v>
      </c>
      <c r="Y94" t="n">
        <v>21.0</v>
      </c>
      <c r="Z94" t="n">
        <v>0.0</v>
      </c>
      <c r="AA94" t="n">
        <v>21.0</v>
      </c>
      <c r="AB94" t="n">
        <v>0.0</v>
      </c>
      <c r="AC94" t="n">
        <v>12.0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Vikash Suryakanth Parmar</t>
        </is>
      </c>
      <c r="AI94" s="1" t="n">
        <v>44533.796273148146</v>
      </c>
      <c r="AJ94" t="n">
        <v>91.0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WI211212879</t>
        </is>
      </c>
      <c r="B95" t="inlineStr">
        <is>
          <t>DATA_VALIDATION</t>
        </is>
      </c>
      <c r="C95" t="inlineStr">
        <is>
          <t>201300019991</t>
        </is>
      </c>
      <c r="D95" t="inlineStr">
        <is>
          <t>Folder</t>
        </is>
      </c>
      <c r="E95" s="2">
        <f>HYPERLINK("capsilon://?command=openfolder&amp;siteaddress=FAM.docvelocity-na8.net&amp;folderid=FXC08B1999-97B9-2108-E286-304C51B37E56","FX211114902")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MI2112137813</t>
        </is>
      </c>
      <c r="J95" t="n">
        <v>35.0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44533.6428125</v>
      </c>
      <c r="P95" s="1" t="n">
        <v>44533.79829861111</v>
      </c>
      <c r="Q95" t="n">
        <v>12927.0</v>
      </c>
      <c r="R95" t="n">
        <v>507.0</v>
      </c>
      <c r="S95" t="b">
        <v>0</v>
      </c>
      <c r="T95" t="inlineStr">
        <is>
          <t>N/A</t>
        </is>
      </c>
      <c r="U95" t="b">
        <v>0</v>
      </c>
      <c r="V95" t="inlineStr">
        <is>
          <t>Sumit Jarhad</t>
        </is>
      </c>
      <c r="W95" s="1" t="n">
        <v>44533.69458333333</v>
      </c>
      <c r="X95" t="n">
        <v>293.0</v>
      </c>
      <c r="Y95" t="n">
        <v>33.0</v>
      </c>
      <c r="Z95" t="n">
        <v>0.0</v>
      </c>
      <c r="AA95" t="n">
        <v>33.0</v>
      </c>
      <c r="AB95" t="n">
        <v>0.0</v>
      </c>
      <c r="AC95" t="n">
        <v>24.0</v>
      </c>
      <c r="AD95" t="n">
        <v>2.0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44533.79829861111</v>
      </c>
      <c r="AJ95" t="n">
        <v>157.0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WI211212893</t>
        </is>
      </c>
      <c r="B96" t="inlineStr">
        <is>
          <t>DATA_VALIDATION</t>
        </is>
      </c>
      <c r="C96" t="inlineStr">
        <is>
          <t>201300019991</t>
        </is>
      </c>
      <c r="D96" t="inlineStr">
        <is>
          <t>Folder</t>
        </is>
      </c>
      <c r="E96" s="2">
        <f>HYPERLINK("capsilon://?command=openfolder&amp;siteaddress=FAM.docvelocity-na8.net&amp;folderid=FXC08B1999-97B9-2108-E286-304C51B37E56","FX211114902")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MI2112137834</t>
        </is>
      </c>
      <c r="J96" t="n">
        <v>35.0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44533.643379629626</v>
      </c>
      <c r="P96" s="1" t="n">
        <v>44533.80358796296</v>
      </c>
      <c r="Q96" t="n">
        <v>13178.0</v>
      </c>
      <c r="R96" t="n">
        <v>664.0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44533.6962037037</v>
      </c>
      <c r="X96" t="n">
        <v>139.0</v>
      </c>
      <c r="Y96" t="n">
        <v>33.0</v>
      </c>
      <c r="Z96" t="n">
        <v>0.0</v>
      </c>
      <c r="AA96" t="n">
        <v>33.0</v>
      </c>
      <c r="AB96" t="n">
        <v>0.0</v>
      </c>
      <c r="AC96" t="n">
        <v>24.0</v>
      </c>
      <c r="AD96" t="n">
        <v>2.0</v>
      </c>
      <c r="AE96" t="n">
        <v>0.0</v>
      </c>
      <c r="AF96" t="n">
        <v>0.0</v>
      </c>
      <c r="AG96" t="n">
        <v>0.0</v>
      </c>
      <c r="AH96" t="inlineStr">
        <is>
          <t>Smriti Gauchan</t>
        </is>
      </c>
      <c r="AI96" s="1" t="n">
        <v>44533.80358796296</v>
      </c>
      <c r="AJ96" t="n">
        <v>525.0</v>
      </c>
      <c r="AK96" t="n">
        <v>1.0</v>
      </c>
      <c r="AL96" t="n">
        <v>0.0</v>
      </c>
      <c r="AM96" t="n">
        <v>1.0</v>
      </c>
      <c r="AN96" t="n">
        <v>0.0</v>
      </c>
      <c r="AO96" t="n">
        <v>1.0</v>
      </c>
      <c r="AP96" t="n">
        <v>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WI211213030</t>
        </is>
      </c>
      <c r="B97" t="inlineStr">
        <is>
          <t>DATA_VALIDATION</t>
        </is>
      </c>
      <c r="C97" t="inlineStr">
        <is>
          <t>201300020057</t>
        </is>
      </c>
      <c r="D97" t="inlineStr">
        <is>
          <t>Folder</t>
        </is>
      </c>
      <c r="E97" s="2">
        <f>HYPERLINK("capsilon://?command=openfolder&amp;siteaddress=FAM.docvelocity-na8.net&amp;folderid=FXCE8C6FB0-43EF-E800-AE5E-95E0621757E5","FX21123567")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MI2112133318</t>
        </is>
      </c>
      <c r="J97" t="n">
        <v>520.0</v>
      </c>
      <c r="K97" t="inlineStr">
        <is>
          <t>COMPLETED</t>
        </is>
      </c>
      <c r="L97" t="inlineStr">
        <is>
          <t>MARK_AS_COMPLETED</t>
        </is>
      </c>
      <c r="M97" t="inlineStr">
        <is>
          <t>Folder</t>
        </is>
      </c>
      <c r="N97" t="n">
        <v>1.0</v>
      </c>
      <c r="O97" s="1" t="n">
        <v>44533.64983796296</v>
      </c>
      <c r="P97" s="1" t="n">
        <v>44533.808344907404</v>
      </c>
      <c r="Q97" t="n">
        <v>5874.0</v>
      </c>
      <c r="R97" t="n">
        <v>7821.0</v>
      </c>
      <c r="S97" t="b">
        <v>0</v>
      </c>
      <c r="T97" t="inlineStr">
        <is>
          <t>Snehal Sathe</t>
        </is>
      </c>
      <c r="U97" t="b">
        <v>1</v>
      </c>
      <c r="V97" t="inlineStr">
        <is>
          <t>Snehal Sathe</t>
        </is>
      </c>
      <c r="W97" s="1" t="n">
        <v>44533.808344907404</v>
      </c>
      <c r="X97" t="n">
        <v>7803.0</v>
      </c>
      <c r="Y97" t="n">
        <v>635.0</v>
      </c>
      <c r="Z97" t="n">
        <v>0.0</v>
      </c>
      <c r="AA97" t="n">
        <v>635.0</v>
      </c>
      <c r="AB97" t="n">
        <v>0.0</v>
      </c>
      <c r="AC97" t="n">
        <v>498.0</v>
      </c>
      <c r="AD97" t="n">
        <v>-115.0</v>
      </c>
      <c r="AE97" t="n">
        <v>0.0</v>
      </c>
      <c r="AF97" t="n">
        <v>0.0</v>
      </c>
      <c r="AG97" t="n">
        <v>0.0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WI211213081</t>
        </is>
      </c>
      <c r="B98" t="inlineStr">
        <is>
          <t>DATA_VALIDATION</t>
        </is>
      </c>
      <c r="C98" t="inlineStr">
        <is>
          <t>201300019979</t>
        </is>
      </c>
      <c r="D98" t="inlineStr">
        <is>
          <t>Folder</t>
        </is>
      </c>
      <c r="E98" s="2">
        <f>HYPERLINK("capsilon://?command=openfolder&amp;siteaddress=FAM.docvelocity-na8.net&amp;folderid=FX1D758DED-FA8B-1D29-464A-633465C1345F","FX211114744")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MI2112136615</t>
        </is>
      </c>
      <c r="J98" t="n">
        <v>500.0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44533.65224537037</v>
      </c>
      <c r="P98" s="1" t="n">
        <v>44533.780023148145</v>
      </c>
      <c r="Q98" t="n">
        <v>8211.0</v>
      </c>
      <c r="R98" t="n">
        <v>2829.0</v>
      </c>
      <c r="S98" t="b">
        <v>0</v>
      </c>
      <c r="T98" t="inlineStr">
        <is>
          <t>N/A</t>
        </is>
      </c>
      <c r="U98" t="b">
        <v>1</v>
      </c>
      <c r="V98" t="inlineStr">
        <is>
          <t>Poonam Patil</t>
        </is>
      </c>
      <c r="W98" s="1" t="n">
        <v>44533.73400462963</v>
      </c>
      <c r="X98" t="n">
        <v>1210.0</v>
      </c>
      <c r="Y98" t="n">
        <v>370.0</v>
      </c>
      <c r="Z98" t="n">
        <v>0.0</v>
      </c>
      <c r="AA98" t="n">
        <v>370.0</v>
      </c>
      <c r="AB98" t="n">
        <v>0.0</v>
      </c>
      <c r="AC98" t="n">
        <v>175.0</v>
      </c>
      <c r="AD98" t="n">
        <v>130.0</v>
      </c>
      <c r="AE98" t="n">
        <v>0.0</v>
      </c>
      <c r="AF98" t="n">
        <v>0.0</v>
      </c>
      <c r="AG98" t="n">
        <v>0.0</v>
      </c>
      <c r="AH98" t="inlineStr">
        <is>
          <t>Rohit Mawal</t>
        </is>
      </c>
      <c r="AI98" s="1" t="n">
        <v>44533.780023148145</v>
      </c>
      <c r="AJ98" t="n">
        <v>1430.0</v>
      </c>
      <c r="AK98" t="n">
        <v>4.0</v>
      </c>
      <c r="AL98" t="n">
        <v>0.0</v>
      </c>
      <c r="AM98" t="n">
        <v>4.0</v>
      </c>
      <c r="AN98" t="n">
        <v>0.0</v>
      </c>
      <c r="AO98" t="n">
        <v>4.0</v>
      </c>
      <c r="AP98" t="n">
        <v>126.0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WI211213107</t>
        </is>
      </c>
      <c r="B99" t="inlineStr">
        <is>
          <t>DATA_VALIDATION</t>
        </is>
      </c>
      <c r="C99" t="inlineStr">
        <is>
          <t>201330004056</t>
        </is>
      </c>
      <c r="D99" t="inlineStr">
        <is>
          <t>Folder</t>
        </is>
      </c>
      <c r="E99" s="2">
        <f>HYPERLINK("capsilon://?command=openfolder&amp;siteaddress=FAM.docvelocity-na8.net&amp;folderid=FXD7500695-1D0D-D246-8F0C-528195054464","FX21123711")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MI2112136768</t>
        </is>
      </c>
      <c r="J99" t="n">
        <v>292.0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44533.65369212963</v>
      </c>
      <c r="P99" s="1" t="n">
        <v>44533.79751157408</v>
      </c>
      <c r="Q99" t="n">
        <v>9451.0</v>
      </c>
      <c r="R99" t="n">
        <v>2975.0</v>
      </c>
      <c r="S99" t="b">
        <v>0</v>
      </c>
      <c r="T99" t="inlineStr">
        <is>
          <t>N/A</t>
        </is>
      </c>
      <c r="U99" t="b">
        <v>1</v>
      </c>
      <c r="V99" t="inlineStr">
        <is>
          <t>Suraj Toradmal</t>
        </is>
      </c>
      <c r="W99" s="1" t="n">
        <v>44533.73292824074</v>
      </c>
      <c r="X99" t="n">
        <v>1501.0</v>
      </c>
      <c r="Y99" t="n">
        <v>242.0</v>
      </c>
      <c r="Z99" t="n">
        <v>0.0</v>
      </c>
      <c r="AA99" t="n">
        <v>242.0</v>
      </c>
      <c r="AB99" t="n">
        <v>0.0</v>
      </c>
      <c r="AC99" t="n">
        <v>90.0</v>
      </c>
      <c r="AD99" t="n">
        <v>50.0</v>
      </c>
      <c r="AE99" t="n">
        <v>0.0</v>
      </c>
      <c r="AF99" t="n">
        <v>0.0</v>
      </c>
      <c r="AG99" t="n">
        <v>0.0</v>
      </c>
      <c r="AH99" t="inlineStr">
        <is>
          <t>Smriti Gauchan</t>
        </is>
      </c>
      <c r="AI99" s="1" t="n">
        <v>44533.79751157408</v>
      </c>
      <c r="AJ99" t="n">
        <v>1468.0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WI211213192</t>
        </is>
      </c>
      <c r="B100" t="inlineStr">
        <is>
          <t>DATA_VALIDATION</t>
        </is>
      </c>
      <c r="C100" t="inlineStr">
        <is>
          <t>201100014215</t>
        </is>
      </c>
      <c r="D100" t="inlineStr">
        <is>
          <t>Folder</t>
        </is>
      </c>
      <c r="E100" s="2">
        <f>HYPERLINK("capsilon://?command=openfolder&amp;siteaddress=FAM.docvelocity-na8.net&amp;folderid=FX343A2F68-74BC-A256-6FBE-89FBC98C4F0A","FX211112904")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MI2112139795</t>
        </is>
      </c>
      <c r="J100" t="n">
        <v>30.0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44533.658368055556</v>
      </c>
      <c r="P100" s="1" t="n">
        <v>44533.799259259256</v>
      </c>
      <c r="Q100" t="n">
        <v>12034.0</v>
      </c>
      <c r="R100" t="n">
        <v>139.0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44533.69677083333</v>
      </c>
      <c r="X100" t="n">
        <v>48.0</v>
      </c>
      <c r="Y100" t="n">
        <v>9.0</v>
      </c>
      <c r="Z100" t="n">
        <v>0.0</v>
      </c>
      <c r="AA100" t="n">
        <v>9.0</v>
      </c>
      <c r="AB100" t="n">
        <v>0.0</v>
      </c>
      <c r="AC100" t="n">
        <v>3.0</v>
      </c>
      <c r="AD100" t="n">
        <v>21.0</v>
      </c>
      <c r="AE100" t="n">
        <v>0.0</v>
      </c>
      <c r="AF100" t="n">
        <v>0.0</v>
      </c>
      <c r="AG100" t="n">
        <v>0.0</v>
      </c>
      <c r="AH100" t="inlineStr">
        <is>
          <t>Rohit Mawal</t>
        </is>
      </c>
      <c r="AI100" s="1" t="n">
        <v>44533.799259259256</v>
      </c>
      <c r="AJ100" t="n">
        <v>91.0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WI211213345</t>
        </is>
      </c>
      <c r="B101" t="inlineStr">
        <is>
          <t>DATA_VALIDATION</t>
        </is>
      </c>
      <c r="C101" t="inlineStr">
        <is>
          <t>201300020055</t>
        </is>
      </c>
      <c r="D101" t="inlineStr">
        <is>
          <t>Folder</t>
        </is>
      </c>
      <c r="E101" s="2">
        <f>HYPERLINK("capsilon://?command=openfolder&amp;siteaddress=FAM.docvelocity-na8.net&amp;folderid=FX8C51797A-5667-50C1-9E32-E0E78483E2CE","FX21123553")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MI2112141001</t>
        </is>
      </c>
      <c r="J101" t="n">
        <v>142.0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44533.671273148146</v>
      </c>
      <c r="P101" s="1" t="n">
        <v>44533.69924768519</v>
      </c>
      <c r="Q101" t="n">
        <v>2203.0</v>
      </c>
      <c r="R101" t="n">
        <v>214.0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44533.69924768519</v>
      </c>
      <c r="X101" t="n">
        <v>214.0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142.0</v>
      </c>
      <c r="AE101" t="n">
        <v>130.0</v>
      </c>
      <c r="AF101" t="n">
        <v>0.0</v>
      </c>
      <c r="AG101" t="n">
        <v>3.0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WI211213432</t>
        </is>
      </c>
      <c r="B102" t="inlineStr">
        <is>
          <t>DATA_VALIDATION</t>
        </is>
      </c>
      <c r="C102" t="inlineStr">
        <is>
          <t>201130012868</t>
        </is>
      </c>
      <c r="D102" t="inlineStr">
        <is>
          <t>Folder</t>
        </is>
      </c>
      <c r="E102" s="2">
        <f>HYPERLINK("capsilon://?command=openfolder&amp;siteaddress=FAM.docvelocity-na8.net&amp;folderid=FX0B4BBC19-E7C3-8DEA-98D2-374C28966748","FX2112224")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MI2112141734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44533.67597222222</v>
      </c>
      <c r="P102" s="1" t="n">
        <v>44533.79944444444</v>
      </c>
      <c r="Q102" t="n">
        <v>10426.0</v>
      </c>
      <c r="R102" t="n">
        <v>242.0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44533.70092592593</v>
      </c>
      <c r="X102" t="n">
        <v>144.0</v>
      </c>
      <c r="Y102" t="n">
        <v>37.0</v>
      </c>
      <c r="Z102" t="n">
        <v>0.0</v>
      </c>
      <c r="AA102" t="n">
        <v>37.0</v>
      </c>
      <c r="AB102" t="n">
        <v>0.0</v>
      </c>
      <c r="AC102" t="n">
        <v>12.0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44533.79944444444</v>
      </c>
      <c r="AJ102" t="n">
        <v>98.0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WI211213461</t>
        </is>
      </c>
      <c r="B103" t="inlineStr">
        <is>
          <t>DATA_VALIDATION</t>
        </is>
      </c>
      <c r="C103" t="inlineStr">
        <is>
          <t>201330004042</t>
        </is>
      </c>
      <c r="D103" t="inlineStr">
        <is>
          <t>Folder</t>
        </is>
      </c>
      <c r="E103" s="2">
        <f>HYPERLINK("capsilon://?command=openfolder&amp;siteaddress=FAM.docvelocity-na8.net&amp;folderid=FX1971114F-8ADB-7FFB-EBBE-B04BB4C357CE","FX21123452")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MI2112141887</t>
        </is>
      </c>
      <c r="J103" t="n">
        <v>40.0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44533.67901620371</v>
      </c>
      <c r="P103" s="1" t="n">
        <v>44533.80143518518</v>
      </c>
      <c r="Q103" t="n">
        <v>10206.0</v>
      </c>
      <c r="R103" t="n">
        <v>371.0</v>
      </c>
      <c r="S103" t="b">
        <v>0</v>
      </c>
      <c r="T103" t="inlineStr">
        <is>
          <t>N/A</t>
        </is>
      </c>
      <c r="U103" t="b">
        <v>0</v>
      </c>
      <c r="V103" t="inlineStr">
        <is>
          <t>Poonam Patil</t>
        </is>
      </c>
      <c r="W103" s="1" t="n">
        <v>44533.739120370374</v>
      </c>
      <c r="X103" t="n">
        <v>162.0</v>
      </c>
      <c r="Y103" t="n">
        <v>44.0</v>
      </c>
      <c r="Z103" t="n">
        <v>0.0</v>
      </c>
      <c r="AA103" t="n">
        <v>44.0</v>
      </c>
      <c r="AB103" t="n">
        <v>0.0</v>
      </c>
      <c r="AC103" t="n">
        <v>21.0</v>
      </c>
      <c r="AD103" t="n">
        <v>-4.0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44533.80143518518</v>
      </c>
      <c r="AJ103" t="n">
        <v>187.0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-4.0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WI211213608</t>
        </is>
      </c>
      <c r="B104" t="inlineStr">
        <is>
          <t>DATA_VALIDATION</t>
        </is>
      </c>
      <c r="C104" t="inlineStr">
        <is>
          <t>201308007782</t>
        </is>
      </c>
      <c r="D104" t="inlineStr">
        <is>
          <t>Folder</t>
        </is>
      </c>
      <c r="E104" s="2">
        <f>HYPERLINK("capsilon://?command=openfolder&amp;siteaddress=FAM.docvelocity-na8.net&amp;folderid=FX7289A8FE-186C-C87B-7CBC-D0BF7BEF7152","FX21117565")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MI2112143016</t>
        </is>
      </c>
      <c r="J104" t="n">
        <v>81.0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44533.690567129626</v>
      </c>
      <c r="P104" s="1" t="n">
        <v>44533.70243055555</v>
      </c>
      <c r="Q104" t="n">
        <v>926.0</v>
      </c>
      <c r="R104" t="n">
        <v>99.0</v>
      </c>
      <c r="S104" t="b">
        <v>0</v>
      </c>
      <c r="T104" t="inlineStr">
        <is>
          <t>N/A</t>
        </is>
      </c>
      <c r="U104" t="b">
        <v>0</v>
      </c>
      <c r="V104" t="inlineStr">
        <is>
          <t>Sumit Jarhad</t>
        </is>
      </c>
      <c r="W104" s="1" t="n">
        <v>44533.70243055555</v>
      </c>
      <c r="X104" t="n">
        <v>99.0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81.0</v>
      </c>
      <c r="AE104" t="n">
        <v>69.0</v>
      </c>
      <c r="AF104" t="n">
        <v>0.0</v>
      </c>
      <c r="AG104" t="n">
        <v>4.0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WI211213678</t>
        </is>
      </c>
      <c r="B105" t="inlineStr">
        <is>
          <t>DATA_VALIDATION</t>
        </is>
      </c>
      <c r="C105" t="inlineStr">
        <is>
          <t>201300020055</t>
        </is>
      </c>
      <c r="D105" t="inlineStr">
        <is>
          <t>Folder</t>
        </is>
      </c>
      <c r="E105" s="2">
        <f>HYPERLINK("capsilon://?command=openfolder&amp;siteaddress=FAM.docvelocity-na8.net&amp;folderid=FX8C51797A-5667-50C1-9E32-E0E78483E2CE","FX21123553")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MI2112141001</t>
        </is>
      </c>
      <c r="J105" t="n">
        <v>248.0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44533.700636574074</v>
      </c>
      <c r="P105" s="1" t="n">
        <v>44533.79105324074</v>
      </c>
      <c r="Q105" t="n">
        <v>4066.0</v>
      </c>
      <c r="R105" t="n">
        <v>3746.0</v>
      </c>
      <c r="S105" t="b">
        <v>0</v>
      </c>
      <c r="T105" t="inlineStr">
        <is>
          <t>N/A</t>
        </is>
      </c>
      <c r="U105" t="b">
        <v>1</v>
      </c>
      <c r="V105" t="inlineStr">
        <is>
          <t>Suraj Toradmal</t>
        </is>
      </c>
      <c r="W105" s="1" t="n">
        <v>44533.76998842593</v>
      </c>
      <c r="X105" t="n">
        <v>3016.0</v>
      </c>
      <c r="Y105" t="n">
        <v>208.0</v>
      </c>
      <c r="Z105" t="n">
        <v>0.0</v>
      </c>
      <c r="AA105" t="n">
        <v>208.0</v>
      </c>
      <c r="AB105" t="n">
        <v>0.0</v>
      </c>
      <c r="AC105" t="n">
        <v>176.0</v>
      </c>
      <c r="AD105" t="n">
        <v>40.0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44533.79105324074</v>
      </c>
      <c r="AJ105" t="n">
        <v>723.0</v>
      </c>
      <c r="AK105" t="n">
        <v>5.0</v>
      </c>
      <c r="AL105" t="n">
        <v>0.0</v>
      </c>
      <c r="AM105" t="n">
        <v>5.0</v>
      </c>
      <c r="AN105" t="n">
        <v>0.0</v>
      </c>
      <c r="AO105" t="n">
        <v>5.0</v>
      </c>
      <c r="AP105" t="n">
        <v>35.0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WI211213701</t>
        </is>
      </c>
      <c r="B106" t="inlineStr">
        <is>
          <t>DATA_VALIDATION</t>
        </is>
      </c>
      <c r="C106" t="inlineStr">
        <is>
          <t>201308007782</t>
        </is>
      </c>
      <c r="D106" t="inlineStr">
        <is>
          <t>Folder</t>
        </is>
      </c>
      <c r="E106" s="2">
        <f>HYPERLINK("capsilon://?command=openfolder&amp;siteaddress=FAM.docvelocity-na8.net&amp;folderid=FX7289A8FE-186C-C87B-7CBC-D0BF7BEF7152","FX21117565")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MI2112143016</t>
        </is>
      </c>
      <c r="J106" t="n">
        <v>162.0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44533.703576388885</v>
      </c>
      <c r="P106" s="1" t="n">
        <v>44533.79520833334</v>
      </c>
      <c r="Q106" t="n">
        <v>7279.0</v>
      </c>
      <c r="R106" t="n">
        <v>638.0</v>
      </c>
      <c r="S106" t="b">
        <v>0</v>
      </c>
      <c r="T106" t="inlineStr">
        <is>
          <t>N/A</t>
        </is>
      </c>
      <c r="U106" t="b">
        <v>1</v>
      </c>
      <c r="V106" t="inlineStr">
        <is>
          <t>Poonam Patil</t>
        </is>
      </c>
      <c r="W106" s="1" t="n">
        <v>44533.73724537037</v>
      </c>
      <c r="X106" t="n">
        <v>279.0</v>
      </c>
      <c r="Y106" t="n">
        <v>138.0</v>
      </c>
      <c r="Z106" t="n">
        <v>0.0</v>
      </c>
      <c r="AA106" t="n">
        <v>138.0</v>
      </c>
      <c r="AB106" t="n">
        <v>0.0</v>
      </c>
      <c r="AC106" t="n">
        <v>10.0</v>
      </c>
      <c r="AD106" t="n">
        <v>24.0</v>
      </c>
      <c r="AE106" t="n">
        <v>0.0</v>
      </c>
      <c r="AF106" t="n">
        <v>0.0</v>
      </c>
      <c r="AG106" t="n">
        <v>0.0</v>
      </c>
      <c r="AH106" t="inlineStr">
        <is>
          <t>Vikash Suryakanth Parmar</t>
        </is>
      </c>
      <c r="AI106" s="1" t="n">
        <v>44533.79520833334</v>
      </c>
      <c r="AJ106" t="n">
        <v>359.0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WI211213862</t>
        </is>
      </c>
      <c r="B107" t="inlineStr">
        <is>
          <t>DATA_VALIDATION</t>
        </is>
      </c>
      <c r="C107" t="inlineStr">
        <is>
          <t>201130012873</t>
        </is>
      </c>
      <c r="D107" t="inlineStr">
        <is>
          <t>Folder</t>
        </is>
      </c>
      <c r="E107" s="2">
        <f>HYPERLINK("capsilon://?command=openfolder&amp;siteaddress=FAM.docvelocity-na8.net&amp;folderid=FX493C8B7E-8CD5-F972-9280-D71C982D2C7F","FX21121575")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MI2112146065</t>
        </is>
      </c>
      <c r="J107" t="n">
        <v>33.0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44533.72079861111</v>
      </c>
      <c r="P107" s="1" t="n">
        <v>44533.80069444444</v>
      </c>
      <c r="Q107" t="n">
        <v>6748.0</v>
      </c>
      <c r="R107" t="n">
        <v>155.0</v>
      </c>
      <c r="S107" t="b">
        <v>0</v>
      </c>
      <c r="T107" t="inlineStr">
        <is>
          <t>N/A</t>
        </is>
      </c>
      <c r="U107" t="b">
        <v>0</v>
      </c>
      <c r="V107" t="inlineStr">
        <is>
          <t>Poonam Patil</t>
        </is>
      </c>
      <c r="W107" s="1" t="n">
        <v>44533.73966435185</v>
      </c>
      <c r="X107" t="n">
        <v>47.0</v>
      </c>
      <c r="Y107" t="n">
        <v>9.0</v>
      </c>
      <c r="Z107" t="n">
        <v>0.0</v>
      </c>
      <c r="AA107" t="n">
        <v>9.0</v>
      </c>
      <c r="AB107" t="n">
        <v>0.0</v>
      </c>
      <c r="AC107" t="n">
        <v>2.0</v>
      </c>
      <c r="AD107" t="n">
        <v>24.0</v>
      </c>
      <c r="AE107" t="n">
        <v>0.0</v>
      </c>
      <c r="AF107" t="n">
        <v>0.0</v>
      </c>
      <c r="AG107" t="n">
        <v>0.0</v>
      </c>
      <c r="AH107" t="inlineStr">
        <is>
          <t>Vikash Suryakanth Parmar</t>
        </is>
      </c>
      <c r="AI107" s="1" t="n">
        <v>44533.80069444444</v>
      </c>
      <c r="AJ107" t="n">
        <v>108.0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24.0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WI211213938</t>
        </is>
      </c>
      <c r="B108" t="inlineStr">
        <is>
          <t>DATA_VALIDATION</t>
        </is>
      </c>
      <c r="C108" t="inlineStr">
        <is>
          <t>201300019953</t>
        </is>
      </c>
      <c r="D108" t="inlineStr">
        <is>
          <t>Folder</t>
        </is>
      </c>
      <c r="E108" s="2">
        <f>HYPERLINK("capsilon://?command=openfolder&amp;siteaddress=FAM.docvelocity-na8.net&amp;folderid=FXC79F4955-7EB2-BC6C-5580-DF83C83AFA52","FX211114413")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MI2112146697</t>
        </is>
      </c>
      <c r="J108" t="n">
        <v>899.0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44533.73060185185</v>
      </c>
      <c r="P108" s="1" t="n">
        <v>44536.17891203704</v>
      </c>
      <c r="Q108" t="n">
        <v>209014.0</v>
      </c>
      <c r="R108" t="n">
        <v>2520.0</v>
      </c>
      <c r="S108" t="b">
        <v>0</v>
      </c>
      <c r="T108" t="inlineStr">
        <is>
          <t>N/A</t>
        </is>
      </c>
      <c r="U108" t="b">
        <v>0</v>
      </c>
      <c r="V108" t="inlineStr">
        <is>
          <t>Hemanshi Deshlahara</t>
        </is>
      </c>
      <c r="W108" s="1" t="n">
        <v>44536.17891203704</v>
      </c>
      <c r="X108" t="n">
        <v>2015.0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899.0</v>
      </c>
      <c r="AE108" t="n">
        <v>818.0</v>
      </c>
      <c r="AF108" t="n">
        <v>0.0</v>
      </c>
      <c r="AG108" t="n">
        <v>22.0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WI21121395</t>
        </is>
      </c>
      <c r="B109" t="inlineStr">
        <is>
          <t>DATA_VALIDATION</t>
        </is>
      </c>
      <c r="C109" t="inlineStr">
        <is>
          <t>201300019978</t>
        </is>
      </c>
      <c r="D109" t="inlineStr">
        <is>
          <t>Folder</t>
        </is>
      </c>
      <c r="E109" s="2">
        <f>HYPERLINK("capsilon://?command=openfolder&amp;siteaddress=FAM.docvelocity-na8.net&amp;folderid=FX0F5807FA-0C9C-D988-1536-EF1A62A7B8C6","FX211114733")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MI211215780</t>
        </is>
      </c>
      <c r="J109" t="n">
        <v>120.0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44531.461331018516</v>
      </c>
      <c r="P109" s="1" t="n">
        <v>44531.48800925926</v>
      </c>
      <c r="Q109" t="n">
        <v>1544.0</v>
      </c>
      <c r="R109" t="n">
        <v>761.0</v>
      </c>
      <c r="S109" t="b">
        <v>0</v>
      </c>
      <c r="T109" t="inlineStr">
        <is>
          <t>N/A</t>
        </is>
      </c>
      <c r="U109" t="b">
        <v>0</v>
      </c>
      <c r="V109" t="inlineStr">
        <is>
          <t>Hemanshi Deshlahara</t>
        </is>
      </c>
      <c r="W109" s="1" t="n">
        <v>44531.48800925926</v>
      </c>
      <c r="X109" t="n">
        <v>338.0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120.0</v>
      </c>
      <c r="AE109" t="n">
        <v>96.0</v>
      </c>
      <c r="AF109" t="n">
        <v>0.0</v>
      </c>
      <c r="AG109" t="n">
        <v>8.0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WI211214072</t>
        </is>
      </c>
      <c r="B110" t="inlineStr">
        <is>
          <t>DATA_VALIDATION</t>
        </is>
      </c>
      <c r="C110" t="inlineStr">
        <is>
          <t>201130012800</t>
        </is>
      </c>
      <c r="D110" t="inlineStr">
        <is>
          <t>Folder</t>
        </is>
      </c>
      <c r="E110" s="2">
        <f>HYPERLINK("capsilon://?command=openfolder&amp;siteaddress=FAM.docvelocity-na8.net&amp;folderid=FXC80387C2-248D-F348-4780-27ECA1F5752D","FX21119484")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MI2112148062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44533.74238425926</v>
      </c>
      <c r="P110" s="1" t="n">
        <v>44533.802777777775</v>
      </c>
      <c r="Q110" t="n">
        <v>4577.0</v>
      </c>
      <c r="R110" t="n">
        <v>641.0</v>
      </c>
      <c r="S110" t="b">
        <v>0</v>
      </c>
      <c r="T110" t="inlineStr">
        <is>
          <t>N/A</t>
        </is>
      </c>
      <c r="U110" t="b">
        <v>0</v>
      </c>
      <c r="V110" t="inlineStr">
        <is>
          <t>Archana Bhujbal</t>
        </is>
      </c>
      <c r="W110" s="1" t="n">
        <v>44533.77517361111</v>
      </c>
      <c r="X110" t="n">
        <v>402.0</v>
      </c>
      <c r="Y110" t="n">
        <v>52.0</v>
      </c>
      <c r="Z110" t="n">
        <v>0.0</v>
      </c>
      <c r="AA110" t="n">
        <v>52.0</v>
      </c>
      <c r="AB110" t="n">
        <v>0.0</v>
      </c>
      <c r="AC110" t="n">
        <v>50.0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44533.802777777775</v>
      </c>
      <c r="AJ110" t="n">
        <v>179.0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WI211214074</t>
        </is>
      </c>
      <c r="B111" t="inlineStr">
        <is>
          <t>DATA_VALIDATION</t>
        </is>
      </c>
      <c r="C111" t="inlineStr">
        <is>
          <t>201130012800</t>
        </is>
      </c>
      <c r="D111" t="inlineStr">
        <is>
          <t>Folder</t>
        </is>
      </c>
      <c r="E111" s="2">
        <f>HYPERLINK("capsilon://?command=openfolder&amp;siteaddress=FAM.docvelocity-na8.net&amp;folderid=FXC80387C2-248D-F348-4780-27ECA1F5752D","FX21119484")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MI2112148022</t>
        </is>
      </c>
      <c r="J111" t="n">
        <v>38.0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44533.742418981485</v>
      </c>
      <c r="P111" s="1" t="n">
        <v>44533.80335648148</v>
      </c>
      <c r="Q111" t="n">
        <v>5007.0</v>
      </c>
      <c r="R111" t="n">
        <v>258.0</v>
      </c>
      <c r="S111" t="b">
        <v>0</v>
      </c>
      <c r="T111" t="inlineStr">
        <is>
          <t>N/A</t>
        </is>
      </c>
      <c r="U111" t="b">
        <v>0</v>
      </c>
      <c r="V111" t="inlineStr">
        <is>
          <t>Poonam Patil</t>
        </is>
      </c>
      <c r="W111" s="1" t="n">
        <v>44533.75591435185</v>
      </c>
      <c r="X111" t="n">
        <v>93.0</v>
      </c>
      <c r="Y111" t="n">
        <v>33.0</v>
      </c>
      <c r="Z111" t="n">
        <v>0.0</v>
      </c>
      <c r="AA111" t="n">
        <v>33.0</v>
      </c>
      <c r="AB111" t="n">
        <v>0.0</v>
      </c>
      <c r="AC111" t="n">
        <v>7.0</v>
      </c>
      <c r="AD111" t="n">
        <v>5.0</v>
      </c>
      <c r="AE111" t="n">
        <v>0.0</v>
      </c>
      <c r="AF111" t="n">
        <v>0.0</v>
      </c>
      <c r="AG111" t="n">
        <v>0.0</v>
      </c>
      <c r="AH111" t="inlineStr">
        <is>
          <t>Rohit Mawal</t>
        </is>
      </c>
      <c r="AI111" s="1" t="n">
        <v>44533.80335648148</v>
      </c>
      <c r="AJ111" t="n">
        <v>165.0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WI211214148</t>
        </is>
      </c>
      <c r="B112" t="inlineStr">
        <is>
          <t>DATA_VALIDATION</t>
        </is>
      </c>
      <c r="C112" t="inlineStr">
        <is>
          <t>201300020001</t>
        </is>
      </c>
      <c r="D112" t="inlineStr">
        <is>
          <t>Folder</t>
        </is>
      </c>
      <c r="E112" s="2">
        <f>HYPERLINK("capsilon://?command=openfolder&amp;siteaddress=FAM.docvelocity-na8.net&amp;folderid=FXF23F87B7-8089-866C-3626-284319FA0E35","FX211115040")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MI2112148558</t>
        </is>
      </c>
      <c r="J112" t="n">
        <v>153.0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44533.75069444445</v>
      </c>
      <c r="P112" s="1" t="n">
        <v>44536.215891203705</v>
      </c>
      <c r="Q112" t="n">
        <v>210852.0</v>
      </c>
      <c r="R112" t="n">
        <v>2141.0</v>
      </c>
      <c r="S112" t="b">
        <v>0</v>
      </c>
      <c r="T112" t="inlineStr">
        <is>
          <t>N/A</t>
        </is>
      </c>
      <c r="U112" t="b">
        <v>0</v>
      </c>
      <c r="V112" t="inlineStr">
        <is>
          <t>Hemanshi Deshlahara</t>
        </is>
      </c>
      <c r="W112" s="1" t="n">
        <v>44536.215891203705</v>
      </c>
      <c r="X112" t="n">
        <v>615.0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153.0</v>
      </c>
      <c r="AE112" t="n">
        <v>136.0</v>
      </c>
      <c r="AF112" t="n">
        <v>0.0</v>
      </c>
      <c r="AG112" t="n">
        <v>20.0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WI211214433</t>
        </is>
      </c>
      <c r="B113" t="inlineStr">
        <is>
          <t>DATA_VALIDATION</t>
        </is>
      </c>
      <c r="C113" t="inlineStr">
        <is>
          <t>201100014262</t>
        </is>
      </c>
      <c r="D113" t="inlineStr">
        <is>
          <t>Folder</t>
        </is>
      </c>
      <c r="E113" s="2">
        <f>HYPERLINK("capsilon://?command=openfolder&amp;siteaddress=FAM.docvelocity-na8.net&amp;folderid=FX4AA83008-206E-D5E3-33D5-156A40688652","FX21121202")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MI2112152478</t>
        </is>
      </c>
      <c r="J113" t="n">
        <v>28.0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44533.8025462963</v>
      </c>
      <c r="P113" s="1" t="n">
        <v>44533.83972222222</v>
      </c>
      <c r="Q113" t="n">
        <v>2636.0</v>
      </c>
      <c r="R113" t="n">
        <v>576.0</v>
      </c>
      <c r="S113" t="b">
        <v>0</v>
      </c>
      <c r="T113" t="inlineStr">
        <is>
          <t>N/A</t>
        </is>
      </c>
      <c r="U113" t="b">
        <v>0</v>
      </c>
      <c r="V113" t="inlineStr">
        <is>
          <t>Poonam Patil</t>
        </is>
      </c>
      <c r="W113" s="1" t="n">
        <v>44533.8055787037</v>
      </c>
      <c r="X113" t="n">
        <v>108.0</v>
      </c>
      <c r="Y113" t="n">
        <v>21.0</v>
      </c>
      <c r="Z113" t="n">
        <v>0.0</v>
      </c>
      <c r="AA113" t="n">
        <v>21.0</v>
      </c>
      <c r="AB113" t="n">
        <v>0.0</v>
      </c>
      <c r="AC113" t="n">
        <v>6.0</v>
      </c>
      <c r="AD113" t="n">
        <v>7.0</v>
      </c>
      <c r="AE113" t="n">
        <v>0.0</v>
      </c>
      <c r="AF113" t="n">
        <v>0.0</v>
      </c>
      <c r="AG113" t="n">
        <v>0.0</v>
      </c>
      <c r="AH113" t="inlineStr">
        <is>
          <t>Smriti Gauchan</t>
        </is>
      </c>
      <c r="AI113" s="1" t="n">
        <v>44533.83972222222</v>
      </c>
      <c r="AJ113" t="n">
        <v>443.0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WI211214434</t>
        </is>
      </c>
      <c r="B114" t="inlineStr">
        <is>
          <t>DATA_VALIDATION</t>
        </is>
      </c>
      <c r="C114" t="inlineStr">
        <is>
          <t>201100014262</t>
        </is>
      </c>
      <c r="D114" t="inlineStr">
        <is>
          <t>Folder</t>
        </is>
      </c>
      <c r="E114" s="2">
        <f>HYPERLINK("capsilon://?command=openfolder&amp;siteaddress=FAM.docvelocity-na8.net&amp;folderid=FX4AA83008-206E-D5E3-33D5-156A40688652","FX21121202")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MI2112152479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44533.802928240744</v>
      </c>
      <c r="P114" s="1" t="n">
        <v>44533.83660879629</v>
      </c>
      <c r="Q114" t="n">
        <v>2667.0</v>
      </c>
      <c r="R114" t="n">
        <v>243.0</v>
      </c>
      <c r="S114" t="b">
        <v>0</v>
      </c>
      <c r="T114" t="inlineStr">
        <is>
          <t>N/A</t>
        </is>
      </c>
      <c r="U114" t="b">
        <v>0</v>
      </c>
      <c r="V114" t="inlineStr">
        <is>
          <t>Poonam Patil</t>
        </is>
      </c>
      <c r="W114" s="1" t="n">
        <v>44533.806759259256</v>
      </c>
      <c r="X114" t="n">
        <v>101.0</v>
      </c>
      <c r="Y114" t="n">
        <v>21.0</v>
      </c>
      <c r="Z114" t="n">
        <v>0.0</v>
      </c>
      <c r="AA114" t="n">
        <v>21.0</v>
      </c>
      <c r="AB114" t="n">
        <v>0.0</v>
      </c>
      <c r="AC114" t="n">
        <v>8.0</v>
      </c>
      <c r="AD114" t="n">
        <v>7.0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44533.83660879629</v>
      </c>
      <c r="AJ114" t="n">
        <v>142.0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WI211214435</t>
        </is>
      </c>
      <c r="B115" t="inlineStr">
        <is>
          <t>DATA_VALIDATION</t>
        </is>
      </c>
      <c r="C115" t="inlineStr">
        <is>
          <t>201100014262</t>
        </is>
      </c>
      <c r="D115" t="inlineStr">
        <is>
          <t>Folder</t>
        </is>
      </c>
      <c r="E115" s="2">
        <f>HYPERLINK("capsilon://?command=openfolder&amp;siteaddress=FAM.docvelocity-na8.net&amp;folderid=FX4AA83008-206E-D5E3-33D5-156A40688652","FX21121202")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MI2112152491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44533.80296296296</v>
      </c>
      <c r="P115" s="1" t="n">
        <v>44533.83819444444</v>
      </c>
      <c r="Q115" t="n">
        <v>2743.0</v>
      </c>
      <c r="R115" t="n">
        <v>301.0</v>
      </c>
      <c r="S115" t="b">
        <v>0</v>
      </c>
      <c r="T115" t="inlineStr">
        <is>
          <t>N/A</t>
        </is>
      </c>
      <c r="U115" t="b">
        <v>0</v>
      </c>
      <c r="V115" t="inlineStr">
        <is>
          <t>Poonam Patil</t>
        </is>
      </c>
      <c r="W115" s="1" t="n">
        <v>44533.80850694444</v>
      </c>
      <c r="X115" t="n">
        <v>150.0</v>
      </c>
      <c r="Y115" t="n">
        <v>21.0</v>
      </c>
      <c r="Z115" t="n">
        <v>0.0</v>
      </c>
      <c r="AA115" t="n">
        <v>21.0</v>
      </c>
      <c r="AB115" t="n">
        <v>0.0</v>
      </c>
      <c r="AC115" t="n">
        <v>8.0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44533.83819444444</v>
      </c>
      <c r="AJ115" t="n">
        <v>151.0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WI211214519</t>
        </is>
      </c>
      <c r="B116" t="inlineStr">
        <is>
          <t>DATA_VALIDATION</t>
        </is>
      </c>
      <c r="C116" t="inlineStr">
        <is>
          <t>201308007900</t>
        </is>
      </c>
      <c r="D116" t="inlineStr">
        <is>
          <t>Folder</t>
        </is>
      </c>
      <c r="E116" s="2">
        <f>HYPERLINK("capsilon://?command=openfolder&amp;siteaddress=FAM.docvelocity-na8.net&amp;folderid=FX72567A1D-41F5-9D04-50B3-01C9557060FB","FX21123633")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MI2112153847</t>
        </is>
      </c>
      <c r="J116" t="n">
        <v>142.0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44533.82971064815</v>
      </c>
      <c r="P116" s="1" t="n">
        <v>44536.22112268519</v>
      </c>
      <c r="Q116" t="n">
        <v>205752.0</v>
      </c>
      <c r="R116" t="n">
        <v>866.0</v>
      </c>
      <c r="S116" t="b">
        <v>0</v>
      </c>
      <c r="T116" t="inlineStr">
        <is>
          <t>N/A</t>
        </is>
      </c>
      <c r="U116" t="b">
        <v>0</v>
      </c>
      <c r="V116" t="inlineStr">
        <is>
          <t>Hemanshi Deshlahara</t>
        </is>
      </c>
      <c r="W116" s="1" t="n">
        <v>44536.22112268519</v>
      </c>
      <c r="X116" t="n">
        <v>451.0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142.0</v>
      </c>
      <c r="AE116" t="n">
        <v>118.0</v>
      </c>
      <c r="AF116" t="n">
        <v>0.0</v>
      </c>
      <c r="AG116" t="n">
        <v>8.0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WI211214828</t>
        </is>
      </c>
      <c r="B117" t="inlineStr">
        <is>
          <t>DATA_VALIDATION</t>
        </is>
      </c>
      <c r="C117" t="inlineStr">
        <is>
          <t>201300020087</t>
        </is>
      </c>
      <c r="D117" t="inlineStr">
        <is>
          <t>Folder</t>
        </is>
      </c>
      <c r="E117" s="2">
        <f>HYPERLINK("capsilon://?command=openfolder&amp;siteaddress=FAM.docvelocity-na8.net&amp;folderid=FXFE6C37F3-1B74-14FF-1922-D63909903AAC","FX21124025")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MI2112156345</t>
        </is>
      </c>
      <c r="J117" t="n">
        <v>127.0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44533.91971064815</v>
      </c>
      <c r="P117" s="1" t="n">
        <v>44536.222916666666</v>
      </c>
      <c r="Q117" t="n">
        <v>198663.0</v>
      </c>
      <c r="R117" t="n">
        <v>334.0</v>
      </c>
      <c r="S117" t="b">
        <v>0</v>
      </c>
      <c r="T117" t="inlineStr">
        <is>
          <t>N/A</t>
        </is>
      </c>
      <c r="U117" t="b">
        <v>0</v>
      </c>
      <c r="V117" t="inlineStr">
        <is>
          <t>Hemanshi Deshlahara</t>
        </is>
      </c>
      <c r="W117" s="1" t="n">
        <v>44536.222916666666</v>
      </c>
      <c r="X117" t="n">
        <v>120.0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127.0</v>
      </c>
      <c r="AE117" t="n">
        <v>115.0</v>
      </c>
      <c r="AF117" t="n">
        <v>0.0</v>
      </c>
      <c r="AG117" t="n">
        <v>6.0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WI211214833</t>
        </is>
      </c>
      <c r="B118" t="inlineStr">
        <is>
          <t>DATA_VALIDATION</t>
        </is>
      </c>
      <c r="C118" t="inlineStr">
        <is>
          <t>201330004042</t>
        </is>
      </c>
      <c r="D118" t="inlineStr">
        <is>
          <t>Folder</t>
        </is>
      </c>
      <c r="E118" s="2">
        <f>HYPERLINK("capsilon://?command=openfolder&amp;siteaddress=FAM.docvelocity-na8.net&amp;folderid=FX1971114F-8ADB-7FFB-EBBE-B04BB4C357CE","FX21123452")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MI2112156638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44533.944074074076</v>
      </c>
      <c r="P118" s="1" t="n">
        <v>44536.14599537037</v>
      </c>
      <c r="Q118" t="n">
        <v>189687.0</v>
      </c>
      <c r="R118" t="n">
        <v>559.0</v>
      </c>
      <c r="S118" t="b">
        <v>0</v>
      </c>
      <c r="T118" t="inlineStr">
        <is>
          <t>N/A</t>
        </is>
      </c>
      <c r="U118" t="b">
        <v>0</v>
      </c>
      <c r="V118" t="inlineStr">
        <is>
          <t>Ujwala Ajabe</t>
        </is>
      </c>
      <c r="W118" s="1" t="n">
        <v>44536.13533564815</v>
      </c>
      <c r="X118" t="n">
        <v>175.0</v>
      </c>
      <c r="Y118" t="n">
        <v>21.0</v>
      </c>
      <c r="Z118" t="n">
        <v>0.0</v>
      </c>
      <c r="AA118" t="n">
        <v>21.0</v>
      </c>
      <c r="AB118" t="n">
        <v>0.0</v>
      </c>
      <c r="AC118" t="n">
        <v>2.0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Smriti Gauchan</t>
        </is>
      </c>
      <c r="AI118" s="1" t="n">
        <v>44536.14599537037</v>
      </c>
      <c r="AJ118" t="n">
        <v>378.0</v>
      </c>
      <c r="AK118" t="n">
        <v>1.0</v>
      </c>
      <c r="AL118" t="n">
        <v>0.0</v>
      </c>
      <c r="AM118" t="n">
        <v>1.0</v>
      </c>
      <c r="AN118" t="n">
        <v>0.0</v>
      </c>
      <c r="AO118" t="n">
        <v>1.0</v>
      </c>
      <c r="AP118" t="n">
        <v>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WI211214834</t>
        </is>
      </c>
      <c r="B119" t="inlineStr">
        <is>
          <t>DATA_VALIDATION</t>
        </is>
      </c>
      <c r="C119" t="inlineStr">
        <is>
          <t>201330004042</t>
        </is>
      </c>
      <c r="D119" t="inlineStr">
        <is>
          <t>Folder</t>
        </is>
      </c>
      <c r="E119" s="2">
        <f>HYPERLINK("capsilon://?command=openfolder&amp;siteaddress=FAM.docvelocity-na8.net&amp;folderid=FX1971114F-8ADB-7FFB-EBBE-B04BB4C357CE","FX21123452")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MI2112156640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44533.944189814814</v>
      </c>
      <c r="P119" s="1" t="n">
        <v>44536.15138888889</v>
      </c>
      <c r="Q119" t="n">
        <v>190115.0</v>
      </c>
      <c r="R119" t="n">
        <v>587.0</v>
      </c>
      <c r="S119" t="b">
        <v>0</v>
      </c>
      <c r="T119" t="inlineStr">
        <is>
          <t>N/A</t>
        </is>
      </c>
      <c r="U119" t="b">
        <v>0</v>
      </c>
      <c r="V119" t="inlineStr">
        <is>
          <t>Ujwala Ajabe</t>
        </is>
      </c>
      <c r="W119" s="1" t="n">
        <v>44536.13675925926</v>
      </c>
      <c r="X119" t="n">
        <v>122.0</v>
      </c>
      <c r="Y119" t="n">
        <v>21.0</v>
      </c>
      <c r="Z119" t="n">
        <v>0.0</v>
      </c>
      <c r="AA119" t="n">
        <v>21.0</v>
      </c>
      <c r="AB119" t="n">
        <v>0.0</v>
      </c>
      <c r="AC119" t="n">
        <v>3.0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Smriti Gauchan</t>
        </is>
      </c>
      <c r="AI119" s="1" t="n">
        <v>44536.15138888889</v>
      </c>
      <c r="AJ119" t="n">
        <v>465.0</v>
      </c>
      <c r="AK119" t="n">
        <v>2.0</v>
      </c>
      <c r="AL119" t="n">
        <v>0.0</v>
      </c>
      <c r="AM119" t="n">
        <v>2.0</v>
      </c>
      <c r="AN119" t="n">
        <v>0.0</v>
      </c>
      <c r="AO119" t="n">
        <v>2.0</v>
      </c>
      <c r="AP119" t="n">
        <v>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WI211214875</t>
        </is>
      </c>
      <c r="B120" t="inlineStr">
        <is>
          <t>DATA_VALIDATION</t>
        </is>
      </c>
      <c r="C120" t="inlineStr">
        <is>
          <t>201330004033</t>
        </is>
      </c>
      <c r="D120" t="inlineStr">
        <is>
          <t>Folder</t>
        </is>
      </c>
      <c r="E120" s="2">
        <f>HYPERLINK("capsilon://?command=openfolder&amp;siteaddress=FAM.docvelocity-na8.net&amp;folderid=FXEE477D82-742E-7442-6FDA-D429A40F715F","FX21123223")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MI2112157255</t>
        </is>
      </c>
      <c r="J120" t="n">
        <v>128.0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44534.021458333336</v>
      </c>
      <c r="P120" s="1" t="n">
        <v>44536.22583333333</v>
      </c>
      <c r="Q120" t="n">
        <v>190070.0</v>
      </c>
      <c r="R120" t="n">
        <v>388.0</v>
      </c>
      <c r="S120" t="b">
        <v>0</v>
      </c>
      <c r="T120" t="inlineStr">
        <is>
          <t>N/A</t>
        </is>
      </c>
      <c r="U120" t="b">
        <v>0</v>
      </c>
      <c r="V120" t="inlineStr">
        <is>
          <t>Hemanshi Deshlahara</t>
        </is>
      </c>
      <c r="W120" s="1" t="n">
        <v>44536.22583333333</v>
      </c>
      <c r="X120" t="n">
        <v>220.0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128.0</v>
      </c>
      <c r="AE120" t="n">
        <v>111.0</v>
      </c>
      <c r="AF120" t="n">
        <v>0.0</v>
      </c>
      <c r="AG120" t="n">
        <v>6.0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WI211214878</t>
        </is>
      </c>
      <c r="B121" t="inlineStr">
        <is>
          <t>DATA_VALIDATION</t>
        </is>
      </c>
      <c r="C121" t="inlineStr">
        <is>
          <t>201330004034</t>
        </is>
      </c>
      <c r="D121" t="inlineStr">
        <is>
          <t>Folder</t>
        </is>
      </c>
      <c r="E121" s="2">
        <f>HYPERLINK("capsilon://?command=openfolder&amp;siteaddress=FAM.docvelocity-na8.net&amp;folderid=FX6EC78C01-1B1E-6811-39DE-35A87C47E577","FX21123227")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MI2112157310</t>
        </is>
      </c>
      <c r="J121" t="n">
        <v>91.0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44534.02866898148</v>
      </c>
      <c r="P121" s="1" t="n">
        <v>44536.24438657407</v>
      </c>
      <c r="Q121" t="n">
        <v>190489.0</v>
      </c>
      <c r="R121" t="n">
        <v>949.0</v>
      </c>
      <c r="S121" t="b">
        <v>0</v>
      </c>
      <c r="T121" t="inlineStr">
        <is>
          <t>N/A</t>
        </is>
      </c>
      <c r="U121" t="b">
        <v>0</v>
      </c>
      <c r="V121" t="inlineStr">
        <is>
          <t>Vikash Suryakanth Parmar</t>
        </is>
      </c>
      <c r="W121" s="1" t="n">
        <v>44536.24438657407</v>
      </c>
      <c r="X121" t="n">
        <v>760.0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91.0</v>
      </c>
      <c r="AE121" t="n">
        <v>79.0</v>
      </c>
      <c r="AF121" t="n">
        <v>0.0</v>
      </c>
      <c r="AG121" t="n">
        <v>6.0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WI211214898</t>
        </is>
      </c>
      <c r="B122" t="inlineStr">
        <is>
          <t>DATA_VALIDATION</t>
        </is>
      </c>
      <c r="C122" t="inlineStr">
        <is>
          <t>201308007869</t>
        </is>
      </c>
      <c r="D122" t="inlineStr">
        <is>
          <t>Folder</t>
        </is>
      </c>
      <c r="E122" s="2">
        <f>HYPERLINK("capsilon://?command=openfolder&amp;siteaddress=FAM.docvelocity-na8.net&amp;folderid=FX490D0213-FB96-4279-FE8C-4E6084D9FE75","FX211114209")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MI2112157845</t>
        </is>
      </c>
      <c r="J122" t="n">
        <v>71.0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44534.09564814815</v>
      </c>
      <c r="P122" s="1" t="n">
        <v>44536.15185185185</v>
      </c>
      <c r="Q122" t="n">
        <v>177088.0</v>
      </c>
      <c r="R122" t="n">
        <v>568.0</v>
      </c>
      <c r="S122" t="b">
        <v>0</v>
      </c>
      <c r="T122" t="inlineStr">
        <is>
          <t>N/A</t>
        </is>
      </c>
      <c r="U122" t="b">
        <v>0</v>
      </c>
      <c r="V122" t="inlineStr">
        <is>
          <t>Ujwala Ajabe</t>
        </is>
      </c>
      <c r="W122" s="1" t="n">
        <v>44536.14098379629</v>
      </c>
      <c r="X122" t="n">
        <v>256.0</v>
      </c>
      <c r="Y122" t="n">
        <v>59.0</v>
      </c>
      <c r="Z122" t="n">
        <v>0.0</v>
      </c>
      <c r="AA122" t="n">
        <v>59.0</v>
      </c>
      <c r="AB122" t="n">
        <v>0.0</v>
      </c>
      <c r="AC122" t="n">
        <v>16.0</v>
      </c>
      <c r="AD122" t="n">
        <v>12.0</v>
      </c>
      <c r="AE122" t="n">
        <v>0.0</v>
      </c>
      <c r="AF122" t="n">
        <v>0.0</v>
      </c>
      <c r="AG122" t="n">
        <v>0.0</v>
      </c>
      <c r="AH122" t="inlineStr">
        <is>
          <t>Aparna Chavan</t>
        </is>
      </c>
      <c r="AI122" s="1" t="n">
        <v>44536.15185185185</v>
      </c>
      <c r="AJ122" t="n">
        <v>312.0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12.0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WI211214901</t>
        </is>
      </c>
      <c r="B123" t="inlineStr">
        <is>
          <t>DATA_VALIDATION</t>
        </is>
      </c>
      <c r="C123" t="inlineStr">
        <is>
          <t>201300020095</t>
        </is>
      </c>
      <c r="D123" t="inlineStr">
        <is>
          <t>Folder</t>
        </is>
      </c>
      <c r="E123" s="2">
        <f>HYPERLINK("capsilon://?command=openfolder&amp;siteaddress=FAM.docvelocity-na8.net&amp;folderid=FXC0E18413-C2ED-A4DA-561C-8E116C4DECE6","FX21124094")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MI2112157841</t>
        </is>
      </c>
      <c r="J123" t="n">
        <v>198.0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44534.09641203703</v>
      </c>
      <c r="P123" s="1" t="n">
        <v>44536.245891203704</v>
      </c>
      <c r="Q123" t="n">
        <v>185202.0</v>
      </c>
      <c r="R123" t="n">
        <v>513.0</v>
      </c>
      <c r="S123" t="b">
        <v>0</v>
      </c>
      <c r="T123" t="inlineStr">
        <is>
          <t>N/A</t>
        </is>
      </c>
      <c r="U123" t="b">
        <v>0</v>
      </c>
      <c r="V123" t="inlineStr">
        <is>
          <t>Hemanshi Deshlahara</t>
        </is>
      </c>
      <c r="W123" s="1" t="n">
        <v>44536.245891203704</v>
      </c>
      <c r="X123" t="n">
        <v>287.0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198.0</v>
      </c>
      <c r="AE123" t="n">
        <v>174.0</v>
      </c>
      <c r="AF123" t="n">
        <v>0.0</v>
      </c>
      <c r="AG123" t="n">
        <v>6.0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WI211215285</t>
        </is>
      </c>
      <c r="B124" t="inlineStr">
        <is>
          <t>DATA_VALIDATION</t>
        </is>
      </c>
      <c r="C124" t="inlineStr">
        <is>
          <t>201308007841</t>
        </is>
      </c>
      <c r="D124" t="inlineStr">
        <is>
          <t>Folder</t>
        </is>
      </c>
      <c r="E124" s="2">
        <f>HYPERLINK("capsilon://?command=openfolder&amp;siteaddress=FAM.docvelocity-na8.net&amp;folderid=FXE44309CB-5CC8-8498-CF54-CAB10D44C7EA","FX211112435")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MI2112161795</t>
        </is>
      </c>
      <c r="J124" t="n">
        <v>136.0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44535.49625</v>
      </c>
      <c r="P124" s="1" t="n">
        <v>44536.247766203705</v>
      </c>
      <c r="Q124" t="n">
        <v>64478.0</v>
      </c>
      <c r="R124" t="n">
        <v>453.0</v>
      </c>
      <c r="S124" t="b">
        <v>0</v>
      </c>
      <c r="T124" t="inlineStr">
        <is>
          <t>N/A</t>
        </is>
      </c>
      <c r="U124" t="b">
        <v>0</v>
      </c>
      <c r="V124" t="inlineStr">
        <is>
          <t>Hemanshi Deshlahara</t>
        </is>
      </c>
      <c r="W124" s="1" t="n">
        <v>44536.247766203705</v>
      </c>
      <c r="X124" t="n">
        <v>161.0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136.0</v>
      </c>
      <c r="AE124" t="n">
        <v>124.0</v>
      </c>
      <c r="AF124" t="n">
        <v>0.0</v>
      </c>
      <c r="AG124" t="n">
        <v>4.0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WI211215325</t>
        </is>
      </c>
      <c r="B125" t="inlineStr">
        <is>
          <t>DATA_VALIDATION</t>
        </is>
      </c>
      <c r="C125" t="inlineStr">
        <is>
          <t>201308007653</t>
        </is>
      </c>
      <c r="D125" t="inlineStr">
        <is>
          <t>Folder</t>
        </is>
      </c>
      <c r="E125" s="2">
        <f>HYPERLINK("capsilon://?command=openfolder&amp;siteaddress=FAM.docvelocity-na8.net&amp;folderid=FX11F4896C-D3D3-FF2B-3137-AC4D2A882B9B","FX211012727")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MI2112162153</t>
        </is>
      </c>
      <c r="J125" t="n">
        <v>56.0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44535.575532407405</v>
      </c>
      <c r="P125" s="1" t="n">
        <v>44536.15393518518</v>
      </c>
      <c r="Q125" t="n">
        <v>49526.0</v>
      </c>
      <c r="R125" t="n">
        <v>448.0</v>
      </c>
      <c r="S125" t="b">
        <v>0</v>
      </c>
      <c r="T125" t="inlineStr">
        <is>
          <t>N/A</t>
        </is>
      </c>
      <c r="U125" t="b">
        <v>0</v>
      </c>
      <c r="V125" t="inlineStr">
        <is>
          <t>Ujwala Ajabe</t>
        </is>
      </c>
      <c r="W125" s="1" t="n">
        <v>44536.14662037037</v>
      </c>
      <c r="X125" t="n">
        <v>261.0</v>
      </c>
      <c r="Y125" t="n">
        <v>42.0</v>
      </c>
      <c r="Z125" t="n">
        <v>0.0</v>
      </c>
      <c r="AA125" t="n">
        <v>42.0</v>
      </c>
      <c r="AB125" t="n">
        <v>0.0</v>
      </c>
      <c r="AC125" t="n">
        <v>5.0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Aparna Chavan</t>
        </is>
      </c>
      <c r="AI125" s="1" t="n">
        <v>44536.15393518518</v>
      </c>
      <c r="AJ125" t="n">
        <v>179.0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WI211215327</t>
        </is>
      </c>
      <c r="B126" t="inlineStr">
        <is>
          <t>DATA_VALIDATION</t>
        </is>
      </c>
      <c r="C126" t="inlineStr">
        <is>
          <t>201308007653</t>
        </is>
      </c>
      <c r="D126" t="inlineStr">
        <is>
          <t>Folder</t>
        </is>
      </c>
      <c r="E126" s="2">
        <f>HYPERLINK("capsilon://?command=openfolder&amp;siteaddress=FAM.docvelocity-na8.net&amp;folderid=FX11F4896C-D3D3-FF2B-3137-AC4D2A882B9B","FX211012727")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MI2112162155</t>
        </is>
      </c>
      <c r="J126" t="n">
        <v>115.0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44535.57732638889</v>
      </c>
      <c r="P126" s="1" t="n">
        <v>44536.24967592592</v>
      </c>
      <c r="Q126" t="n">
        <v>57792.0</v>
      </c>
      <c r="R126" t="n">
        <v>299.0</v>
      </c>
      <c r="S126" t="b">
        <v>0</v>
      </c>
      <c r="T126" t="inlineStr">
        <is>
          <t>N/A</t>
        </is>
      </c>
      <c r="U126" t="b">
        <v>0</v>
      </c>
      <c r="V126" t="inlineStr">
        <is>
          <t>Hemanshi Deshlahara</t>
        </is>
      </c>
      <c r="W126" s="1" t="n">
        <v>44536.24967592592</v>
      </c>
      <c r="X126" t="n">
        <v>107.0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115.0</v>
      </c>
      <c r="AE126" t="n">
        <v>105.0</v>
      </c>
      <c r="AF126" t="n">
        <v>0.0</v>
      </c>
      <c r="AG126" t="n">
        <v>3.0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WI211215338</t>
        </is>
      </c>
      <c r="B127" t="inlineStr">
        <is>
          <t>DATA_VALIDATION</t>
        </is>
      </c>
      <c r="C127" t="inlineStr">
        <is>
          <t>201308007652</t>
        </is>
      </c>
      <c r="D127" t="inlineStr">
        <is>
          <t>Folder</t>
        </is>
      </c>
      <c r="E127" s="2">
        <f>HYPERLINK("capsilon://?command=openfolder&amp;siteaddress=FAM.docvelocity-na8.net&amp;folderid=FX0644A154-DB4E-C302-04FF-CA81732EC99E","FX211012718")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MI2112162378</t>
        </is>
      </c>
      <c r="J127" t="n">
        <v>83.0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44535.63829861111</v>
      </c>
      <c r="P127" s="1" t="n">
        <v>44536.250659722224</v>
      </c>
      <c r="Q127" t="n">
        <v>52753.0</v>
      </c>
      <c r="R127" t="n">
        <v>155.0</v>
      </c>
      <c r="S127" t="b">
        <v>0</v>
      </c>
      <c r="T127" t="inlineStr">
        <is>
          <t>N/A</t>
        </is>
      </c>
      <c r="U127" t="b">
        <v>0</v>
      </c>
      <c r="V127" t="inlineStr">
        <is>
          <t>Hemanshi Deshlahara</t>
        </is>
      </c>
      <c r="W127" s="1" t="n">
        <v>44536.250659722224</v>
      </c>
      <c r="X127" t="n">
        <v>71.0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83.0</v>
      </c>
      <c r="AE127" t="n">
        <v>78.0</v>
      </c>
      <c r="AF127" t="n">
        <v>0.0</v>
      </c>
      <c r="AG127" t="n">
        <v>2.0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WI211215480</t>
        </is>
      </c>
      <c r="B128" t="inlineStr">
        <is>
          <t>DATA_VALIDATION</t>
        </is>
      </c>
      <c r="C128" t="inlineStr">
        <is>
          <t>201308007887</t>
        </is>
      </c>
      <c r="D128" t="inlineStr">
        <is>
          <t>Folder</t>
        </is>
      </c>
      <c r="E128" s="2">
        <f>HYPERLINK("capsilon://?command=openfolder&amp;siteaddress=FAM.docvelocity-na8.net&amp;folderid=FX074B34D2-A169-4A58-28F7-38414CF29C5D","FX211268")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MI2112163828</t>
        </is>
      </c>
      <c r="J128" t="n">
        <v>35.0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44535.92466435185</v>
      </c>
      <c r="P128" s="1" t="n">
        <v>44536.25325231482</v>
      </c>
      <c r="Q128" t="n">
        <v>27979.0</v>
      </c>
      <c r="R128" t="n">
        <v>411.0</v>
      </c>
      <c r="S128" t="b">
        <v>0</v>
      </c>
      <c r="T128" t="inlineStr">
        <is>
          <t>N/A</t>
        </is>
      </c>
      <c r="U128" t="b">
        <v>0</v>
      </c>
      <c r="V128" t="inlineStr">
        <is>
          <t>Hemanshi Deshlahara</t>
        </is>
      </c>
      <c r="W128" s="1" t="n">
        <v>44536.25325231482</v>
      </c>
      <c r="X128" t="n">
        <v>223.0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35.0</v>
      </c>
      <c r="AE128" t="n">
        <v>30.0</v>
      </c>
      <c r="AF128" t="n">
        <v>0.0</v>
      </c>
      <c r="AG128" t="n">
        <v>5.0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WI211215485</t>
        </is>
      </c>
      <c r="B129" t="inlineStr">
        <is>
          <t>DATA_VALIDATION</t>
        </is>
      </c>
      <c r="C129" t="inlineStr">
        <is>
          <t>201308007893</t>
        </is>
      </c>
      <c r="D129" t="inlineStr">
        <is>
          <t>Folder</t>
        </is>
      </c>
      <c r="E129" s="2">
        <f>HYPERLINK("capsilon://?command=openfolder&amp;siteaddress=FAM.docvelocity-na8.net&amp;folderid=FXCBBB1A11-D8E0-3FBD-B123-3743C6427AF9","FX21122629")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MI2112164001</t>
        </is>
      </c>
      <c r="J129" t="n">
        <v>377.0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44535.99359953704</v>
      </c>
      <c r="P129" s="1" t="n">
        <v>44536.25796296296</v>
      </c>
      <c r="Q129" t="n">
        <v>22286.0</v>
      </c>
      <c r="R129" t="n">
        <v>555.0</v>
      </c>
      <c r="S129" t="b">
        <v>0</v>
      </c>
      <c r="T129" t="inlineStr">
        <is>
          <t>N/A</t>
        </is>
      </c>
      <c r="U129" t="b">
        <v>0</v>
      </c>
      <c r="V129" t="inlineStr">
        <is>
          <t>Hemanshi Deshlahara</t>
        </is>
      </c>
      <c r="W129" s="1" t="n">
        <v>44536.25796296296</v>
      </c>
      <c r="X129" t="n">
        <v>374.0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377.0</v>
      </c>
      <c r="AE129" t="n">
        <v>325.0</v>
      </c>
      <c r="AF129" t="n">
        <v>0.0</v>
      </c>
      <c r="AG129" t="n">
        <v>10.0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WI211215517</t>
        </is>
      </c>
      <c r="B130" t="inlineStr">
        <is>
          <t>DATA_VALIDATION</t>
        </is>
      </c>
      <c r="C130" t="inlineStr">
        <is>
          <t>201300019953</t>
        </is>
      </c>
      <c r="D130" t="inlineStr">
        <is>
          <t>Folder</t>
        </is>
      </c>
      <c r="E130" s="2">
        <f>HYPERLINK("capsilon://?command=openfolder&amp;siteaddress=FAM.docvelocity-na8.net&amp;folderid=FXC79F4955-7EB2-BC6C-5580-DF83C83AFA52","FX211114413")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MI2112146697</t>
        </is>
      </c>
      <c r="J130" t="n">
        <v>1256.0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44536.18212962963</v>
      </c>
      <c r="P130" s="1" t="n">
        <v>44536.37899305556</v>
      </c>
      <c r="Q130" t="n">
        <v>993.0</v>
      </c>
      <c r="R130" t="n">
        <v>16016.0</v>
      </c>
      <c r="S130" t="b">
        <v>0</v>
      </c>
      <c r="T130" t="inlineStr">
        <is>
          <t>N/A</t>
        </is>
      </c>
      <c r="U130" t="b">
        <v>1</v>
      </c>
      <c r="V130" t="inlineStr">
        <is>
          <t>Saloni Uttekar</t>
        </is>
      </c>
      <c r="W130" s="1" t="n">
        <v>44536.29707175926</v>
      </c>
      <c r="X130" t="n">
        <v>9891.0</v>
      </c>
      <c r="Y130" t="n">
        <v>852.0</v>
      </c>
      <c r="Z130" t="n">
        <v>0.0</v>
      </c>
      <c r="AA130" t="n">
        <v>852.0</v>
      </c>
      <c r="AB130" t="n">
        <v>569.0</v>
      </c>
      <c r="AC130" t="n">
        <v>513.0</v>
      </c>
      <c r="AD130" t="n">
        <v>404.0</v>
      </c>
      <c r="AE130" t="n">
        <v>0.0</v>
      </c>
      <c r="AF130" t="n">
        <v>0.0</v>
      </c>
      <c r="AG130" t="n">
        <v>0.0</v>
      </c>
      <c r="AH130" t="inlineStr">
        <is>
          <t>Aparna Chavan</t>
        </is>
      </c>
      <c r="AI130" s="1" t="n">
        <v>44536.37899305556</v>
      </c>
      <c r="AJ130" t="n">
        <v>137.0</v>
      </c>
      <c r="AK130" t="n">
        <v>0.0</v>
      </c>
      <c r="AL130" t="n">
        <v>0.0</v>
      </c>
      <c r="AM130" t="n">
        <v>0.0</v>
      </c>
      <c r="AN130" t="n">
        <v>332.0</v>
      </c>
      <c r="AO130" t="n">
        <v>0.0</v>
      </c>
      <c r="AP130" t="n">
        <v>404.0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WI211215523</t>
        </is>
      </c>
      <c r="B131" t="inlineStr">
        <is>
          <t>DATA_VALIDATION</t>
        </is>
      </c>
      <c r="C131" t="inlineStr">
        <is>
          <t>201300020001</t>
        </is>
      </c>
      <c r="D131" t="inlineStr">
        <is>
          <t>Folder</t>
        </is>
      </c>
      <c r="E131" s="2">
        <f>HYPERLINK("capsilon://?command=openfolder&amp;siteaddress=FAM.docvelocity-na8.net&amp;folderid=FXF23F87B7-8089-866C-3626-284319FA0E35","FX211115040")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MI2112148558</t>
        </is>
      </c>
      <c r="J131" t="n">
        <v>836.0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44536.21787037037</v>
      </c>
      <c r="P131" s="1" t="n">
        <v>44536.347604166665</v>
      </c>
      <c r="Q131" t="n">
        <v>3819.0</v>
      </c>
      <c r="R131" t="n">
        <v>7390.0</v>
      </c>
      <c r="S131" t="b">
        <v>0</v>
      </c>
      <c r="T131" t="inlineStr">
        <is>
          <t>N/A</t>
        </is>
      </c>
      <c r="U131" t="b">
        <v>1</v>
      </c>
      <c r="V131" t="inlineStr">
        <is>
          <t>Ujwala Ajabe</t>
        </is>
      </c>
      <c r="W131" s="1" t="n">
        <v>44536.29162037037</v>
      </c>
      <c r="X131" t="n">
        <v>3965.0</v>
      </c>
      <c r="Y131" t="n">
        <v>566.0</v>
      </c>
      <c r="Z131" t="n">
        <v>0.0</v>
      </c>
      <c r="AA131" t="n">
        <v>566.0</v>
      </c>
      <c r="AB131" t="n">
        <v>126.0</v>
      </c>
      <c r="AC131" t="n">
        <v>171.0</v>
      </c>
      <c r="AD131" t="n">
        <v>270.0</v>
      </c>
      <c r="AE131" t="n">
        <v>0.0</v>
      </c>
      <c r="AF131" t="n">
        <v>0.0</v>
      </c>
      <c r="AG131" t="n">
        <v>0.0</v>
      </c>
      <c r="AH131" t="inlineStr">
        <is>
          <t>Smriti Gauchan</t>
        </is>
      </c>
      <c r="AI131" s="1" t="n">
        <v>44536.347604166665</v>
      </c>
      <c r="AJ131" t="n">
        <v>2480.0</v>
      </c>
      <c r="AK131" t="n">
        <v>8.0</v>
      </c>
      <c r="AL131" t="n">
        <v>0.0</v>
      </c>
      <c r="AM131" t="n">
        <v>8.0</v>
      </c>
      <c r="AN131" t="n">
        <v>126.0</v>
      </c>
      <c r="AO131" t="n">
        <v>7.0</v>
      </c>
      <c r="AP131" t="n">
        <v>262.0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WI211215524</t>
        </is>
      </c>
      <c r="B132" t="inlineStr">
        <is>
          <t>DATA_VALIDATION</t>
        </is>
      </c>
      <c r="C132" t="inlineStr">
        <is>
          <t>201308007900</t>
        </is>
      </c>
      <c r="D132" t="inlineStr">
        <is>
          <t>Folder</t>
        </is>
      </c>
      <c r="E132" s="2">
        <f>HYPERLINK("capsilon://?command=openfolder&amp;siteaddress=FAM.docvelocity-na8.net&amp;folderid=FX72567A1D-41F5-9D04-50B3-01C9557060FB","FX21123633")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MI2112153847</t>
        </is>
      </c>
      <c r="J132" t="n">
        <v>284.0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44536.222708333335</v>
      </c>
      <c r="P132" s="1" t="n">
        <v>44536.3049537037</v>
      </c>
      <c r="Q132" t="n">
        <v>3393.0</v>
      </c>
      <c r="R132" t="n">
        <v>3713.0</v>
      </c>
      <c r="S132" t="b">
        <v>0</v>
      </c>
      <c r="T132" t="inlineStr">
        <is>
          <t>N/A</t>
        </is>
      </c>
      <c r="U132" t="b">
        <v>1</v>
      </c>
      <c r="V132" t="inlineStr">
        <is>
          <t>Sangeeta Kumari</t>
        </is>
      </c>
      <c r="W132" s="1" t="n">
        <v>44536.278275462966</v>
      </c>
      <c r="X132" t="n">
        <v>2391.0</v>
      </c>
      <c r="Y132" t="n">
        <v>256.0</v>
      </c>
      <c r="Z132" t="n">
        <v>0.0</v>
      </c>
      <c r="AA132" t="n">
        <v>256.0</v>
      </c>
      <c r="AB132" t="n">
        <v>0.0</v>
      </c>
      <c r="AC132" t="n">
        <v>77.0</v>
      </c>
      <c r="AD132" t="n">
        <v>28.0</v>
      </c>
      <c r="AE132" t="n">
        <v>0.0</v>
      </c>
      <c r="AF132" t="n">
        <v>0.0</v>
      </c>
      <c r="AG132" t="n">
        <v>0.0</v>
      </c>
      <c r="AH132" t="inlineStr">
        <is>
          <t>Smriti Gauchan</t>
        </is>
      </c>
      <c r="AI132" s="1" t="n">
        <v>44536.3049537037</v>
      </c>
      <c r="AJ132" t="n">
        <v>1255.0</v>
      </c>
      <c r="AK132" t="n">
        <v>4.0</v>
      </c>
      <c r="AL132" t="n">
        <v>0.0</v>
      </c>
      <c r="AM132" t="n">
        <v>4.0</v>
      </c>
      <c r="AN132" t="n">
        <v>0.0</v>
      </c>
      <c r="AO132" t="n">
        <v>4.0</v>
      </c>
      <c r="AP132" t="n">
        <v>24.0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WI211215525</t>
        </is>
      </c>
      <c r="B133" t="inlineStr">
        <is>
          <t>DATA_VALIDATION</t>
        </is>
      </c>
      <c r="C133" t="inlineStr">
        <is>
          <t>201300020087</t>
        </is>
      </c>
      <c r="D133" t="inlineStr">
        <is>
          <t>Folder</t>
        </is>
      </c>
      <c r="E133" s="2">
        <f>HYPERLINK("capsilon://?command=openfolder&amp;siteaddress=FAM.docvelocity-na8.net&amp;folderid=FXFE6C37F3-1B74-14FF-1922-D63909903AAC","FX21124025")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MI2112156345</t>
        </is>
      </c>
      <c r="J133" t="n">
        <v>369.0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44536.224270833336</v>
      </c>
      <c r="P133" s="1" t="n">
        <v>44536.256423611114</v>
      </c>
      <c r="Q133" t="n">
        <v>1174.0</v>
      </c>
      <c r="R133" t="n">
        <v>1604.0</v>
      </c>
      <c r="S133" t="b">
        <v>0</v>
      </c>
      <c r="T133" t="inlineStr">
        <is>
          <t>N/A</t>
        </is>
      </c>
      <c r="U133" t="b">
        <v>1</v>
      </c>
      <c r="V133" t="inlineStr">
        <is>
          <t>Hemanshi Deshlahara</t>
        </is>
      </c>
      <c r="W133" s="1" t="n">
        <v>44536.242268518516</v>
      </c>
      <c r="X133" t="n">
        <v>501.0</v>
      </c>
      <c r="Y133" t="n">
        <v>296.0</v>
      </c>
      <c r="Z133" t="n">
        <v>0.0</v>
      </c>
      <c r="AA133" t="n">
        <v>296.0</v>
      </c>
      <c r="AB133" t="n">
        <v>0.0</v>
      </c>
      <c r="AC133" t="n">
        <v>46.0</v>
      </c>
      <c r="AD133" t="n">
        <v>73.0</v>
      </c>
      <c r="AE133" t="n">
        <v>0.0</v>
      </c>
      <c r="AF133" t="n">
        <v>0.0</v>
      </c>
      <c r="AG133" t="n">
        <v>0.0</v>
      </c>
      <c r="AH133" t="inlineStr">
        <is>
          <t>Ashish Sutar</t>
        </is>
      </c>
      <c r="AI133" s="1" t="n">
        <v>44536.256423611114</v>
      </c>
      <c r="AJ133" t="n">
        <v>1094.0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73.0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WI211215526</t>
        </is>
      </c>
      <c r="B134" t="inlineStr">
        <is>
          <t>DATA_VALIDATION</t>
        </is>
      </c>
      <c r="C134" t="inlineStr">
        <is>
          <t>201330004033</t>
        </is>
      </c>
      <c r="D134" t="inlineStr">
        <is>
          <t>Folder</t>
        </is>
      </c>
      <c r="E134" s="2">
        <f>HYPERLINK("capsilon://?command=openfolder&amp;siteaddress=FAM.docvelocity-na8.net&amp;folderid=FXEE477D82-742E-7442-6FDA-D429A40F715F","FX21123223")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MI2112157255</t>
        </is>
      </c>
      <c r="J134" t="n">
        <v>263.0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44536.22756944445</v>
      </c>
      <c r="P134" s="1" t="n">
        <v>44536.37918981481</v>
      </c>
      <c r="Q134" t="n">
        <v>5660.0</v>
      </c>
      <c r="R134" t="n">
        <v>7440.0</v>
      </c>
      <c r="S134" t="b">
        <v>0</v>
      </c>
      <c r="T134" t="inlineStr">
        <is>
          <t>N/A</t>
        </is>
      </c>
      <c r="U134" t="b">
        <v>1</v>
      </c>
      <c r="V134" t="inlineStr">
        <is>
          <t>Sangeeta Kumari</t>
        </is>
      </c>
      <c r="W134" s="1" t="n">
        <v>44536.31706018518</v>
      </c>
      <c r="X134" t="n">
        <v>3347.0</v>
      </c>
      <c r="Y134" t="n">
        <v>364.0</v>
      </c>
      <c r="Z134" t="n">
        <v>0.0</v>
      </c>
      <c r="AA134" t="n">
        <v>364.0</v>
      </c>
      <c r="AB134" t="n">
        <v>0.0</v>
      </c>
      <c r="AC134" t="n">
        <v>249.0</v>
      </c>
      <c r="AD134" t="n">
        <v>-101.0</v>
      </c>
      <c r="AE134" t="n">
        <v>0.0</v>
      </c>
      <c r="AF134" t="n">
        <v>0.0</v>
      </c>
      <c r="AG134" t="n">
        <v>0.0</v>
      </c>
      <c r="AH134" t="inlineStr">
        <is>
          <t>Rohit Mawal</t>
        </is>
      </c>
      <c r="AI134" s="1" t="n">
        <v>44536.37918981481</v>
      </c>
      <c r="AJ134" t="n">
        <v>3954.0</v>
      </c>
      <c r="AK134" t="n">
        <v>8.0</v>
      </c>
      <c r="AL134" t="n">
        <v>0.0</v>
      </c>
      <c r="AM134" t="n">
        <v>8.0</v>
      </c>
      <c r="AN134" t="n">
        <v>0.0</v>
      </c>
      <c r="AO134" t="n">
        <v>8.0</v>
      </c>
      <c r="AP134" t="n">
        <v>-109.0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WI211215529</t>
        </is>
      </c>
      <c r="B135" t="inlineStr">
        <is>
          <t>DATA_VALIDATION</t>
        </is>
      </c>
      <c r="C135" t="inlineStr">
        <is>
          <t>201330004034</t>
        </is>
      </c>
      <c r="D135" t="inlineStr">
        <is>
          <t>Folder</t>
        </is>
      </c>
      <c r="E135" s="2">
        <f>HYPERLINK("capsilon://?command=openfolder&amp;siteaddress=FAM.docvelocity-na8.net&amp;folderid=FX6EC78C01-1B1E-6811-39DE-35A87C47E577","FX21123227")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MI2112157310</t>
        </is>
      </c>
      <c r="J135" t="n">
        <v>263.0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44536.246099537035</v>
      </c>
      <c r="P135" s="1" t="n">
        <v>44536.37369212963</v>
      </c>
      <c r="Q135" t="n">
        <v>5039.0</v>
      </c>
      <c r="R135" t="n">
        <v>5985.0</v>
      </c>
      <c r="S135" t="b">
        <v>0</v>
      </c>
      <c r="T135" t="inlineStr">
        <is>
          <t>N/A</t>
        </is>
      </c>
      <c r="U135" t="b">
        <v>1</v>
      </c>
      <c r="V135" t="inlineStr">
        <is>
          <t>Ujwala Ajabe</t>
        </is>
      </c>
      <c r="W135" s="1" t="n">
        <v>44536.333333333336</v>
      </c>
      <c r="X135" t="n">
        <v>3604.0</v>
      </c>
      <c r="Y135" t="n">
        <v>353.0</v>
      </c>
      <c r="Z135" t="n">
        <v>0.0</v>
      </c>
      <c r="AA135" t="n">
        <v>353.0</v>
      </c>
      <c r="AB135" t="n">
        <v>0.0</v>
      </c>
      <c r="AC135" t="n">
        <v>243.0</v>
      </c>
      <c r="AD135" t="n">
        <v>-90.0</v>
      </c>
      <c r="AE135" t="n">
        <v>0.0</v>
      </c>
      <c r="AF135" t="n">
        <v>0.0</v>
      </c>
      <c r="AG135" t="n">
        <v>0.0</v>
      </c>
      <c r="AH135" t="inlineStr">
        <is>
          <t>Ashish Sutar</t>
        </is>
      </c>
      <c r="AI135" s="1" t="n">
        <v>44536.37369212963</v>
      </c>
      <c r="AJ135" t="n">
        <v>2346.0</v>
      </c>
      <c r="AK135" t="n">
        <v>6.0</v>
      </c>
      <c r="AL135" t="n">
        <v>0.0</v>
      </c>
      <c r="AM135" t="n">
        <v>6.0</v>
      </c>
      <c r="AN135" t="n">
        <v>0.0</v>
      </c>
      <c r="AO135" t="n">
        <v>7.0</v>
      </c>
      <c r="AP135" t="n">
        <v>-96.0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WI211215530</t>
        </is>
      </c>
      <c r="B136" t="inlineStr">
        <is>
          <t>DATA_VALIDATION</t>
        </is>
      </c>
      <c r="C136" t="inlineStr">
        <is>
          <t>201300020095</t>
        </is>
      </c>
      <c r="D136" t="inlineStr">
        <is>
          <t>Folder</t>
        </is>
      </c>
      <c r="E136" s="2">
        <f>HYPERLINK("capsilon://?command=openfolder&amp;siteaddress=FAM.docvelocity-na8.net&amp;folderid=FXC0E18413-C2ED-A4DA-561C-8E116C4DECE6","FX21124094")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MI2112157841</t>
        </is>
      </c>
      <c r="J136" t="n">
        <v>328.0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44536.24755787037</v>
      </c>
      <c r="P136" s="1" t="n">
        <v>44536.36554398148</v>
      </c>
      <c r="Q136" t="n">
        <v>4911.0</v>
      </c>
      <c r="R136" t="n">
        <v>5283.0</v>
      </c>
      <c r="S136" t="b">
        <v>0</v>
      </c>
      <c r="T136" t="inlineStr">
        <is>
          <t>N/A</t>
        </is>
      </c>
      <c r="U136" t="b">
        <v>1</v>
      </c>
      <c r="V136" t="inlineStr">
        <is>
          <t>Supriya Khape</t>
        </is>
      </c>
      <c r="W136" s="1" t="n">
        <v>44536.33609953704</v>
      </c>
      <c r="X136" t="n">
        <v>3781.0</v>
      </c>
      <c r="Y136" t="n">
        <v>318.0</v>
      </c>
      <c r="Z136" t="n">
        <v>0.0</v>
      </c>
      <c r="AA136" t="n">
        <v>318.0</v>
      </c>
      <c r="AB136" t="n">
        <v>0.0</v>
      </c>
      <c r="AC136" t="n">
        <v>227.0</v>
      </c>
      <c r="AD136" t="n">
        <v>10.0</v>
      </c>
      <c r="AE136" t="n">
        <v>0.0</v>
      </c>
      <c r="AF136" t="n">
        <v>0.0</v>
      </c>
      <c r="AG136" t="n">
        <v>0.0</v>
      </c>
      <c r="AH136" t="inlineStr">
        <is>
          <t>Smriti Gauchan</t>
        </is>
      </c>
      <c r="AI136" s="1" t="n">
        <v>44536.36554398148</v>
      </c>
      <c r="AJ136" t="n">
        <v>1430.0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WI211215531</t>
        </is>
      </c>
      <c r="B137" t="inlineStr">
        <is>
          <t>DATA_VALIDATION</t>
        </is>
      </c>
      <c r="C137" t="inlineStr">
        <is>
          <t>201308007841</t>
        </is>
      </c>
      <c r="D137" t="inlineStr">
        <is>
          <t>Folder</t>
        </is>
      </c>
      <c r="E137" s="2">
        <f>HYPERLINK("capsilon://?command=openfolder&amp;siteaddress=FAM.docvelocity-na8.net&amp;folderid=FXE44309CB-5CC8-8498-CF54-CAB10D44C7EA","FX211112435")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MI2112161795</t>
        </is>
      </c>
      <c r="J137" t="n">
        <v>261.0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44536.24932870371</v>
      </c>
      <c r="P137" s="1" t="n">
        <v>44536.33341435185</v>
      </c>
      <c r="Q137" t="n">
        <v>4131.0</v>
      </c>
      <c r="R137" t="n">
        <v>3134.0</v>
      </c>
      <c r="S137" t="b">
        <v>0</v>
      </c>
      <c r="T137" t="inlineStr">
        <is>
          <t>N/A</t>
        </is>
      </c>
      <c r="U137" t="b">
        <v>1</v>
      </c>
      <c r="V137" t="inlineStr">
        <is>
          <t>Mohini Shinde</t>
        </is>
      </c>
      <c r="W137" s="1" t="n">
        <v>44536.31354166667</v>
      </c>
      <c r="X137" t="n">
        <v>1551.0</v>
      </c>
      <c r="Y137" t="n">
        <v>263.0</v>
      </c>
      <c r="Z137" t="n">
        <v>0.0</v>
      </c>
      <c r="AA137" t="n">
        <v>263.0</v>
      </c>
      <c r="AB137" t="n">
        <v>0.0</v>
      </c>
      <c r="AC137" t="n">
        <v>174.0</v>
      </c>
      <c r="AD137" t="n">
        <v>-2.0</v>
      </c>
      <c r="AE137" t="n">
        <v>0.0</v>
      </c>
      <c r="AF137" t="n">
        <v>0.0</v>
      </c>
      <c r="AG137" t="n">
        <v>0.0</v>
      </c>
      <c r="AH137" t="inlineStr">
        <is>
          <t>Rohit Mawal</t>
        </is>
      </c>
      <c r="AI137" s="1" t="n">
        <v>44536.33341435185</v>
      </c>
      <c r="AJ137" t="n">
        <v>1571.0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-2.0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WI211215532</t>
        </is>
      </c>
      <c r="B138" t="inlineStr">
        <is>
          <t>DATA_VALIDATION</t>
        </is>
      </c>
      <c r="C138" t="inlineStr">
        <is>
          <t>201308007653</t>
        </is>
      </c>
      <c r="D138" t="inlineStr">
        <is>
          <t>Folder</t>
        </is>
      </c>
      <c r="E138" s="2">
        <f>HYPERLINK("capsilon://?command=openfolder&amp;siteaddress=FAM.docvelocity-na8.net&amp;folderid=FX11F4896C-D3D3-FF2B-3137-AC4D2A882B9B","FX211012727")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MI2112162155</t>
        </is>
      </c>
      <c r="J138" t="n">
        <v>192.0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44536.25111111111</v>
      </c>
      <c r="P138" s="1" t="n">
        <v>44536.39231481482</v>
      </c>
      <c r="Q138" t="n">
        <v>7449.0</v>
      </c>
      <c r="R138" t="n">
        <v>4751.0</v>
      </c>
      <c r="S138" t="b">
        <v>0</v>
      </c>
      <c r="T138" t="inlineStr">
        <is>
          <t>N/A</t>
        </is>
      </c>
      <c r="U138" t="b">
        <v>1</v>
      </c>
      <c r="V138" t="inlineStr">
        <is>
          <t>Saloni Uttekar</t>
        </is>
      </c>
      <c r="W138" s="1" t="n">
        <v>44536.34261574074</v>
      </c>
      <c r="X138" t="n">
        <v>3099.0</v>
      </c>
      <c r="Y138" t="n">
        <v>229.0</v>
      </c>
      <c r="Z138" t="n">
        <v>0.0</v>
      </c>
      <c r="AA138" t="n">
        <v>229.0</v>
      </c>
      <c r="AB138" t="n">
        <v>0.0</v>
      </c>
      <c r="AC138" t="n">
        <v>169.0</v>
      </c>
      <c r="AD138" t="n">
        <v>-37.0</v>
      </c>
      <c r="AE138" t="n">
        <v>0.0</v>
      </c>
      <c r="AF138" t="n">
        <v>0.0</v>
      </c>
      <c r="AG138" t="n">
        <v>0.0</v>
      </c>
      <c r="AH138" t="inlineStr">
        <is>
          <t>Ashish Sutar</t>
        </is>
      </c>
      <c r="AI138" s="1" t="n">
        <v>44536.39231481482</v>
      </c>
      <c r="AJ138" t="n">
        <v>1608.0</v>
      </c>
      <c r="AK138" t="n">
        <v>7.0</v>
      </c>
      <c r="AL138" t="n">
        <v>0.0</v>
      </c>
      <c r="AM138" t="n">
        <v>7.0</v>
      </c>
      <c r="AN138" t="n">
        <v>0.0</v>
      </c>
      <c r="AO138" t="n">
        <v>8.0</v>
      </c>
      <c r="AP138" t="n">
        <v>-44.0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WI211215533</t>
        </is>
      </c>
      <c r="B139" t="inlineStr">
        <is>
          <t>DATA_VALIDATION</t>
        </is>
      </c>
      <c r="C139" t="inlineStr">
        <is>
          <t>201308007652</t>
        </is>
      </c>
      <c r="D139" t="inlineStr">
        <is>
          <t>Folder</t>
        </is>
      </c>
      <c r="E139" s="2">
        <f>HYPERLINK("capsilon://?command=openfolder&amp;siteaddress=FAM.docvelocity-na8.net&amp;folderid=FX0644A154-DB4E-C302-04FF-CA81732EC99E","FX211012718")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MI2112162378</t>
        </is>
      </c>
      <c r="J139" t="n">
        <v>160.0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44536.251979166664</v>
      </c>
      <c r="P139" s="1" t="n">
        <v>44536.384722222225</v>
      </c>
      <c r="Q139" t="n">
        <v>8903.0</v>
      </c>
      <c r="R139" t="n">
        <v>2566.0</v>
      </c>
      <c r="S139" t="b">
        <v>0</v>
      </c>
      <c r="T139" t="inlineStr">
        <is>
          <t>N/A</t>
        </is>
      </c>
      <c r="U139" t="b">
        <v>1</v>
      </c>
      <c r="V139" t="inlineStr">
        <is>
          <t>Mohini Shinde</t>
        </is>
      </c>
      <c r="W139" s="1" t="n">
        <v>44536.33278935185</v>
      </c>
      <c r="X139" t="n">
        <v>1662.0</v>
      </c>
      <c r="Y139" t="n">
        <v>146.0</v>
      </c>
      <c r="Z139" t="n">
        <v>0.0</v>
      </c>
      <c r="AA139" t="n">
        <v>146.0</v>
      </c>
      <c r="AB139" t="n">
        <v>0.0</v>
      </c>
      <c r="AC139" t="n">
        <v>91.0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Smriti Gauchan</t>
        </is>
      </c>
      <c r="AI139" s="1" t="n">
        <v>44536.384722222225</v>
      </c>
      <c r="AJ139" t="n">
        <v>894.0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13.0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WI211215534</t>
        </is>
      </c>
      <c r="B140" t="inlineStr">
        <is>
          <t>DATA_VALIDATION</t>
        </is>
      </c>
      <c r="C140" t="inlineStr">
        <is>
          <t>201308007887</t>
        </is>
      </c>
      <c r="D140" t="inlineStr">
        <is>
          <t>Folder</t>
        </is>
      </c>
      <c r="E140" s="2">
        <f>HYPERLINK("capsilon://?command=openfolder&amp;siteaddress=FAM.docvelocity-na8.net&amp;folderid=FX074B34D2-A169-4A58-28F7-38414CF29C5D","FX211268")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MI2112163828</t>
        </is>
      </c>
      <c r="J140" t="n">
        <v>172.0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44536.253796296296</v>
      </c>
      <c r="P140" s="1" t="n">
        <v>44536.394837962966</v>
      </c>
      <c r="Q140" t="n">
        <v>9166.0</v>
      </c>
      <c r="R140" t="n">
        <v>3020.0</v>
      </c>
      <c r="S140" t="b">
        <v>0</v>
      </c>
      <c r="T140" t="inlineStr">
        <is>
          <t>N/A</t>
        </is>
      </c>
      <c r="U140" t="b">
        <v>1</v>
      </c>
      <c r="V140" t="inlineStr">
        <is>
          <t>Sangeeta Kumari</t>
        </is>
      </c>
      <c r="W140" s="1" t="n">
        <v>44536.34509259259</v>
      </c>
      <c r="X140" t="n">
        <v>1626.0</v>
      </c>
      <c r="Y140" t="n">
        <v>132.0</v>
      </c>
      <c r="Z140" t="n">
        <v>0.0</v>
      </c>
      <c r="AA140" t="n">
        <v>132.0</v>
      </c>
      <c r="AB140" t="n">
        <v>30.0</v>
      </c>
      <c r="AC140" t="n">
        <v>69.0</v>
      </c>
      <c r="AD140" t="n">
        <v>40.0</v>
      </c>
      <c r="AE140" t="n">
        <v>0.0</v>
      </c>
      <c r="AF140" t="n">
        <v>0.0</v>
      </c>
      <c r="AG140" t="n">
        <v>0.0</v>
      </c>
      <c r="AH140" t="inlineStr">
        <is>
          <t>Aparna Chavan</t>
        </is>
      </c>
      <c r="AI140" s="1" t="n">
        <v>44536.394837962966</v>
      </c>
      <c r="AJ140" t="n">
        <v>57.0</v>
      </c>
      <c r="AK140" t="n">
        <v>0.0</v>
      </c>
      <c r="AL140" t="n">
        <v>0.0</v>
      </c>
      <c r="AM140" t="n">
        <v>0.0</v>
      </c>
      <c r="AN140" t="n">
        <v>30.0</v>
      </c>
      <c r="AO140" t="n">
        <v>0.0</v>
      </c>
      <c r="AP140" t="n">
        <v>40.0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WI211215538</t>
        </is>
      </c>
      <c r="B141" t="inlineStr">
        <is>
          <t>DATA_VALIDATION</t>
        </is>
      </c>
      <c r="C141" t="inlineStr">
        <is>
          <t>201308007893</t>
        </is>
      </c>
      <c r="D141" t="inlineStr">
        <is>
          <t>Folder</t>
        </is>
      </c>
      <c r="E141" s="2">
        <f>HYPERLINK("capsilon://?command=openfolder&amp;siteaddress=FAM.docvelocity-na8.net&amp;folderid=FXCBBB1A11-D8E0-3FBD-B123-3743C6427AF9","FX21122629")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MI2112164001</t>
        </is>
      </c>
      <c r="J141" t="n">
        <v>561.0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44536.25983796296</v>
      </c>
      <c r="P141" s="1" t="n">
        <v>44536.42765046296</v>
      </c>
      <c r="Q141" t="n">
        <v>8194.0</v>
      </c>
      <c r="R141" t="n">
        <v>6305.0</v>
      </c>
      <c r="S141" t="b">
        <v>0</v>
      </c>
      <c r="T141" t="inlineStr">
        <is>
          <t>N/A</t>
        </is>
      </c>
      <c r="U141" t="b">
        <v>1</v>
      </c>
      <c r="V141" t="inlineStr">
        <is>
          <t>Mohini Shinde</t>
        </is>
      </c>
      <c r="W141" s="1" t="n">
        <v>44536.35731481481</v>
      </c>
      <c r="X141" t="n">
        <v>2119.0</v>
      </c>
      <c r="Y141" t="n">
        <v>449.0</v>
      </c>
      <c r="Z141" t="n">
        <v>0.0</v>
      </c>
      <c r="AA141" t="n">
        <v>449.0</v>
      </c>
      <c r="AB141" t="n">
        <v>0.0</v>
      </c>
      <c r="AC141" t="n">
        <v>176.0</v>
      </c>
      <c r="AD141" t="n">
        <v>112.0</v>
      </c>
      <c r="AE141" t="n">
        <v>0.0</v>
      </c>
      <c r="AF141" t="n">
        <v>0.0</v>
      </c>
      <c r="AG141" t="n">
        <v>0.0</v>
      </c>
      <c r="AH141" t="inlineStr">
        <is>
          <t>Rohit Mawal</t>
        </is>
      </c>
      <c r="AI141" s="1" t="n">
        <v>44536.42765046296</v>
      </c>
      <c r="AJ141" t="n">
        <v>4186.0</v>
      </c>
      <c r="AK141" t="n">
        <v>9.0</v>
      </c>
      <c r="AL141" t="n">
        <v>0.0</v>
      </c>
      <c r="AM141" t="n">
        <v>9.0</v>
      </c>
      <c r="AN141" t="n">
        <v>0.0</v>
      </c>
      <c r="AO141" t="n">
        <v>9.0</v>
      </c>
      <c r="AP141" t="n">
        <v>103.0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WI211215808</t>
        </is>
      </c>
      <c r="B142" t="inlineStr">
        <is>
          <t>DATA_VALIDATION</t>
        </is>
      </c>
      <c r="C142" t="inlineStr">
        <is>
          <t>201130012863</t>
        </is>
      </c>
      <c r="D142" t="inlineStr">
        <is>
          <t>Folder</t>
        </is>
      </c>
      <c r="E142" s="2">
        <f>HYPERLINK("capsilon://?command=openfolder&amp;siteaddress=FAM.docvelocity-na8.net&amp;folderid=FXE1279196-4D64-E57F-E838-9F3D8E354820","FX2112128")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MI2112168043</t>
        </is>
      </c>
      <c r="J142" t="n">
        <v>30.0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44536.4309375</v>
      </c>
      <c r="P142" s="1" t="n">
        <v>44536.43555555555</v>
      </c>
      <c r="Q142" t="n">
        <v>234.0</v>
      </c>
      <c r="R142" t="n">
        <v>165.0</v>
      </c>
      <c r="S142" t="b">
        <v>0</v>
      </c>
      <c r="T142" t="inlineStr">
        <is>
          <t>N/A</t>
        </is>
      </c>
      <c r="U142" t="b">
        <v>0</v>
      </c>
      <c r="V142" t="inlineStr">
        <is>
          <t>Sanjay Kharade</t>
        </is>
      </c>
      <c r="W142" s="1" t="n">
        <v>44536.43216435185</v>
      </c>
      <c r="X142" t="n">
        <v>40.0</v>
      </c>
      <c r="Y142" t="n">
        <v>9.0</v>
      </c>
      <c r="Z142" t="n">
        <v>0.0</v>
      </c>
      <c r="AA142" t="n">
        <v>9.0</v>
      </c>
      <c r="AB142" t="n">
        <v>0.0</v>
      </c>
      <c r="AC142" t="n">
        <v>1.0</v>
      </c>
      <c r="AD142" t="n">
        <v>21.0</v>
      </c>
      <c r="AE142" t="n">
        <v>0.0</v>
      </c>
      <c r="AF142" t="n">
        <v>0.0</v>
      </c>
      <c r="AG142" t="n">
        <v>0.0</v>
      </c>
      <c r="AH142" t="inlineStr">
        <is>
          <t>Ashish Sutar</t>
        </is>
      </c>
      <c r="AI142" s="1" t="n">
        <v>44536.43555555555</v>
      </c>
      <c r="AJ142" t="n">
        <v>125.0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21.0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WI211216044</t>
        </is>
      </c>
      <c r="B143" t="inlineStr">
        <is>
          <t>DATA_VALIDATION</t>
        </is>
      </c>
      <c r="C143" t="inlineStr">
        <is>
          <t>201130012867</t>
        </is>
      </c>
      <c r="D143" t="inlineStr">
        <is>
          <t>Folder</t>
        </is>
      </c>
      <c r="E143" s="2">
        <f>HYPERLINK("capsilon://?command=openfolder&amp;siteaddress=FAM.docvelocity-na8.net&amp;folderid=FXC7AD1DAB-1C13-8474-3FAA-823C016671EA","FX2112194")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MI2112170060</t>
        </is>
      </c>
      <c r="J143" t="n">
        <v>74.0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44536.45805555556</v>
      </c>
      <c r="P143" s="1" t="n">
        <v>44536.469722222224</v>
      </c>
      <c r="Q143" t="n">
        <v>344.0</v>
      </c>
      <c r="R143" t="n">
        <v>664.0</v>
      </c>
      <c r="S143" t="b">
        <v>0</v>
      </c>
      <c r="T143" t="inlineStr">
        <is>
          <t>N/A</t>
        </is>
      </c>
      <c r="U143" t="b">
        <v>0</v>
      </c>
      <c r="V143" t="inlineStr">
        <is>
          <t>Snehal Sathe</t>
        </is>
      </c>
      <c r="W143" s="1" t="n">
        <v>44536.46171296296</v>
      </c>
      <c r="X143" t="n">
        <v>286.0</v>
      </c>
      <c r="Y143" t="n">
        <v>58.0</v>
      </c>
      <c r="Z143" t="n">
        <v>0.0</v>
      </c>
      <c r="AA143" t="n">
        <v>58.0</v>
      </c>
      <c r="AB143" t="n">
        <v>0.0</v>
      </c>
      <c r="AC143" t="n">
        <v>13.0</v>
      </c>
      <c r="AD143" t="n">
        <v>16.0</v>
      </c>
      <c r="AE143" t="n">
        <v>0.0</v>
      </c>
      <c r="AF143" t="n">
        <v>0.0</v>
      </c>
      <c r="AG143" t="n">
        <v>0.0</v>
      </c>
      <c r="AH143" t="inlineStr">
        <is>
          <t>Smriti Gauchan</t>
        </is>
      </c>
      <c r="AI143" s="1" t="n">
        <v>44536.469722222224</v>
      </c>
      <c r="AJ143" t="n">
        <v>378.0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WI211216045</t>
        </is>
      </c>
      <c r="B144" t="inlineStr">
        <is>
          <t>DATA_VALIDATION</t>
        </is>
      </c>
      <c r="C144" t="inlineStr">
        <is>
          <t>201130012867</t>
        </is>
      </c>
      <c r="D144" t="inlineStr">
        <is>
          <t>Folder</t>
        </is>
      </c>
      <c r="E144" s="2">
        <f>HYPERLINK("capsilon://?command=openfolder&amp;siteaddress=FAM.docvelocity-na8.net&amp;folderid=FXC7AD1DAB-1C13-8474-3FAA-823C016671EA","FX2112194")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MI2112170061</t>
        </is>
      </c>
      <c r="J144" t="n">
        <v>69.0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44536.45821759259</v>
      </c>
      <c r="P144" s="1" t="n">
        <v>44536.473587962966</v>
      </c>
      <c r="Q144" t="n">
        <v>835.0</v>
      </c>
      <c r="R144" t="n">
        <v>493.0</v>
      </c>
      <c r="S144" t="b">
        <v>0</v>
      </c>
      <c r="T144" t="inlineStr">
        <is>
          <t>N/A</t>
        </is>
      </c>
      <c r="U144" t="b">
        <v>0</v>
      </c>
      <c r="V144" t="inlineStr">
        <is>
          <t>Mohini Shinde</t>
        </is>
      </c>
      <c r="W144" s="1" t="n">
        <v>44536.46028935185</v>
      </c>
      <c r="X144" t="n">
        <v>160.0</v>
      </c>
      <c r="Y144" t="n">
        <v>58.0</v>
      </c>
      <c r="Z144" t="n">
        <v>0.0</v>
      </c>
      <c r="AA144" t="n">
        <v>58.0</v>
      </c>
      <c r="AB144" t="n">
        <v>0.0</v>
      </c>
      <c r="AC144" t="n">
        <v>14.0</v>
      </c>
      <c r="AD144" t="n">
        <v>11.0</v>
      </c>
      <c r="AE144" t="n">
        <v>0.0</v>
      </c>
      <c r="AF144" t="n">
        <v>0.0</v>
      </c>
      <c r="AG144" t="n">
        <v>0.0</v>
      </c>
      <c r="AH144" t="inlineStr">
        <is>
          <t>Smriti Gauchan</t>
        </is>
      </c>
      <c r="AI144" s="1" t="n">
        <v>44536.473587962966</v>
      </c>
      <c r="AJ144" t="n">
        <v>333.0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WI211216074</t>
        </is>
      </c>
      <c r="B145" t="inlineStr">
        <is>
          <t>DATA_VALIDATION</t>
        </is>
      </c>
      <c r="C145" t="inlineStr">
        <is>
          <t>201330004056</t>
        </is>
      </c>
      <c r="D145" t="inlineStr">
        <is>
          <t>Folder</t>
        </is>
      </c>
      <c r="E145" s="2">
        <f>HYPERLINK("capsilon://?command=openfolder&amp;siteaddress=FAM.docvelocity-na8.net&amp;folderid=FXD7500695-1D0D-D246-8F0C-528195054464","FX21123711")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MI2112170481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44536.46258101852</v>
      </c>
      <c r="P145" s="1" t="n">
        <v>44536.473495370374</v>
      </c>
      <c r="Q145" t="n">
        <v>563.0</v>
      </c>
      <c r="R145" t="n">
        <v>380.0</v>
      </c>
      <c r="S145" t="b">
        <v>0</v>
      </c>
      <c r="T145" t="inlineStr">
        <is>
          <t>N/A</t>
        </is>
      </c>
      <c r="U145" t="b">
        <v>0</v>
      </c>
      <c r="V145" t="inlineStr">
        <is>
          <t>Sanjay Kharade</t>
        </is>
      </c>
      <c r="W145" s="1" t="n">
        <v>44536.46438657407</v>
      </c>
      <c r="X145" t="n">
        <v>138.0</v>
      </c>
      <c r="Y145" t="n">
        <v>37.0</v>
      </c>
      <c r="Z145" t="n">
        <v>0.0</v>
      </c>
      <c r="AA145" t="n">
        <v>37.0</v>
      </c>
      <c r="AB145" t="n">
        <v>0.0</v>
      </c>
      <c r="AC145" t="n">
        <v>9.0</v>
      </c>
      <c r="AD145" t="n">
        <v>1.0</v>
      </c>
      <c r="AE145" t="n">
        <v>0.0</v>
      </c>
      <c r="AF145" t="n">
        <v>0.0</v>
      </c>
      <c r="AG145" t="n">
        <v>0.0</v>
      </c>
      <c r="AH145" t="inlineStr">
        <is>
          <t>Smriti Gauchan</t>
        </is>
      </c>
      <c r="AI145" s="1" t="n">
        <v>44536.473495370374</v>
      </c>
      <c r="AJ145" t="n">
        <v>242.0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WI21121614</t>
        </is>
      </c>
      <c r="B146" t="inlineStr">
        <is>
          <t>DATA_VALIDATION</t>
        </is>
      </c>
      <c r="C146" t="inlineStr">
        <is>
          <t>201330003963</t>
        </is>
      </c>
      <c r="D146" t="inlineStr">
        <is>
          <t>Folder</t>
        </is>
      </c>
      <c r="E146" s="2">
        <f>HYPERLINK("capsilon://?command=openfolder&amp;siteaddress=FAM.docvelocity-na8.net&amp;folderid=FX8E7C53E9-4949-4869-91D4-8C6A971B3B84","FX211113813")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MI211217868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44531.484189814815</v>
      </c>
      <c r="P146" s="1" t="n">
        <v>44531.58792824074</v>
      </c>
      <c r="Q146" t="n">
        <v>8675.0</v>
      </c>
      <c r="R146" t="n">
        <v>288.0</v>
      </c>
      <c r="S146" t="b">
        <v>0</v>
      </c>
      <c r="T146" t="inlineStr">
        <is>
          <t>N/A</t>
        </is>
      </c>
      <c r="U146" t="b">
        <v>0</v>
      </c>
      <c r="V146" t="inlineStr">
        <is>
          <t>Sanjay Kharade</t>
        </is>
      </c>
      <c r="W146" s="1" t="n">
        <v>44531.485625</v>
      </c>
      <c r="X146" t="n">
        <v>121.0</v>
      </c>
      <c r="Y146" t="n">
        <v>21.0</v>
      </c>
      <c r="Z146" t="n">
        <v>0.0</v>
      </c>
      <c r="AA146" t="n">
        <v>21.0</v>
      </c>
      <c r="AB146" t="n">
        <v>0.0</v>
      </c>
      <c r="AC146" t="n">
        <v>1.0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Dashrath Soren</t>
        </is>
      </c>
      <c r="AI146" s="1" t="n">
        <v>44531.58792824074</v>
      </c>
      <c r="AJ146" t="n">
        <v>167.0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WI211216171</t>
        </is>
      </c>
      <c r="B147" t="inlineStr">
        <is>
          <t>DATA_VALIDATION</t>
        </is>
      </c>
      <c r="C147" t="inlineStr">
        <is>
          <t>201300020029</t>
        </is>
      </c>
      <c r="D147" t="inlineStr">
        <is>
          <t>Folder</t>
        </is>
      </c>
      <c r="E147" s="2">
        <f>HYPERLINK("capsilon://?command=openfolder&amp;siteaddress=FAM.docvelocity-na8.net&amp;folderid=FXB4E4E00B-8766-F8C4-39A7-A9F68C719C08","FX21121323")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MI2112171214</t>
        </is>
      </c>
      <c r="J147" t="n">
        <v>138.0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44536.47377314815</v>
      </c>
      <c r="P147" s="1" t="n">
        <v>44536.48570601852</v>
      </c>
      <c r="Q147" t="n">
        <v>365.0</v>
      </c>
      <c r="R147" t="n">
        <v>666.0</v>
      </c>
      <c r="S147" t="b">
        <v>0</v>
      </c>
      <c r="T147" t="inlineStr">
        <is>
          <t>N/A</t>
        </is>
      </c>
      <c r="U147" t="b">
        <v>0</v>
      </c>
      <c r="V147" t="inlineStr">
        <is>
          <t>Hemanshi Deshlahara</t>
        </is>
      </c>
      <c r="W147" s="1" t="n">
        <v>44536.48570601852</v>
      </c>
      <c r="X147" t="n">
        <v>346.0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138.0</v>
      </c>
      <c r="AE147" t="n">
        <v>126.0</v>
      </c>
      <c r="AF147" t="n">
        <v>0.0</v>
      </c>
      <c r="AG147" t="n">
        <v>5.0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WI211216258</t>
        </is>
      </c>
      <c r="B148" t="inlineStr">
        <is>
          <t>DATA_VALIDATION</t>
        </is>
      </c>
      <c r="C148" t="inlineStr">
        <is>
          <t>201330003989</t>
        </is>
      </c>
      <c r="D148" t="inlineStr">
        <is>
          <t>Folder</t>
        </is>
      </c>
      <c r="E148" s="2">
        <f>HYPERLINK("capsilon://?command=openfolder&amp;siteaddress=FAM.docvelocity-na8.net&amp;folderid=FXE6830A53-6F36-23E6-3ABA-819A702181D4","FX211114749")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MI2112172074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44536.483078703706</v>
      </c>
      <c r="P148" s="1" t="n">
        <v>44536.48643518519</v>
      </c>
      <c r="Q148" t="n">
        <v>152.0</v>
      </c>
      <c r="R148" t="n">
        <v>138.0</v>
      </c>
      <c r="S148" t="b">
        <v>0</v>
      </c>
      <c r="T148" t="inlineStr">
        <is>
          <t>N/A</t>
        </is>
      </c>
      <c r="U148" t="b">
        <v>0</v>
      </c>
      <c r="V148" t="inlineStr">
        <is>
          <t>Hemanshi Deshlahara</t>
        </is>
      </c>
      <c r="W148" s="1" t="n">
        <v>44536.48643518519</v>
      </c>
      <c r="X148" t="n">
        <v>62.0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28.0</v>
      </c>
      <c r="AE148" t="n">
        <v>21.0</v>
      </c>
      <c r="AF148" t="n">
        <v>0.0</v>
      </c>
      <c r="AG148" t="n">
        <v>2.0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WI211216268</t>
        </is>
      </c>
      <c r="B149" t="inlineStr">
        <is>
          <t>DATA_VALIDATION</t>
        </is>
      </c>
      <c r="C149" t="inlineStr">
        <is>
          <t>201300019974</t>
        </is>
      </c>
      <c r="D149" t="inlineStr">
        <is>
          <t>Folder</t>
        </is>
      </c>
      <c r="E149" s="2">
        <f>HYPERLINK("capsilon://?command=openfolder&amp;siteaddress=FAM.docvelocity-na8.net&amp;folderid=FX41DD083E-A1EB-38C2-9469-E849ADF97E98","FX211114678")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MI2112172354</t>
        </is>
      </c>
      <c r="J149" t="n">
        <v>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44536.485</v>
      </c>
      <c r="P149" s="1" t="n">
        <v>44536.48829861111</v>
      </c>
      <c r="Q149" t="n">
        <v>9.0</v>
      </c>
      <c r="R149" t="n">
        <v>276.0</v>
      </c>
      <c r="S149" t="b">
        <v>0</v>
      </c>
      <c r="T149" t="inlineStr">
        <is>
          <t>N/A</t>
        </is>
      </c>
      <c r="U149" t="b">
        <v>0</v>
      </c>
      <c r="V149" t="inlineStr">
        <is>
          <t>Snehal Sathe</t>
        </is>
      </c>
      <c r="W149" s="1" t="n">
        <v>44536.48641203704</v>
      </c>
      <c r="X149" t="n">
        <v>99.0</v>
      </c>
      <c r="Y149" t="n">
        <v>9.0</v>
      </c>
      <c r="Z149" t="n">
        <v>0.0</v>
      </c>
      <c r="AA149" t="n">
        <v>9.0</v>
      </c>
      <c r="AB149" t="n">
        <v>0.0</v>
      </c>
      <c r="AC149" t="n">
        <v>3.0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Smriti Gauchan</t>
        </is>
      </c>
      <c r="AI149" s="1" t="n">
        <v>44536.48829861111</v>
      </c>
      <c r="AJ149" t="n">
        <v>161.0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WI21121628</t>
        </is>
      </c>
      <c r="B150" t="inlineStr">
        <is>
          <t>DATA_VALIDATION</t>
        </is>
      </c>
      <c r="C150" t="inlineStr">
        <is>
          <t>201330003963</t>
        </is>
      </c>
      <c r="D150" t="inlineStr">
        <is>
          <t>Folder</t>
        </is>
      </c>
      <c r="E150" s="2">
        <f>HYPERLINK("capsilon://?command=openfolder&amp;siteaddress=FAM.docvelocity-na8.net&amp;folderid=FX8E7C53E9-4949-4869-91D4-8C6A971B3B84","FX211113813")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MI211217911</t>
        </is>
      </c>
      <c r="J150" t="n">
        <v>56.0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44531.485300925924</v>
      </c>
      <c r="P150" s="1" t="n">
        <v>44531.59034722222</v>
      </c>
      <c r="Q150" t="n">
        <v>8252.0</v>
      </c>
      <c r="R150" t="n">
        <v>824.0</v>
      </c>
      <c r="S150" t="b">
        <v>0</v>
      </c>
      <c r="T150" t="inlineStr">
        <is>
          <t>N/A</t>
        </is>
      </c>
      <c r="U150" t="b">
        <v>0</v>
      </c>
      <c r="V150" t="inlineStr">
        <is>
          <t>Mohini Shinde</t>
        </is>
      </c>
      <c r="W150" s="1" t="n">
        <v>44531.492118055554</v>
      </c>
      <c r="X150" t="n">
        <v>584.0</v>
      </c>
      <c r="Y150" t="n">
        <v>63.0</v>
      </c>
      <c r="Z150" t="n">
        <v>0.0</v>
      </c>
      <c r="AA150" t="n">
        <v>63.0</v>
      </c>
      <c r="AB150" t="n">
        <v>0.0</v>
      </c>
      <c r="AC150" t="n">
        <v>46.0</v>
      </c>
      <c r="AD150" t="n">
        <v>-7.0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44531.59034722222</v>
      </c>
      <c r="AJ150" t="n">
        <v>240.0</v>
      </c>
      <c r="AK150" t="n">
        <v>4.0</v>
      </c>
      <c r="AL150" t="n">
        <v>0.0</v>
      </c>
      <c r="AM150" t="n">
        <v>4.0</v>
      </c>
      <c r="AN150" t="n">
        <v>0.0</v>
      </c>
      <c r="AO150" t="n">
        <v>4.0</v>
      </c>
      <c r="AP150" t="n">
        <v>-11.0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WI211216286</t>
        </is>
      </c>
      <c r="B151" t="inlineStr">
        <is>
          <t>DATA_VALIDATION</t>
        </is>
      </c>
      <c r="C151" t="inlineStr">
        <is>
          <t>201300020029</t>
        </is>
      </c>
      <c r="D151" t="inlineStr">
        <is>
          <t>Folder</t>
        </is>
      </c>
      <c r="E151" s="2">
        <f>HYPERLINK("capsilon://?command=openfolder&amp;siteaddress=FAM.docvelocity-na8.net&amp;folderid=FXB4E4E00B-8766-F8C4-39A7-A9F68C719C08","FX21121323")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MI2112171214</t>
        </is>
      </c>
      <c r="J151" t="n">
        <v>280.0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44536.48709490741</v>
      </c>
      <c r="P151" s="1" t="n">
        <v>44536.499548611115</v>
      </c>
      <c r="Q151" t="n">
        <v>107.0</v>
      </c>
      <c r="R151" t="n">
        <v>969.0</v>
      </c>
      <c r="S151" t="b">
        <v>0</v>
      </c>
      <c r="T151" t="inlineStr">
        <is>
          <t>N/A</t>
        </is>
      </c>
      <c r="U151" t="b">
        <v>1</v>
      </c>
      <c r="V151" t="inlineStr">
        <is>
          <t>Sumit Jarhad</t>
        </is>
      </c>
      <c r="W151" s="1" t="n">
        <v>44536.493425925924</v>
      </c>
      <c r="X151" t="n">
        <v>475.0</v>
      </c>
      <c r="Y151" t="n">
        <v>171.0</v>
      </c>
      <c r="Z151" t="n">
        <v>0.0</v>
      </c>
      <c r="AA151" t="n">
        <v>171.0</v>
      </c>
      <c r="AB151" t="n">
        <v>0.0</v>
      </c>
      <c r="AC151" t="n">
        <v>45.0</v>
      </c>
      <c r="AD151" t="n">
        <v>109.0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44536.499548611115</v>
      </c>
      <c r="AJ151" t="n">
        <v>445.0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109.0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WI211216289</t>
        </is>
      </c>
      <c r="B152" t="inlineStr">
        <is>
          <t>DATA_VALIDATION</t>
        </is>
      </c>
      <c r="C152" t="inlineStr">
        <is>
          <t>201330003989</t>
        </is>
      </c>
      <c r="D152" t="inlineStr">
        <is>
          <t>Folder</t>
        </is>
      </c>
      <c r="E152" s="2">
        <f>HYPERLINK("capsilon://?command=openfolder&amp;siteaddress=FAM.docvelocity-na8.net&amp;folderid=FXE6830A53-6F36-23E6-3ABA-819A702181D4","FX211114749")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MI2112172074</t>
        </is>
      </c>
      <c r="J152" t="n">
        <v>56.0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44536.4877662037</v>
      </c>
      <c r="P152" s="1" t="n">
        <v>44536.497766203705</v>
      </c>
      <c r="Q152" t="n">
        <v>144.0</v>
      </c>
      <c r="R152" t="n">
        <v>720.0</v>
      </c>
      <c r="S152" t="b">
        <v>0</v>
      </c>
      <c r="T152" t="inlineStr">
        <is>
          <t>N/A</t>
        </is>
      </c>
      <c r="U152" t="b">
        <v>1</v>
      </c>
      <c r="V152" t="inlineStr">
        <is>
          <t>Snehal Sathe</t>
        </is>
      </c>
      <c r="W152" s="1" t="n">
        <v>44536.49133101852</v>
      </c>
      <c r="X152" t="n">
        <v>125.0</v>
      </c>
      <c r="Y152" t="n">
        <v>42.0</v>
      </c>
      <c r="Z152" t="n">
        <v>0.0</v>
      </c>
      <c r="AA152" t="n">
        <v>42.0</v>
      </c>
      <c r="AB152" t="n">
        <v>0.0</v>
      </c>
      <c r="AC152" t="n">
        <v>9.0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Ashish Sutar</t>
        </is>
      </c>
      <c r="AI152" s="1" t="n">
        <v>44536.497766203705</v>
      </c>
      <c r="AJ152" t="n">
        <v>552.0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13.0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WI21121629</t>
        </is>
      </c>
      <c r="B153" t="inlineStr">
        <is>
          <t>DATA_VALIDATION</t>
        </is>
      </c>
      <c r="C153" t="inlineStr">
        <is>
          <t>201330003963</t>
        </is>
      </c>
      <c r="D153" t="inlineStr">
        <is>
          <t>Folder</t>
        </is>
      </c>
      <c r="E153" s="2">
        <f>HYPERLINK("capsilon://?command=openfolder&amp;siteaddress=FAM.docvelocity-na8.net&amp;folderid=FX8E7C53E9-4949-4869-91D4-8C6A971B3B84","FX211113813")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MI211217912</t>
        </is>
      </c>
      <c r="J153" t="n">
        <v>56.0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44531.48546296296</v>
      </c>
      <c r="P153" s="1" t="n">
        <v>44531.59339120371</v>
      </c>
      <c r="Q153" t="n">
        <v>8497.0</v>
      </c>
      <c r="R153" t="n">
        <v>828.0</v>
      </c>
      <c r="S153" t="b">
        <v>0</v>
      </c>
      <c r="T153" t="inlineStr">
        <is>
          <t>N/A</t>
        </is>
      </c>
      <c r="U153" t="b">
        <v>0</v>
      </c>
      <c r="V153" t="inlineStr">
        <is>
          <t>Sanjay Kharade</t>
        </is>
      </c>
      <c r="W153" s="1" t="n">
        <v>44531.48976851852</v>
      </c>
      <c r="X153" t="n">
        <v>357.0</v>
      </c>
      <c r="Y153" t="n">
        <v>63.0</v>
      </c>
      <c r="Z153" t="n">
        <v>0.0</v>
      </c>
      <c r="AA153" t="n">
        <v>63.0</v>
      </c>
      <c r="AB153" t="n">
        <v>0.0</v>
      </c>
      <c r="AC153" t="n">
        <v>37.0</v>
      </c>
      <c r="AD153" t="n">
        <v>-7.0</v>
      </c>
      <c r="AE153" t="n">
        <v>0.0</v>
      </c>
      <c r="AF153" t="n">
        <v>0.0</v>
      </c>
      <c r="AG153" t="n">
        <v>0.0</v>
      </c>
      <c r="AH153" t="inlineStr">
        <is>
          <t>Dashrath Soren</t>
        </is>
      </c>
      <c r="AI153" s="1" t="n">
        <v>44531.59339120371</v>
      </c>
      <c r="AJ153" t="n">
        <v>471.0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-7.0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WI21121636</t>
        </is>
      </c>
      <c r="B154" t="inlineStr">
        <is>
          <t>DATA_VALIDATION</t>
        </is>
      </c>
      <c r="C154" t="inlineStr">
        <is>
          <t>201330003963</t>
        </is>
      </c>
      <c r="D154" t="inlineStr">
        <is>
          <t>Folder</t>
        </is>
      </c>
      <c r="E154" s="2">
        <f>HYPERLINK("capsilon://?command=openfolder&amp;siteaddress=FAM.docvelocity-na8.net&amp;folderid=FX8E7C53E9-4949-4869-91D4-8C6A971B3B84","FX211113813")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MI211218094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44531.48638888889</v>
      </c>
      <c r="P154" s="1" t="n">
        <v>44531.59023148148</v>
      </c>
      <c r="Q154" t="n">
        <v>8665.0</v>
      </c>
      <c r="R154" t="n">
        <v>307.0</v>
      </c>
      <c r="S154" t="b">
        <v>0</v>
      </c>
      <c r="T154" t="inlineStr">
        <is>
          <t>N/A</t>
        </is>
      </c>
      <c r="U154" t="b">
        <v>0</v>
      </c>
      <c r="V154" t="inlineStr">
        <is>
          <t>Hemanshi Deshlahara</t>
        </is>
      </c>
      <c r="W154" s="1" t="n">
        <v>44531.489594907405</v>
      </c>
      <c r="X154" t="n">
        <v>136.0</v>
      </c>
      <c r="Y154" t="n">
        <v>21.0</v>
      </c>
      <c r="Z154" t="n">
        <v>0.0</v>
      </c>
      <c r="AA154" t="n">
        <v>21.0</v>
      </c>
      <c r="AB154" t="n">
        <v>0.0</v>
      </c>
      <c r="AC154" t="n">
        <v>4.0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Rohit Mawal</t>
        </is>
      </c>
      <c r="AI154" s="1" t="n">
        <v>44531.59023148148</v>
      </c>
      <c r="AJ154" t="n">
        <v>171.0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WI211216419</t>
        </is>
      </c>
      <c r="B155" t="inlineStr">
        <is>
          <t>DATA_VALIDATION</t>
        </is>
      </c>
      <c r="C155" t="inlineStr">
        <is>
          <t>201300019988</t>
        </is>
      </c>
      <c r="D155" t="inlineStr">
        <is>
          <t>Folder</t>
        </is>
      </c>
      <c r="E155" s="2">
        <f>HYPERLINK("capsilon://?command=openfolder&amp;siteaddress=FAM.docvelocity-na8.net&amp;folderid=FX1625DF75-9DAF-41C4-3AAE-CB0502D8216F","FX211114849")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MI2112174122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44536.502604166664</v>
      </c>
      <c r="P155" s="1" t="n">
        <v>44536.53104166667</v>
      </c>
      <c r="Q155" t="n">
        <v>351.0</v>
      </c>
      <c r="R155" t="n">
        <v>2106.0</v>
      </c>
      <c r="S155" t="b">
        <v>0</v>
      </c>
      <c r="T155" t="inlineStr">
        <is>
          <t>N/A</t>
        </is>
      </c>
      <c r="U155" t="b">
        <v>0</v>
      </c>
      <c r="V155" t="inlineStr">
        <is>
          <t>Snehal Sathe</t>
        </is>
      </c>
      <c r="W155" s="1" t="n">
        <v>44536.51712962963</v>
      </c>
      <c r="X155" t="n">
        <v>1212.0</v>
      </c>
      <c r="Y155" t="n">
        <v>52.0</v>
      </c>
      <c r="Z155" t="n">
        <v>0.0</v>
      </c>
      <c r="AA155" t="n">
        <v>52.0</v>
      </c>
      <c r="AB155" t="n">
        <v>0.0</v>
      </c>
      <c r="AC155" t="n">
        <v>42.0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44536.53104166667</v>
      </c>
      <c r="AJ155" t="n">
        <v>258.0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WI21121655</t>
        </is>
      </c>
      <c r="B156" t="inlineStr">
        <is>
          <t>DATA_VALIDATION</t>
        </is>
      </c>
      <c r="C156" t="inlineStr">
        <is>
          <t>201300019978</t>
        </is>
      </c>
      <c r="D156" t="inlineStr">
        <is>
          <t>Folder</t>
        </is>
      </c>
      <c r="E156" s="2">
        <f>HYPERLINK("capsilon://?command=openfolder&amp;siteaddress=FAM.docvelocity-na8.net&amp;folderid=FX0F5807FA-0C9C-D988-1536-EF1A62A7B8C6","FX211114733")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MI211215780</t>
        </is>
      </c>
      <c r="J156" t="n">
        <v>240.0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44531.48931712963</v>
      </c>
      <c r="P156" s="1" t="n">
        <v>44531.55401620371</v>
      </c>
      <c r="Q156" t="n">
        <v>1612.0</v>
      </c>
      <c r="R156" t="n">
        <v>3978.0</v>
      </c>
      <c r="S156" t="b">
        <v>0</v>
      </c>
      <c r="T156" t="inlineStr">
        <is>
          <t>N/A</t>
        </is>
      </c>
      <c r="U156" t="b">
        <v>1</v>
      </c>
      <c r="V156" t="inlineStr">
        <is>
          <t>Ujwala Ajabe</t>
        </is>
      </c>
      <c r="W156" s="1" t="n">
        <v>44531.52491898148</v>
      </c>
      <c r="X156" t="n">
        <v>2881.0</v>
      </c>
      <c r="Y156" t="n">
        <v>253.0</v>
      </c>
      <c r="Z156" t="n">
        <v>0.0</v>
      </c>
      <c r="AA156" t="n">
        <v>253.0</v>
      </c>
      <c r="AB156" t="n">
        <v>0.0</v>
      </c>
      <c r="AC156" t="n">
        <v>159.0</v>
      </c>
      <c r="AD156" t="n">
        <v>-13.0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44531.55401620371</v>
      </c>
      <c r="AJ156" t="n">
        <v>1006.0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-13.0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WI211216586</t>
        </is>
      </c>
      <c r="B157" t="inlineStr">
        <is>
          <t>DATA_VALIDATION</t>
        </is>
      </c>
      <c r="C157" t="inlineStr">
        <is>
          <t>201130012881</t>
        </is>
      </c>
      <c r="D157" t="inlineStr">
        <is>
          <t>Folder</t>
        </is>
      </c>
      <c r="E157" s="2">
        <f>HYPERLINK("capsilon://?command=openfolder&amp;siteaddress=FAM.docvelocity-na8.net&amp;folderid=FX9AACC6E7-75C5-5525-8662-84E433ED0F3D","FX21123376")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MI2112175315</t>
        </is>
      </c>
      <c r="J157" t="n">
        <v>168.0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44536.51584490741</v>
      </c>
      <c r="P157" s="1" t="n">
        <v>44536.52974537037</v>
      </c>
      <c r="Q157" t="n">
        <v>551.0</v>
      </c>
      <c r="R157" t="n">
        <v>650.0</v>
      </c>
      <c r="S157" t="b">
        <v>0</v>
      </c>
      <c r="T157" t="inlineStr">
        <is>
          <t>N/A</t>
        </is>
      </c>
      <c r="U157" t="b">
        <v>0</v>
      </c>
      <c r="V157" t="inlineStr">
        <is>
          <t>Sumit Jarhad</t>
        </is>
      </c>
      <c r="W157" s="1" t="n">
        <v>44536.52974537037</v>
      </c>
      <c r="X157" t="n">
        <v>521.0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168.0</v>
      </c>
      <c r="AE157" t="n">
        <v>144.0</v>
      </c>
      <c r="AF157" t="n">
        <v>0.0</v>
      </c>
      <c r="AG157" t="n">
        <v>10.0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WI211216652</t>
        </is>
      </c>
      <c r="B158" t="inlineStr">
        <is>
          <t>DATA_VALIDATION</t>
        </is>
      </c>
      <c r="C158" t="inlineStr">
        <is>
          <t>201340000466</t>
        </is>
      </c>
      <c r="D158" t="inlineStr">
        <is>
          <t>Folder</t>
        </is>
      </c>
      <c r="E158" s="2">
        <f>HYPERLINK("capsilon://?command=openfolder&amp;siteaddress=FAM.docvelocity-na8.net&amp;folderid=FX592EE52C-19B0-B094-35C6-11E2101D7987","FX21123870")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MI2112175940</t>
        </is>
      </c>
      <c r="J158" t="n">
        <v>136.0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44536.521840277775</v>
      </c>
      <c r="P158" s="1" t="n">
        <v>44536.53569444444</v>
      </c>
      <c r="Q158" t="n">
        <v>486.0</v>
      </c>
      <c r="R158" t="n">
        <v>711.0</v>
      </c>
      <c r="S158" t="b">
        <v>0</v>
      </c>
      <c r="T158" t="inlineStr">
        <is>
          <t>N/A</t>
        </is>
      </c>
      <c r="U158" t="b">
        <v>0</v>
      </c>
      <c r="V158" t="inlineStr">
        <is>
          <t>Sumit Jarhad</t>
        </is>
      </c>
      <c r="W158" s="1" t="n">
        <v>44536.53569444444</v>
      </c>
      <c r="X158" t="n">
        <v>513.0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136.0</v>
      </c>
      <c r="AE158" t="n">
        <v>123.0</v>
      </c>
      <c r="AF158" t="n">
        <v>0.0</v>
      </c>
      <c r="AG158" t="n">
        <v>8.0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WI211216726</t>
        </is>
      </c>
      <c r="B159" t="inlineStr">
        <is>
          <t>DATA_VALIDATION</t>
        </is>
      </c>
      <c r="C159" t="inlineStr">
        <is>
          <t>201308007715</t>
        </is>
      </c>
      <c r="D159" t="inlineStr">
        <is>
          <t>Folder</t>
        </is>
      </c>
      <c r="E159" s="2">
        <f>HYPERLINK("capsilon://?command=openfolder&amp;siteaddress=FAM.docvelocity-na8.net&amp;folderid=FX00EF8789-DDAA-DD7F-BA1B-1729ADE33A5B","FX21113322")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MI2112177100</t>
        </is>
      </c>
      <c r="J159" t="n">
        <v>38.0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44536.529282407406</v>
      </c>
      <c r="P159" s="1" t="n">
        <v>44536.54675925926</v>
      </c>
      <c r="Q159" t="n">
        <v>1095.0</v>
      </c>
      <c r="R159" t="n">
        <v>415.0</v>
      </c>
      <c r="S159" t="b">
        <v>0</v>
      </c>
      <c r="T159" t="inlineStr">
        <is>
          <t>N/A</t>
        </is>
      </c>
      <c r="U159" t="b">
        <v>0</v>
      </c>
      <c r="V159" t="inlineStr">
        <is>
          <t>Archana Bhujbal</t>
        </is>
      </c>
      <c r="W159" s="1" t="n">
        <v>44536.53087962963</v>
      </c>
      <c r="X159" t="n">
        <v>39.0</v>
      </c>
      <c r="Y159" t="n">
        <v>0.0</v>
      </c>
      <c r="Z159" t="n">
        <v>0.0</v>
      </c>
      <c r="AA159" t="n">
        <v>0.0</v>
      </c>
      <c r="AB159" t="n">
        <v>37.0</v>
      </c>
      <c r="AC159" t="n">
        <v>0.0</v>
      </c>
      <c r="AD159" t="n">
        <v>38.0</v>
      </c>
      <c r="AE159" t="n">
        <v>0.0</v>
      </c>
      <c r="AF159" t="n">
        <v>0.0</v>
      </c>
      <c r="AG159" t="n">
        <v>0.0</v>
      </c>
      <c r="AH159" t="inlineStr">
        <is>
          <t>Mohini Shinde</t>
        </is>
      </c>
      <c r="AI159" s="1" t="n">
        <v>44536.54675925926</v>
      </c>
      <c r="AJ159" t="n">
        <v>318.0</v>
      </c>
      <c r="AK159" t="n">
        <v>0.0</v>
      </c>
      <c r="AL159" t="n">
        <v>0.0</v>
      </c>
      <c r="AM159" t="n">
        <v>0.0</v>
      </c>
      <c r="AN159" t="n">
        <v>37.0</v>
      </c>
      <c r="AO159" t="n">
        <v>0.0</v>
      </c>
      <c r="AP159" t="n">
        <v>38.0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WI211216733</t>
        </is>
      </c>
      <c r="B160" t="inlineStr">
        <is>
          <t>DATA_VALIDATION</t>
        </is>
      </c>
      <c r="C160" t="inlineStr">
        <is>
          <t>201130012862</t>
        </is>
      </c>
      <c r="D160" t="inlineStr">
        <is>
          <t>Folder</t>
        </is>
      </c>
      <c r="E160" s="2">
        <f>HYPERLINK("capsilon://?command=openfolder&amp;siteaddress=FAM.docvelocity-na8.net&amp;folderid=FX880DAB33-0E8D-9271-9E5C-5039C47D4460","FX211115039")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MI2112176969</t>
        </is>
      </c>
      <c r="J160" t="n">
        <v>133.0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44536.530439814815</v>
      </c>
      <c r="P160" s="1" t="n">
        <v>44536.54074074074</v>
      </c>
      <c r="Q160" t="n">
        <v>692.0</v>
      </c>
      <c r="R160" t="n">
        <v>198.0</v>
      </c>
      <c r="S160" t="b">
        <v>0</v>
      </c>
      <c r="T160" t="inlineStr">
        <is>
          <t>N/A</t>
        </is>
      </c>
      <c r="U160" t="b">
        <v>0</v>
      </c>
      <c r="V160" t="inlineStr">
        <is>
          <t>Sumit Jarhad</t>
        </is>
      </c>
      <c r="W160" s="1" t="n">
        <v>44536.54074074074</v>
      </c>
      <c r="X160" t="n">
        <v>118.0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133.0</v>
      </c>
      <c r="AE160" t="n">
        <v>121.0</v>
      </c>
      <c r="AF160" t="n">
        <v>0.0</v>
      </c>
      <c r="AG160" t="n">
        <v>4.0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WI211216758</t>
        </is>
      </c>
      <c r="B161" t="inlineStr">
        <is>
          <t>DATA_VALIDATION</t>
        </is>
      </c>
      <c r="C161" t="inlineStr">
        <is>
          <t>201330003989</t>
        </is>
      </c>
      <c r="D161" t="inlineStr">
        <is>
          <t>Folder</t>
        </is>
      </c>
      <c r="E161" s="2">
        <f>HYPERLINK("capsilon://?command=openfolder&amp;siteaddress=FAM.docvelocity-na8.net&amp;folderid=FXE6830A53-6F36-23E6-3ABA-819A702181D4","FX211114749")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MI2112177334</t>
        </is>
      </c>
      <c r="J161" t="n">
        <v>38.0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44536.53233796296</v>
      </c>
      <c r="P161" s="1" t="n">
        <v>44536.5474537037</v>
      </c>
      <c r="Q161" t="n">
        <v>550.0</v>
      </c>
      <c r="R161" t="n">
        <v>756.0</v>
      </c>
      <c r="S161" t="b">
        <v>0</v>
      </c>
      <c r="T161" t="inlineStr">
        <is>
          <t>N/A</t>
        </is>
      </c>
      <c r="U161" t="b">
        <v>0</v>
      </c>
      <c r="V161" t="inlineStr">
        <is>
          <t>Suraj Toradmal</t>
        </is>
      </c>
      <c r="W161" s="1" t="n">
        <v>44536.53855324074</v>
      </c>
      <c r="X161" t="n">
        <v>495.0</v>
      </c>
      <c r="Y161" t="n">
        <v>63.0</v>
      </c>
      <c r="Z161" t="n">
        <v>0.0</v>
      </c>
      <c r="AA161" t="n">
        <v>63.0</v>
      </c>
      <c r="AB161" t="n">
        <v>0.0</v>
      </c>
      <c r="AC161" t="n">
        <v>36.0</v>
      </c>
      <c r="AD161" t="n">
        <v>-25.0</v>
      </c>
      <c r="AE161" t="n">
        <v>0.0</v>
      </c>
      <c r="AF161" t="n">
        <v>0.0</v>
      </c>
      <c r="AG161" t="n">
        <v>0.0</v>
      </c>
      <c r="AH161" t="inlineStr">
        <is>
          <t>Rohit Mawal</t>
        </is>
      </c>
      <c r="AI161" s="1" t="n">
        <v>44536.5474537037</v>
      </c>
      <c r="AJ161" t="n">
        <v>261.0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-25.0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WI211216763</t>
        </is>
      </c>
      <c r="B162" t="inlineStr">
        <is>
          <t>DATA_VALIDATION</t>
        </is>
      </c>
      <c r="C162" t="inlineStr">
        <is>
          <t>201330003989</t>
        </is>
      </c>
      <c r="D162" t="inlineStr">
        <is>
          <t>Folder</t>
        </is>
      </c>
      <c r="E162" s="2">
        <f>HYPERLINK("capsilon://?command=openfolder&amp;siteaddress=FAM.docvelocity-na8.net&amp;folderid=FXE6830A53-6F36-23E6-3ABA-819A702181D4","FX211114749")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MI2112177337</t>
        </is>
      </c>
      <c r="J162" t="n">
        <v>38.0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44536.533159722225</v>
      </c>
      <c r="P162" s="1" t="n">
        <v>44536.550462962965</v>
      </c>
      <c r="Q162" t="n">
        <v>891.0</v>
      </c>
      <c r="R162" t="n">
        <v>604.0</v>
      </c>
      <c r="S162" t="b">
        <v>0</v>
      </c>
      <c r="T162" t="inlineStr">
        <is>
          <t>N/A</t>
        </is>
      </c>
      <c r="U162" t="b">
        <v>0</v>
      </c>
      <c r="V162" t="inlineStr">
        <is>
          <t>Sumit Jarhad</t>
        </is>
      </c>
      <c r="W162" s="1" t="n">
        <v>44536.53936342592</v>
      </c>
      <c r="X162" t="n">
        <v>295.0</v>
      </c>
      <c r="Y162" t="n">
        <v>63.0</v>
      </c>
      <c r="Z162" t="n">
        <v>0.0</v>
      </c>
      <c r="AA162" t="n">
        <v>63.0</v>
      </c>
      <c r="AB162" t="n">
        <v>0.0</v>
      </c>
      <c r="AC162" t="n">
        <v>33.0</v>
      </c>
      <c r="AD162" t="n">
        <v>-25.0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44536.550462962965</v>
      </c>
      <c r="AJ162" t="n">
        <v>302.0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-25.0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WI211216768</t>
        </is>
      </c>
      <c r="B163" t="inlineStr">
        <is>
          <t>DATA_VALIDATION</t>
        </is>
      </c>
      <c r="C163" t="inlineStr">
        <is>
          <t>201130012881</t>
        </is>
      </c>
      <c r="D163" t="inlineStr">
        <is>
          <t>Folder</t>
        </is>
      </c>
      <c r="E163" s="2">
        <f>HYPERLINK("capsilon://?command=openfolder&amp;siteaddress=FAM.docvelocity-na8.net&amp;folderid=FX9AACC6E7-75C5-5525-8662-84E433ED0F3D","FX21123376")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MI2112175315</t>
        </is>
      </c>
      <c r="J163" t="n">
        <v>417.0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44536.5334375</v>
      </c>
      <c r="P163" s="1" t="n">
        <v>44536.62894675926</v>
      </c>
      <c r="Q163" t="n">
        <v>1340.0</v>
      </c>
      <c r="R163" t="n">
        <v>6912.0</v>
      </c>
      <c r="S163" t="b">
        <v>0</v>
      </c>
      <c r="T163" t="inlineStr">
        <is>
          <t>N/A</t>
        </is>
      </c>
      <c r="U163" t="b">
        <v>1</v>
      </c>
      <c r="V163" t="inlineStr">
        <is>
          <t>Snehal Sathe</t>
        </is>
      </c>
      <c r="W163" s="1" t="n">
        <v>44536.58950231481</v>
      </c>
      <c r="X163" t="n">
        <v>3222.0</v>
      </c>
      <c r="Y163" t="n">
        <v>347.0</v>
      </c>
      <c r="Z163" t="n">
        <v>0.0</v>
      </c>
      <c r="AA163" t="n">
        <v>347.0</v>
      </c>
      <c r="AB163" t="n">
        <v>0.0</v>
      </c>
      <c r="AC163" t="n">
        <v>218.0</v>
      </c>
      <c r="AD163" t="n">
        <v>70.0</v>
      </c>
      <c r="AE163" t="n">
        <v>0.0</v>
      </c>
      <c r="AF163" t="n">
        <v>0.0</v>
      </c>
      <c r="AG163" t="n">
        <v>0.0</v>
      </c>
      <c r="AH163" t="inlineStr">
        <is>
          <t>Rohit Mawal</t>
        </is>
      </c>
      <c r="AI163" s="1" t="n">
        <v>44536.62894675926</v>
      </c>
      <c r="AJ163" t="n">
        <v>2897.0</v>
      </c>
      <c r="AK163" t="n">
        <v>6.0</v>
      </c>
      <c r="AL163" t="n">
        <v>0.0</v>
      </c>
      <c r="AM163" t="n">
        <v>6.0</v>
      </c>
      <c r="AN163" t="n">
        <v>0.0</v>
      </c>
      <c r="AO163" t="n">
        <v>6.0</v>
      </c>
      <c r="AP163" t="n">
        <v>64.0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WI211216772</t>
        </is>
      </c>
      <c r="B164" t="inlineStr">
        <is>
          <t>DATA_VALIDATION</t>
        </is>
      </c>
      <c r="C164" t="inlineStr">
        <is>
          <t>201330003989</t>
        </is>
      </c>
      <c r="D164" t="inlineStr">
        <is>
          <t>Folder</t>
        </is>
      </c>
      <c r="E164" s="2">
        <f>HYPERLINK("capsilon://?command=openfolder&amp;siteaddress=FAM.docvelocity-na8.net&amp;folderid=FXE6830A53-6F36-23E6-3ABA-819A702181D4","FX211114749")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MI2112177338</t>
        </is>
      </c>
      <c r="J164" t="n">
        <v>38.0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44536.53402777778</v>
      </c>
      <c r="P164" s="1" t="n">
        <v>44536.550416666665</v>
      </c>
      <c r="Q164" t="n">
        <v>952.0</v>
      </c>
      <c r="R164" t="n">
        <v>464.0</v>
      </c>
      <c r="S164" t="b">
        <v>0</v>
      </c>
      <c r="T164" t="inlineStr">
        <is>
          <t>N/A</t>
        </is>
      </c>
      <c r="U164" t="b">
        <v>0</v>
      </c>
      <c r="V164" t="inlineStr">
        <is>
          <t>Sumit Jarhad</t>
        </is>
      </c>
      <c r="W164" s="1" t="n">
        <v>44536.54292824074</v>
      </c>
      <c r="X164" t="n">
        <v>188.0</v>
      </c>
      <c r="Y164" t="n">
        <v>63.0</v>
      </c>
      <c r="Z164" t="n">
        <v>0.0</v>
      </c>
      <c r="AA164" t="n">
        <v>63.0</v>
      </c>
      <c r="AB164" t="n">
        <v>0.0</v>
      </c>
      <c r="AC164" t="n">
        <v>32.0</v>
      </c>
      <c r="AD164" t="n">
        <v>-25.0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44536.550416666665</v>
      </c>
      <c r="AJ164" t="n">
        <v>255.0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-25.0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WI211216777</t>
        </is>
      </c>
      <c r="B165" t="inlineStr">
        <is>
          <t>DATA_VALIDATION</t>
        </is>
      </c>
      <c r="C165" t="inlineStr">
        <is>
          <t>201330003989</t>
        </is>
      </c>
      <c r="D165" t="inlineStr">
        <is>
          <t>Folder</t>
        </is>
      </c>
      <c r="E165" s="2">
        <f>HYPERLINK("capsilon://?command=openfolder&amp;siteaddress=FAM.docvelocity-na8.net&amp;folderid=FXE6830A53-6F36-23E6-3ABA-819A702181D4","FX211114749")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MI2112177362</t>
        </is>
      </c>
      <c r="J165" t="n">
        <v>38.0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44536.53439814815</v>
      </c>
      <c r="P165" s="1" t="n">
        <v>44536.55979166667</v>
      </c>
      <c r="Q165" t="n">
        <v>1524.0</v>
      </c>
      <c r="R165" t="n">
        <v>670.0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44536.55626157407</v>
      </c>
      <c r="X165" t="n">
        <v>433.0</v>
      </c>
      <c r="Y165" t="n">
        <v>63.0</v>
      </c>
      <c r="Z165" t="n">
        <v>0.0</v>
      </c>
      <c r="AA165" t="n">
        <v>63.0</v>
      </c>
      <c r="AB165" t="n">
        <v>0.0</v>
      </c>
      <c r="AC165" t="n">
        <v>35.0</v>
      </c>
      <c r="AD165" t="n">
        <v>-25.0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44536.55979166667</v>
      </c>
      <c r="AJ165" t="n">
        <v>219.0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-25.0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WI211216801</t>
        </is>
      </c>
      <c r="B166" t="inlineStr">
        <is>
          <t>DATA_VALIDATION</t>
        </is>
      </c>
      <c r="C166" t="inlineStr">
        <is>
          <t>201340000466</t>
        </is>
      </c>
      <c r="D166" t="inlineStr">
        <is>
          <t>Folder</t>
        </is>
      </c>
      <c r="E166" s="2">
        <f>HYPERLINK("capsilon://?command=openfolder&amp;siteaddress=FAM.docvelocity-na8.net&amp;folderid=FX592EE52C-19B0-B094-35C6-11E2101D7987","FX21123870")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MI2112175940</t>
        </is>
      </c>
      <c r="J166" t="n">
        <v>335.0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44536.53712962963</v>
      </c>
      <c r="P166" s="1" t="n">
        <v>44536.57609953704</v>
      </c>
      <c r="Q166" t="n">
        <v>134.0</v>
      </c>
      <c r="R166" t="n">
        <v>3233.0</v>
      </c>
      <c r="S166" t="b">
        <v>0</v>
      </c>
      <c r="T166" t="inlineStr">
        <is>
          <t>N/A</t>
        </is>
      </c>
      <c r="U166" t="b">
        <v>1</v>
      </c>
      <c r="V166" t="inlineStr">
        <is>
          <t>Archana Bhujbal</t>
        </is>
      </c>
      <c r="W166" s="1" t="n">
        <v>44536.56554398148</v>
      </c>
      <c r="X166" t="n">
        <v>2276.0</v>
      </c>
      <c r="Y166" t="n">
        <v>316.0</v>
      </c>
      <c r="Z166" t="n">
        <v>0.0</v>
      </c>
      <c r="AA166" t="n">
        <v>316.0</v>
      </c>
      <c r="AB166" t="n">
        <v>0.0</v>
      </c>
      <c r="AC166" t="n">
        <v>112.0</v>
      </c>
      <c r="AD166" t="n">
        <v>19.0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44536.57609953704</v>
      </c>
      <c r="AJ166" t="n">
        <v>906.0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WI211216832</t>
        </is>
      </c>
      <c r="B167" t="inlineStr">
        <is>
          <t>DATA_VALIDATION</t>
        </is>
      </c>
      <c r="C167" t="inlineStr">
        <is>
          <t>201130012862</t>
        </is>
      </c>
      <c r="D167" t="inlineStr">
        <is>
          <t>Folder</t>
        </is>
      </c>
      <c r="E167" s="2">
        <f>HYPERLINK("capsilon://?command=openfolder&amp;siteaddress=FAM.docvelocity-na8.net&amp;folderid=FX880DAB33-0E8D-9271-9E5C-5039C47D4460","FX211115039")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MI2112176969</t>
        </is>
      </c>
      <c r="J167" t="n">
        <v>333.0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44536.54216435185</v>
      </c>
      <c r="P167" s="1" t="n">
        <v>44536.579039351855</v>
      </c>
      <c r="Q167" t="n">
        <v>818.0</v>
      </c>
      <c r="R167" t="n">
        <v>2368.0</v>
      </c>
      <c r="S167" t="b">
        <v>0</v>
      </c>
      <c r="T167" t="inlineStr">
        <is>
          <t>N/A</t>
        </is>
      </c>
      <c r="U167" t="b">
        <v>1</v>
      </c>
      <c r="V167" t="inlineStr">
        <is>
          <t>Sanjay Kharade</t>
        </is>
      </c>
      <c r="W167" s="1" t="n">
        <v>44536.564375</v>
      </c>
      <c r="X167" t="n">
        <v>1147.0</v>
      </c>
      <c r="Y167" t="n">
        <v>239.0</v>
      </c>
      <c r="Z167" t="n">
        <v>0.0</v>
      </c>
      <c r="AA167" t="n">
        <v>239.0</v>
      </c>
      <c r="AB167" t="n">
        <v>0.0</v>
      </c>
      <c r="AC167" t="n">
        <v>47.0</v>
      </c>
      <c r="AD167" t="n">
        <v>94.0</v>
      </c>
      <c r="AE167" t="n">
        <v>0.0</v>
      </c>
      <c r="AF167" t="n">
        <v>0.0</v>
      </c>
      <c r="AG167" t="n">
        <v>0.0</v>
      </c>
      <c r="AH167" t="inlineStr">
        <is>
          <t>Rohit Mawal</t>
        </is>
      </c>
      <c r="AI167" s="1" t="n">
        <v>44536.579039351855</v>
      </c>
      <c r="AJ167" t="n">
        <v>1175.0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93.0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WI211216834</t>
        </is>
      </c>
      <c r="B168" t="inlineStr">
        <is>
          <t>DATA_VALIDATION</t>
        </is>
      </c>
      <c r="C168" t="inlineStr">
        <is>
          <t>201308007891</t>
        </is>
      </c>
      <c r="D168" t="inlineStr">
        <is>
          <t>Folder</t>
        </is>
      </c>
      <c r="E168" s="2">
        <f>HYPERLINK("capsilon://?command=openfolder&amp;siteaddress=FAM.docvelocity-na8.net&amp;folderid=FXDE976D63-ADA5-69B1-33A1-05A9CDF5602A","FX21122041")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MI2112178178</t>
        </is>
      </c>
      <c r="J168" t="n">
        <v>148.0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44536.542233796295</v>
      </c>
      <c r="P168" s="1" t="n">
        <v>44536.59065972222</v>
      </c>
      <c r="Q168" t="n">
        <v>3543.0</v>
      </c>
      <c r="R168" t="n">
        <v>641.0</v>
      </c>
      <c r="S168" t="b">
        <v>0</v>
      </c>
      <c r="T168" t="inlineStr">
        <is>
          <t>N/A</t>
        </is>
      </c>
      <c r="U168" t="b">
        <v>0</v>
      </c>
      <c r="V168" t="inlineStr">
        <is>
          <t>Sumit Jarhad</t>
        </is>
      </c>
      <c r="W168" s="1" t="n">
        <v>44536.59065972222</v>
      </c>
      <c r="X168" t="n">
        <v>399.0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148.0</v>
      </c>
      <c r="AE168" t="n">
        <v>136.0</v>
      </c>
      <c r="AF168" t="n">
        <v>0.0</v>
      </c>
      <c r="AG168" t="n">
        <v>5.0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WI211216848</t>
        </is>
      </c>
      <c r="B169" t="inlineStr">
        <is>
          <t>DATA_VALIDATION</t>
        </is>
      </c>
      <c r="C169" t="inlineStr">
        <is>
          <t>201340000454</t>
        </is>
      </c>
      <c r="D169" t="inlineStr">
        <is>
          <t>Folder</t>
        </is>
      </c>
      <c r="E169" s="2">
        <f>HYPERLINK("capsilon://?command=openfolder&amp;siteaddress=FAM.docvelocity-na8.net&amp;folderid=FXD38CE27A-385C-74D2-6871-604362DA465E","FX211113363")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MI2112178414</t>
        </is>
      </c>
      <c r="J169" t="n">
        <v>65.0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44536.54556712963</v>
      </c>
      <c r="P169" s="1" t="n">
        <v>44536.595972222225</v>
      </c>
      <c r="Q169" t="n">
        <v>3826.0</v>
      </c>
      <c r="R169" t="n">
        <v>529.0</v>
      </c>
      <c r="S169" t="b">
        <v>0</v>
      </c>
      <c r="T169" t="inlineStr">
        <is>
          <t>N/A</t>
        </is>
      </c>
      <c r="U169" t="b">
        <v>0</v>
      </c>
      <c r="V169" t="inlineStr">
        <is>
          <t>Sumit Jarhad</t>
        </is>
      </c>
      <c r="W169" s="1" t="n">
        <v>44536.595972222225</v>
      </c>
      <c r="X169" t="n">
        <v>458.0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65.0</v>
      </c>
      <c r="AE169" t="n">
        <v>53.0</v>
      </c>
      <c r="AF169" t="n">
        <v>0.0</v>
      </c>
      <c r="AG169" t="n">
        <v>6.0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WI21121686</t>
        </is>
      </c>
      <c r="B170" t="inlineStr">
        <is>
          <t>DATA_VALIDATION</t>
        </is>
      </c>
      <c r="C170" t="inlineStr">
        <is>
          <t>201330003996</t>
        </is>
      </c>
      <c r="D170" t="inlineStr">
        <is>
          <t>Folder</t>
        </is>
      </c>
      <c r="E170" s="2">
        <f>HYPERLINK("capsilon://?command=openfolder&amp;siteaddress=FAM.docvelocity-na8.net&amp;folderid=FX946B6159-6A8D-2236-4AFC-244FDEEE688F","FX211114925")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MI211218621</t>
        </is>
      </c>
      <c r="J170" t="n">
        <v>112.0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44531.49422453704</v>
      </c>
      <c r="P170" s="1" t="n">
        <v>44531.516701388886</v>
      </c>
      <c r="Q170" t="n">
        <v>1498.0</v>
      </c>
      <c r="R170" t="n">
        <v>444.0</v>
      </c>
      <c r="S170" t="b">
        <v>0</v>
      </c>
      <c r="T170" t="inlineStr">
        <is>
          <t>N/A</t>
        </is>
      </c>
      <c r="U170" t="b">
        <v>0</v>
      </c>
      <c r="V170" t="inlineStr">
        <is>
          <t>Sumit Jarhad</t>
        </is>
      </c>
      <c r="W170" s="1" t="n">
        <v>44531.516701388886</v>
      </c>
      <c r="X170" t="n">
        <v>149.0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112.0</v>
      </c>
      <c r="AE170" t="n">
        <v>100.0</v>
      </c>
      <c r="AF170" t="n">
        <v>0.0</v>
      </c>
      <c r="AG170" t="n">
        <v>4.0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WI211216863</t>
        </is>
      </c>
      <c r="B171" t="inlineStr">
        <is>
          <t>DATA_VALIDATION</t>
        </is>
      </c>
      <c r="C171" t="inlineStr">
        <is>
          <t>201330004036</t>
        </is>
      </c>
      <c r="D171" t="inlineStr">
        <is>
          <t>Folder</t>
        </is>
      </c>
      <c r="E171" s="2">
        <f>HYPERLINK("capsilon://?command=openfolder&amp;siteaddress=FAM.docvelocity-na8.net&amp;folderid=FXD9595BC4-85E1-D6E8-1B97-95A0C19F7ABE","FX21123311")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MI2112178829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44536.546435185184</v>
      </c>
      <c r="P171" s="1" t="n">
        <v>44536.566099537034</v>
      </c>
      <c r="Q171" t="n">
        <v>960.0</v>
      </c>
      <c r="R171" t="n">
        <v>739.0</v>
      </c>
      <c r="S171" t="b">
        <v>0</v>
      </c>
      <c r="T171" t="inlineStr">
        <is>
          <t>N/A</t>
        </is>
      </c>
      <c r="U171" t="b">
        <v>0</v>
      </c>
      <c r="V171" t="inlineStr">
        <is>
          <t>Suraj Toradmal</t>
        </is>
      </c>
      <c r="W171" s="1" t="n">
        <v>44536.558854166666</v>
      </c>
      <c r="X171" t="n">
        <v>132.0</v>
      </c>
      <c r="Y171" t="n">
        <v>21.0</v>
      </c>
      <c r="Z171" t="n">
        <v>0.0</v>
      </c>
      <c r="AA171" t="n">
        <v>21.0</v>
      </c>
      <c r="AB171" t="n">
        <v>0.0</v>
      </c>
      <c r="AC171" t="n">
        <v>5.0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Dashrath Soren</t>
        </is>
      </c>
      <c r="AI171" s="1" t="n">
        <v>44536.566099537034</v>
      </c>
      <c r="AJ171" t="n">
        <v>387.0</v>
      </c>
      <c r="AK171" t="n">
        <v>1.0</v>
      </c>
      <c r="AL171" t="n">
        <v>0.0</v>
      </c>
      <c r="AM171" t="n">
        <v>1.0</v>
      </c>
      <c r="AN171" t="n">
        <v>0.0</v>
      </c>
      <c r="AO171" t="n">
        <v>1.0</v>
      </c>
      <c r="AP171" t="n">
        <v>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WI211216866</t>
        </is>
      </c>
      <c r="B172" t="inlineStr">
        <is>
          <t>DATA_VALIDATION</t>
        </is>
      </c>
      <c r="C172" t="inlineStr">
        <is>
          <t>201330004036</t>
        </is>
      </c>
      <c r="D172" t="inlineStr">
        <is>
          <t>Folder</t>
        </is>
      </c>
      <c r="E172" s="2">
        <f>HYPERLINK("capsilon://?command=openfolder&amp;siteaddress=FAM.docvelocity-na8.net&amp;folderid=FXD9595BC4-85E1-D6E8-1B97-95A0C19F7ABE","FX21123311")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MI2112178846</t>
        </is>
      </c>
      <c r="J172" t="n">
        <v>54.0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44536.54701388889</v>
      </c>
      <c r="P172" s="1" t="n">
        <v>44536.570439814815</v>
      </c>
      <c r="Q172" t="n">
        <v>1077.0</v>
      </c>
      <c r="R172" t="n">
        <v>947.0</v>
      </c>
      <c r="S172" t="b">
        <v>0</v>
      </c>
      <c r="T172" t="inlineStr">
        <is>
          <t>N/A</t>
        </is>
      </c>
      <c r="U172" t="b">
        <v>0</v>
      </c>
      <c r="V172" t="inlineStr">
        <is>
          <t>Suraj Toradmal</t>
        </is>
      </c>
      <c r="W172" s="1" t="n">
        <v>44536.56358796296</v>
      </c>
      <c r="X172" t="n">
        <v>397.0</v>
      </c>
      <c r="Y172" t="n">
        <v>46.0</v>
      </c>
      <c r="Z172" t="n">
        <v>0.0</v>
      </c>
      <c r="AA172" t="n">
        <v>46.0</v>
      </c>
      <c r="AB172" t="n">
        <v>0.0</v>
      </c>
      <c r="AC172" t="n">
        <v>20.0</v>
      </c>
      <c r="AD172" t="n">
        <v>8.0</v>
      </c>
      <c r="AE172" t="n">
        <v>0.0</v>
      </c>
      <c r="AF172" t="n">
        <v>0.0</v>
      </c>
      <c r="AG172" t="n">
        <v>0.0</v>
      </c>
      <c r="AH172" t="inlineStr">
        <is>
          <t>Mohini Shinde</t>
        </is>
      </c>
      <c r="AI172" s="1" t="n">
        <v>44536.570439814815</v>
      </c>
      <c r="AJ172" t="n">
        <v>550.0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WI211216867</t>
        </is>
      </c>
      <c r="B173" t="inlineStr">
        <is>
          <t>DATA_VALIDATION</t>
        </is>
      </c>
      <c r="C173" t="inlineStr">
        <is>
          <t>201330004036</t>
        </is>
      </c>
      <c r="D173" t="inlineStr">
        <is>
          <t>Folder</t>
        </is>
      </c>
      <c r="E173" s="2">
        <f>HYPERLINK("capsilon://?command=openfolder&amp;siteaddress=FAM.docvelocity-na8.net&amp;folderid=FXD9595BC4-85E1-D6E8-1B97-95A0C19F7ABE","FX21123311")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MI2112178853</t>
        </is>
      </c>
      <c r="J173" t="n">
        <v>54.0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Folder</t>
        </is>
      </c>
      <c r="N173" t="n">
        <v>2.0</v>
      </c>
      <c r="O173" s="1" t="n">
        <v>44536.547268518516</v>
      </c>
      <c r="P173" s="1" t="n">
        <v>44536.56790509259</v>
      </c>
      <c r="Q173" t="n">
        <v>1458.0</v>
      </c>
      <c r="R173" t="n">
        <v>325.0</v>
      </c>
      <c r="S173" t="b">
        <v>0</v>
      </c>
      <c r="T173" t="inlineStr">
        <is>
          <t>Suraj Toradmal</t>
        </is>
      </c>
      <c r="U173" t="b">
        <v>0</v>
      </c>
      <c r="V173" t="inlineStr">
        <is>
          <t>Suraj Toradmal</t>
        </is>
      </c>
      <c r="W173" s="1" t="n">
        <v>44536.566469907404</v>
      </c>
      <c r="X173" t="n">
        <v>248.0</v>
      </c>
      <c r="Y173" t="n">
        <v>46.0</v>
      </c>
      <c r="Z173" t="n">
        <v>0.0</v>
      </c>
      <c r="AA173" t="n">
        <v>46.0</v>
      </c>
      <c r="AB173" t="n">
        <v>0.0</v>
      </c>
      <c r="AC173" t="n">
        <v>20.0</v>
      </c>
      <c r="AD173" t="n">
        <v>8.0</v>
      </c>
      <c r="AE173" t="n">
        <v>0.0</v>
      </c>
      <c r="AF173" t="n">
        <v>0.0</v>
      </c>
      <c r="AG173" t="n">
        <v>0.0</v>
      </c>
      <c r="AH173" t="inlineStr">
        <is>
          <t>Suraj Toradmal</t>
        </is>
      </c>
      <c r="AI173" s="1" t="n">
        <v>44536.56790509259</v>
      </c>
      <c r="AJ173" t="n">
        <v>77.0</v>
      </c>
      <c r="AK173" t="n">
        <v>6.0</v>
      </c>
      <c r="AL173" t="n">
        <v>0.0</v>
      </c>
      <c r="AM173" t="n">
        <v>6.0</v>
      </c>
      <c r="AN173" t="n">
        <v>0.0</v>
      </c>
      <c r="AO173" t="n">
        <v>7.0</v>
      </c>
      <c r="AP173" t="n">
        <v>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WI211216873</t>
        </is>
      </c>
      <c r="B174" t="inlineStr">
        <is>
          <t>DATA_VALIDATION</t>
        </is>
      </c>
      <c r="C174" t="inlineStr">
        <is>
          <t>201330004036</t>
        </is>
      </c>
      <c r="D174" t="inlineStr">
        <is>
          <t>Folder</t>
        </is>
      </c>
      <c r="E174" s="2">
        <f>HYPERLINK("capsilon://?command=openfolder&amp;siteaddress=FAM.docvelocity-na8.net&amp;folderid=FXD9595BC4-85E1-D6E8-1B97-95A0C19F7ABE","FX21123311")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MI2112178859</t>
        </is>
      </c>
      <c r="J174" t="n">
        <v>54.0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44536.54790509259</v>
      </c>
      <c r="P174" s="1" t="n">
        <v>44536.57068287037</v>
      </c>
      <c r="Q174" t="n">
        <v>1477.0</v>
      </c>
      <c r="R174" t="n">
        <v>491.0</v>
      </c>
      <c r="S174" t="b">
        <v>0</v>
      </c>
      <c r="T174" t="inlineStr">
        <is>
          <t>N/A</t>
        </is>
      </c>
      <c r="U174" t="b">
        <v>0</v>
      </c>
      <c r="V174" t="inlineStr">
        <is>
          <t>Sanjay Kharade</t>
        </is>
      </c>
      <c r="W174" s="1" t="n">
        <v>44536.567094907405</v>
      </c>
      <c r="X174" t="n">
        <v>220.0</v>
      </c>
      <c r="Y174" t="n">
        <v>46.0</v>
      </c>
      <c r="Z174" t="n">
        <v>0.0</v>
      </c>
      <c r="AA174" t="n">
        <v>46.0</v>
      </c>
      <c r="AB174" t="n">
        <v>0.0</v>
      </c>
      <c r="AC174" t="n">
        <v>20.0</v>
      </c>
      <c r="AD174" t="n">
        <v>8.0</v>
      </c>
      <c r="AE174" t="n">
        <v>0.0</v>
      </c>
      <c r="AF174" t="n">
        <v>0.0</v>
      </c>
      <c r="AG174" t="n">
        <v>0.0</v>
      </c>
      <c r="AH174" t="inlineStr">
        <is>
          <t>Dashrath Soren</t>
        </is>
      </c>
      <c r="AI174" s="1" t="n">
        <v>44536.57068287037</v>
      </c>
      <c r="AJ174" t="n">
        <v>271.0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WI211217077</t>
        </is>
      </c>
      <c r="B175" t="inlineStr">
        <is>
          <t>DATA_VALIDATION</t>
        </is>
      </c>
      <c r="C175" t="inlineStr">
        <is>
          <t>201130012869</t>
        </is>
      </c>
      <c r="D175" t="inlineStr">
        <is>
          <t>Folder</t>
        </is>
      </c>
      <c r="E175" s="2">
        <f>HYPERLINK("capsilon://?command=openfolder&amp;siteaddress=FAM.docvelocity-na8.net&amp;folderid=FXC4EC6239-8A14-608F-0D15-E5EB9F184F02","FX2112228")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MI2112180768</t>
        </is>
      </c>
      <c r="J175" t="n">
        <v>60.0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44536.56383101852</v>
      </c>
      <c r="P175" s="1" t="n">
        <v>44536.605625</v>
      </c>
      <c r="Q175" t="n">
        <v>3411.0</v>
      </c>
      <c r="R175" t="n">
        <v>200.0</v>
      </c>
      <c r="S175" t="b">
        <v>0</v>
      </c>
      <c r="T175" t="inlineStr">
        <is>
          <t>N/A</t>
        </is>
      </c>
      <c r="U175" t="b">
        <v>0</v>
      </c>
      <c r="V175" t="inlineStr">
        <is>
          <t>Sumit Jarhad</t>
        </is>
      </c>
      <c r="W175" s="1" t="n">
        <v>44536.605625</v>
      </c>
      <c r="X175" t="n">
        <v>151.0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60.0</v>
      </c>
      <c r="AE175" t="n">
        <v>48.0</v>
      </c>
      <c r="AF175" t="n">
        <v>0.0</v>
      </c>
      <c r="AG175" t="n">
        <v>3.0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WI211217131</t>
        </is>
      </c>
      <c r="B176" t="inlineStr">
        <is>
          <t>DATA_VALIDATION</t>
        </is>
      </c>
      <c r="C176" t="inlineStr">
        <is>
          <t>201348000181</t>
        </is>
      </c>
      <c r="D176" t="inlineStr">
        <is>
          <t>Folder</t>
        </is>
      </c>
      <c r="E176" s="2">
        <f>HYPERLINK("capsilon://?command=openfolder&amp;siteaddress=FAM.docvelocity-na8.net&amp;folderid=FXDA6E3282-2E30-5508-EBA1-A0BD64027B27","FX21117616")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MI2112181421</t>
        </is>
      </c>
      <c r="J176" t="n">
        <v>195.0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44536.56979166667</v>
      </c>
      <c r="P176" s="1" t="n">
        <v>44536.6127662037</v>
      </c>
      <c r="Q176" t="n">
        <v>3067.0</v>
      </c>
      <c r="R176" t="n">
        <v>646.0</v>
      </c>
      <c r="S176" t="b">
        <v>0</v>
      </c>
      <c r="T176" t="inlineStr">
        <is>
          <t>N/A</t>
        </is>
      </c>
      <c r="U176" t="b">
        <v>0</v>
      </c>
      <c r="V176" t="inlineStr">
        <is>
          <t>Sumit Jarhad</t>
        </is>
      </c>
      <c r="W176" s="1" t="n">
        <v>44536.6127662037</v>
      </c>
      <c r="X176" t="n">
        <v>616.0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195.0</v>
      </c>
      <c r="AE176" t="n">
        <v>178.0</v>
      </c>
      <c r="AF176" t="n">
        <v>0.0</v>
      </c>
      <c r="AG176" t="n">
        <v>10.0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WI211217262</t>
        </is>
      </c>
      <c r="B177" t="inlineStr">
        <is>
          <t>DATA_VALIDATION</t>
        </is>
      </c>
      <c r="C177" t="inlineStr">
        <is>
          <t>201130012907</t>
        </is>
      </c>
      <c r="D177" t="inlineStr">
        <is>
          <t>Folder</t>
        </is>
      </c>
      <c r="E177" s="2">
        <f>HYPERLINK("capsilon://?command=openfolder&amp;siteaddress=FAM.docvelocity-na8.net&amp;folderid=FX9E674E93-508F-C571-1560-A80EA135EF38","FX21124532")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MI2112182775</t>
        </is>
      </c>
      <c r="J177" t="n">
        <v>72.0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44536.58052083333</v>
      </c>
      <c r="P177" s="1" t="n">
        <v>44536.60225694445</v>
      </c>
      <c r="Q177" t="n">
        <v>1117.0</v>
      </c>
      <c r="R177" t="n">
        <v>761.0</v>
      </c>
      <c r="S177" t="b">
        <v>0</v>
      </c>
      <c r="T177" t="inlineStr">
        <is>
          <t>N/A</t>
        </is>
      </c>
      <c r="U177" t="b">
        <v>0</v>
      </c>
      <c r="V177" t="inlineStr">
        <is>
          <t>Snehal Sathe</t>
        </is>
      </c>
      <c r="W177" s="1" t="n">
        <v>44536.5921875</v>
      </c>
      <c r="X177" t="n">
        <v>175.0</v>
      </c>
      <c r="Y177" t="n">
        <v>60.0</v>
      </c>
      <c r="Z177" t="n">
        <v>0.0</v>
      </c>
      <c r="AA177" t="n">
        <v>60.0</v>
      </c>
      <c r="AB177" t="n">
        <v>0.0</v>
      </c>
      <c r="AC177" t="n">
        <v>11.0</v>
      </c>
      <c r="AD177" t="n">
        <v>12.0</v>
      </c>
      <c r="AE177" t="n">
        <v>0.0</v>
      </c>
      <c r="AF177" t="n">
        <v>0.0</v>
      </c>
      <c r="AG177" t="n">
        <v>0.0</v>
      </c>
      <c r="AH177" t="inlineStr">
        <is>
          <t>Dashrath Soren</t>
        </is>
      </c>
      <c r="AI177" s="1" t="n">
        <v>44536.60225694445</v>
      </c>
      <c r="AJ177" t="n">
        <v>586.0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WI211217345</t>
        </is>
      </c>
      <c r="B178" t="inlineStr">
        <is>
          <t>DATA_VALIDATION</t>
        </is>
      </c>
      <c r="C178" t="inlineStr">
        <is>
          <t>201308007908</t>
        </is>
      </c>
      <c r="D178" t="inlineStr">
        <is>
          <t>Folder</t>
        </is>
      </c>
      <c r="E178" s="2">
        <f>HYPERLINK("capsilon://?command=openfolder&amp;siteaddress=FAM.docvelocity-na8.net&amp;folderid=FX9C477D0C-1882-577D-2922-32539CB59256","FX21123998")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MI2112183713</t>
        </is>
      </c>
      <c r="J178" t="n">
        <v>238.0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44536.58775462963</v>
      </c>
      <c r="P178" s="1" t="n">
        <v>44536.659270833334</v>
      </c>
      <c r="Q178" t="n">
        <v>820.0</v>
      </c>
      <c r="R178" t="n">
        <v>5359.0</v>
      </c>
      <c r="S178" t="b">
        <v>0</v>
      </c>
      <c r="T178" t="inlineStr">
        <is>
          <t>N/A</t>
        </is>
      </c>
      <c r="U178" t="b">
        <v>0</v>
      </c>
      <c r="V178" t="inlineStr">
        <is>
          <t>Snehal Sathe</t>
        </is>
      </c>
      <c r="W178" s="1" t="n">
        <v>44536.62149305556</v>
      </c>
      <c r="X178" t="n">
        <v>2531.0</v>
      </c>
      <c r="Y178" t="n">
        <v>173.0</v>
      </c>
      <c r="Z178" t="n">
        <v>0.0</v>
      </c>
      <c r="AA178" t="n">
        <v>173.0</v>
      </c>
      <c r="AB178" t="n">
        <v>0.0</v>
      </c>
      <c r="AC178" t="n">
        <v>66.0</v>
      </c>
      <c r="AD178" t="n">
        <v>65.0</v>
      </c>
      <c r="AE178" t="n">
        <v>0.0</v>
      </c>
      <c r="AF178" t="n">
        <v>0.0</v>
      </c>
      <c r="AG178" t="n">
        <v>0.0</v>
      </c>
      <c r="AH178" t="inlineStr">
        <is>
          <t>Dashrath Soren</t>
        </is>
      </c>
      <c r="AI178" s="1" t="n">
        <v>44536.659270833334</v>
      </c>
      <c r="AJ178" t="n">
        <v>2809.0</v>
      </c>
      <c r="AK178" t="n">
        <v>1.0</v>
      </c>
      <c r="AL178" t="n">
        <v>0.0</v>
      </c>
      <c r="AM178" t="n">
        <v>1.0</v>
      </c>
      <c r="AN178" t="n">
        <v>0.0</v>
      </c>
      <c r="AO178" t="n">
        <v>3.0</v>
      </c>
      <c r="AP178" t="n">
        <v>64.0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WI211217402</t>
        </is>
      </c>
      <c r="B179" t="inlineStr">
        <is>
          <t>DATA_VALIDATION</t>
        </is>
      </c>
      <c r="C179" t="inlineStr">
        <is>
          <t>201308007891</t>
        </is>
      </c>
      <c r="D179" t="inlineStr">
        <is>
          <t>Folder</t>
        </is>
      </c>
      <c r="E179" s="2">
        <f>HYPERLINK("capsilon://?command=openfolder&amp;siteaddress=FAM.docvelocity-na8.net&amp;folderid=FXDE976D63-ADA5-69B1-33A1-05A9CDF5602A","FX21122041")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MI2112178178</t>
        </is>
      </c>
      <c r="J179" t="n">
        <v>324.0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44536.59248842593</v>
      </c>
      <c r="P179" s="1" t="n">
        <v>44536.62331018518</v>
      </c>
      <c r="Q179" t="n">
        <v>354.0</v>
      </c>
      <c r="R179" t="n">
        <v>2309.0</v>
      </c>
      <c r="S179" t="b">
        <v>0</v>
      </c>
      <c r="T179" t="inlineStr">
        <is>
          <t>N/A</t>
        </is>
      </c>
      <c r="U179" t="b">
        <v>1</v>
      </c>
      <c r="V179" t="inlineStr">
        <is>
          <t>Sumit Jarhad</t>
        </is>
      </c>
      <c r="W179" s="1" t="n">
        <v>44536.60377314815</v>
      </c>
      <c r="X179" t="n">
        <v>673.0</v>
      </c>
      <c r="Y179" t="n">
        <v>221.0</v>
      </c>
      <c r="Z179" t="n">
        <v>0.0</v>
      </c>
      <c r="AA179" t="n">
        <v>221.0</v>
      </c>
      <c r="AB179" t="n">
        <v>0.0</v>
      </c>
      <c r="AC179" t="n">
        <v>50.0</v>
      </c>
      <c r="AD179" t="n">
        <v>103.0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44536.62331018518</v>
      </c>
      <c r="AJ179" t="n">
        <v>1636.0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103.0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WI211217427</t>
        </is>
      </c>
      <c r="B180" t="inlineStr">
        <is>
          <t>DATA_VALIDATION</t>
        </is>
      </c>
      <c r="C180" t="inlineStr">
        <is>
          <t>201308007807</t>
        </is>
      </c>
      <c r="D180" t="inlineStr">
        <is>
          <t>Folder</t>
        </is>
      </c>
      <c r="E180" s="2">
        <f>HYPERLINK("capsilon://?command=openfolder&amp;siteaddress=FAM.docvelocity-na8.net&amp;folderid=FX80D4DAD0-7171-A066-E80C-010909C4666A","FX21118335")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MI2112184578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44536.59447916667</v>
      </c>
      <c r="P180" s="1" t="n">
        <v>44536.83133101852</v>
      </c>
      <c r="Q180" t="n">
        <v>19722.0</v>
      </c>
      <c r="R180" t="n">
        <v>742.0</v>
      </c>
      <c r="S180" t="b">
        <v>0</v>
      </c>
      <c r="T180" t="inlineStr">
        <is>
          <t>N/A</t>
        </is>
      </c>
      <c r="U180" t="b">
        <v>0</v>
      </c>
      <c r="V180" t="inlineStr">
        <is>
          <t>Sanjay Kharade</t>
        </is>
      </c>
      <c r="W180" s="1" t="n">
        <v>44536.78283564815</v>
      </c>
      <c r="X180" t="n">
        <v>492.0</v>
      </c>
      <c r="Y180" t="n">
        <v>21.0</v>
      </c>
      <c r="Z180" t="n">
        <v>0.0</v>
      </c>
      <c r="AA180" t="n">
        <v>21.0</v>
      </c>
      <c r="AB180" t="n">
        <v>0.0</v>
      </c>
      <c r="AC180" t="n">
        <v>17.0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Rohit Mawal</t>
        </is>
      </c>
      <c r="AI180" s="1" t="n">
        <v>44536.83133101852</v>
      </c>
      <c r="AJ180" t="n">
        <v>230.0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WI211217469</t>
        </is>
      </c>
      <c r="B181" t="inlineStr">
        <is>
          <t>DATA_VALIDATION</t>
        </is>
      </c>
      <c r="C181" t="inlineStr">
        <is>
          <t>201340000454</t>
        </is>
      </c>
      <c r="D181" t="inlineStr">
        <is>
          <t>Folder</t>
        </is>
      </c>
      <c r="E181" s="2">
        <f>HYPERLINK("capsilon://?command=openfolder&amp;siteaddress=FAM.docvelocity-na8.net&amp;folderid=FXD38CE27A-385C-74D2-6871-604362DA465E","FX211113363")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MI2112178414</t>
        </is>
      </c>
      <c r="J181" t="n">
        <v>204.0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44536.59741898148</v>
      </c>
      <c r="P181" s="1" t="n">
        <v>44536.662152777775</v>
      </c>
      <c r="Q181" t="n">
        <v>3888.0</v>
      </c>
      <c r="R181" t="n">
        <v>1705.0</v>
      </c>
      <c r="S181" t="b">
        <v>0</v>
      </c>
      <c r="T181" t="inlineStr">
        <is>
          <t>N/A</t>
        </is>
      </c>
      <c r="U181" t="b">
        <v>1</v>
      </c>
      <c r="V181" t="inlineStr">
        <is>
          <t>Snehal Sathe</t>
        </is>
      </c>
      <c r="W181" s="1" t="n">
        <v>44536.65267361111</v>
      </c>
      <c r="X181" t="n">
        <v>1008.0</v>
      </c>
      <c r="Y181" t="n">
        <v>206.0</v>
      </c>
      <c r="Z181" t="n">
        <v>0.0</v>
      </c>
      <c r="AA181" t="n">
        <v>206.0</v>
      </c>
      <c r="AB181" t="n">
        <v>0.0</v>
      </c>
      <c r="AC181" t="n">
        <v>95.0</v>
      </c>
      <c r="AD181" t="n">
        <v>-2.0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44536.662152777775</v>
      </c>
      <c r="AJ181" t="n">
        <v>627.0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-3.0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WI21121757</t>
        </is>
      </c>
      <c r="B182" t="inlineStr">
        <is>
          <t>DATA_VALIDATION</t>
        </is>
      </c>
      <c r="C182" t="inlineStr">
        <is>
          <t>201130012838</t>
        </is>
      </c>
      <c r="D182" t="inlineStr">
        <is>
          <t>Folder</t>
        </is>
      </c>
      <c r="E182" s="2">
        <f>HYPERLINK("capsilon://?command=openfolder&amp;siteaddress=FAM.docvelocity-na8.net&amp;folderid=FX6DDF3C5D-8F03-5DFC-774B-8145E1501B71","FX211113396")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MI211219616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44531.50200231482</v>
      </c>
      <c r="P182" s="1" t="n">
        <v>44531.59475694445</v>
      </c>
      <c r="Q182" t="n">
        <v>7490.0</v>
      </c>
      <c r="R182" t="n">
        <v>524.0</v>
      </c>
      <c r="S182" t="b">
        <v>0</v>
      </c>
      <c r="T182" t="inlineStr">
        <is>
          <t>N/A</t>
        </is>
      </c>
      <c r="U182" t="b">
        <v>0</v>
      </c>
      <c r="V182" t="inlineStr">
        <is>
          <t>Mohini Shinde</t>
        </is>
      </c>
      <c r="W182" s="1" t="n">
        <v>44531.50369212963</v>
      </c>
      <c r="X182" t="n">
        <v>130.0</v>
      </c>
      <c r="Y182" t="n">
        <v>21.0</v>
      </c>
      <c r="Z182" t="n">
        <v>0.0</v>
      </c>
      <c r="AA182" t="n">
        <v>21.0</v>
      </c>
      <c r="AB182" t="n">
        <v>0.0</v>
      </c>
      <c r="AC182" t="n">
        <v>6.0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44531.59475694445</v>
      </c>
      <c r="AJ182" t="n">
        <v>390.0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WI211217591</t>
        </is>
      </c>
      <c r="B183" t="inlineStr">
        <is>
          <t>DATA_VALIDATION</t>
        </is>
      </c>
      <c r="C183" t="inlineStr">
        <is>
          <t>201130012869</t>
        </is>
      </c>
      <c r="D183" t="inlineStr">
        <is>
          <t>Folder</t>
        </is>
      </c>
      <c r="E183" s="2">
        <f>HYPERLINK("capsilon://?command=openfolder&amp;siteaddress=FAM.docvelocity-na8.net&amp;folderid=FXC4EC6239-8A14-608F-0D15-E5EB9F184F02","FX2112228")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MI2112180768</t>
        </is>
      </c>
      <c r="J183" t="n">
        <v>88.0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44536.60721064815</v>
      </c>
      <c r="P183" s="1" t="n">
        <v>44536.70172453704</v>
      </c>
      <c r="Q183" t="n">
        <v>4972.0</v>
      </c>
      <c r="R183" t="n">
        <v>3194.0</v>
      </c>
      <c r="S183" t="b">
        <v>0</v>
      </c>
      <c r="T183" t="inlineStr">
        <is>
          <t>N/A</t>
        </is>
      </c>
      <c r="U183" t="b">
        <v>1</v>
      </c>
      <c r="V183" t="inlineStr">
        <is>
          <t>Snehal Sathe</t>
        </is>
      </c>
      <c r="W183" s="1" t="n">
        <v>44536.67533564815</v>
      </c>
      <c r="X183" t="n">
        <v>1957.0</v>
      </c>
      <c r="Y183" t="n">
        <v>114.0</v>
      </c>
      <c r="Z183" t="n">
        <v>0.0</v>
      </c>
      <c r="AA183" t="n">
        <v>114.0</v>
      </c>
      <c r="AB183" t="n">
        <v>0.0</v>
      </c>
      <c r="AC183" t="n">
        <v>83.0</v>
      </c>
      <c r="AD183" t="n">
        <v>-26.0</v>
      </c>
      <c r="AE183" t="n">
        <v>0.0</v>
      </c>
      <c r="AF183" t="n">
        <v>0.0</v>
      </c>
      <c r="AG183" t="n">
        <v>0.0</v>
      </c>
      <c r="AH183" t="inlineStr">
        <is>
          <t>Dashrath Soren</t>
        </is>
      </c>
      <c r="AI183" s="1" t="n">
        <v>44536.70172453704</v>
      </c>
      <c r="AJ183" t="n">
        <v>1216.0</v>
      </c>
      <c r="AK183" t="n">
        <v>7.0</v>
      </c>
      <c r="AL183" t="n">
        <v>0.0</v>
      </c>
      <c r="AM183" t="n">
        <v>7.0</v>
      </c>
      <c r="AN183" t="n">
        <v>0.0</v>
      </c>
      <c r="AO183" t="n">
        <v>7.0</v>
      </c>
      <c r="AP183" t="n">
        <v>-33.0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WI211217601</t>
        </is>
      </c>
      <c r="B184" t="inlineStr">
        <is>
          <t>DATA_VALIDATION</t>
        </is>
      </c>
      <c r="C184" t="inlineStr">
        <is>
          <t>201308007906</t>
        </is>
      </c>
      <c r="D184" t="inlineStr">
        <is>
          <t>Folder</t>
        </is>
      </c>
      <c r="E184" s="2">
        <f>HYPERLINK("capsilon://?command=openfolder&amp;siteaddress=FAM.docvelocity-na8.net&amp;folderid=FXEDE8F521-96AC-C0E5-9474-3D7B7207D9EC","FX21123980")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MI2112186088</t>
        </is>
      </c>
      <c r="J184" t="n">
        <v>238.0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44536.60928240741</v>
      </c>
      <c r="P184" s="1" t="n">
        <v>44536.65488425926</v>
      </c>
      <c r="Q184" t="n">
        <v>2447.0</v>
      </c>
      <c r="R184" t="n">
        <v>1493.0</v>
      </c>
      <c r="S184" t="b">
        <v>0</v>
      </c>
      <c r="T184" t="inlineStr">
        <is>
          <t>N/A</t>
        </is>
      </c>
      <c r="U184" t="b">
        <v>0</v>
      </c>
      <c r="V184" t="inlineStr">
        <is>
          <t>Sumit Jarhad</t>
        </is>
      </c>
      <c r="W184" s="1" t="n">
        <v>44536.62033564815</v>
      </c>
      <c r="X184" t="n">
        <v>628.0</v>
      </c>
      <c r="Y184" t="n">
        <v>173.0</v>
      </c>
      <c r="Z184" t="n">
        <v>0.0</v>
      </c>
      <c r="AA184" t="n">
        <v>173.0</v>
      </c>
      <c r="AB184" t="n">
        <v>0.0</v>
      </c>
      <c r="AC184" t="n">
        <v>68.0</v>
      </c>
      <c r="AD184" t="n">
        <v>65.0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44536.65488425926</v>
      </c>
      <c r="AJ184" t="n">
        <v>820.0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65.0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WI211217604</t>
        </is>
      </c>
      <c r="B185" t="inlineStr">
        <is>
          <t>DATA_VALIDATION</t>
        </is>
      </c>
      <c r="C185" t="inlineStr">
        <is>
          <t>201100014280</t>
        </is>
      </c>
      <c r="D185" t="inlineStr">
        <is>
          <t>Folder</t>
        </is>
      </c>
      <c r="E185" s="2">
        <f>HYPERLINK("capsilon://?command=openfolder&amp;siteaddress=FAM.docvelocity-na8.net&amp;folderid=FX1A2BADBA-04C3-C5A3-431E-34F161CDCFFF","FX21124323")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MI2112185986</t>
        </is>
      </c>
      <c r="J185" t="n">
        <v>118.0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44536.6096875</v>
      </c>
      <c r="P185" s="1" t="n">
        <v>44536.62613425926</v>
      </c>
      <c r="Q185" t="n">
        <v>929.0</v>
      </c>
      <c r="R185" t="n">
        <v>492.0</v>
      </c>
      <c r="S185" t="b">
        <v>0</v>
      </c>
      <c r="T185" t="inlineStr">
        <is>
          <t>N/A</t>
        </is>
      </c>
      <c r="U185" t="b">
        <v>0</v>
      </c>
      <c r="V185" t="inlineStr">
        <is>
          <t>Sumit Jarhad</t>
        </is>
      </c>
      <c r="W185" s="1" t="n">
        <v>44536.62613425926</v>
      </c>
      <c r="X185" t="n">
        <v>492.0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118.0</v>
      </c>
      <c r="AE185" t="n">
        <v>106.0</v>
      </c>
      <c r="AF185" t="n">
        <v>0.0</v>
      </c>
      <c r="AG185" t="n">
        <v>6.0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WI211217628</t>
        </is>
      </c>
      <c r="B186" t="inlineStr">
        <is>
          <t>DATA_VALIDATION</t>
        </is>
      </c>
      <c r="C186" t="inlineStr">
        <is>
          <t>201300020122</t>
        </is>
      </c>
      <c r="D186" t="inlineStr">
        <is>
          <t>Folder</t>
        </is>
      </c>
      <c r="E186" s="2">
        <f>HYPERLINK("capsilon://?command=openfolder&amp;siteaddress=FAM.docvelocity-na8.net&amp;folderid=FX7C2784B2-24FE-7CE8-0F1F-E5E845A644EA","FX21124590")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MI2112186494</t>
        </is>
      </c>
      <c r="J186" t="n">
        <v>72.0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44536.61140046296</v>
      </c>
      <c r="P186" s="1" t="n">
        <v>44536.83530092592</v>
      </c>
      <c r="Q186" t="n">
        <v>18370.0</v>
      </c>
      <c r="R186" t="n">
        <v>975.0</v>
      </c>
      <c r="S186" t="b">
        <v>0</v>
      </c>
      <c r="T186" t="inlineStr">
        <is>
          <t>N/A</t>
        </is>
      </c>
      <c r="U186" t="b">
        <v>0</v>
      </c>
      <c r="V186" t="inlineStr">
        <is>
          <t>Sanjay Kharade</t>
        </is>
      </c>
      <c r="W186" s="1" t="n">
        <v>44536.79015046296</v>
      </c>
      <c r="X186" t="n">
        <v>526.0</v>
      </c>
      <c r="Y186" t="n">
        <v>60.0</v>
      </c>
      <c r="Z186" t="n">
        <v>0.0</v>
      </c>
      <c r="AA186" t="n">
        <v>60.0</v>
      </c>
      <c r="AB186" t="n">
        <v>0.0</v>
      </c>
      <c r="AC186" t="n">
        <v>29.0</v>
      </c>
      <c r="AD186" t="n">
        <v>12.0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44536.83530092592</v>
      </c>
      <c r="AJ186" t="n">
        <v>352.0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11.0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WI211217659</t>
        </is>
      </c>
      <c r="B187" t="inlineStr">
        <is>
          <t>DATA_VALIDATION</t>
        </is>
      </c>
      <c r="C187" t="inlineStr">
        <is>
          <t>201348000181</t>
        </is>
      </c>
      <c r="D187" t="inlineStr">
        <is>
          <t>Folder</t>
        </is>
      </c>
      <c r="E187" s="2">
        <f>HYPERLINK("capsilon://?command=openfolder&amp;siteaddress=FAM.docvelocity-na8.net&amp;folderid=FXDA6E3282-2E30-5508-EBA1-A0BD64027B27","FX21117616")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MI2112181421</t>
        </is>
      </c>
      <c r="J187" t="n">
        <v>449.0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44536.61430555556</v>
      </c>
      <c r="P187" s="1" t="n">
        <v>44536.819710648146</v>
      </c>
      <c r="Q187" t="n">
        <v>11541.0</v>
      </c>
      <c r="R187" t="n">
        <v>6206.0</v>
      </c>
      <c r="S187" t="b">
        <v>0</v>
      </c>
      <c r="T187" t="inlineStr">
        <is>
          <t>N/A</t>
        </is>
      </c>
      <c r="U187" t="b">
        <v>1</v>
      </c>
      <c r="V187" t="inlineStr">
        <is>
          <t>Archana Bhujbal</t>
        </is>
      </c>
      <c r="W187" s="1" t="n">
        <v>44536.792083333334</v>
      </c>
      <c r="X187" t="n">
        <v>5037.0</v>
      </c>
      <c r="Y187" t="n">
        <v>292.0</v>
      </c>
      <c r="Z187" t="n">
        <v>0.0</v>
      </c>
      <c r="AA187" t="n">
        <v>292.0</v>
      </c>
      <c r="AB187" t="n">
        <v>0.0</v>
      </c>
      <c r="AC187" t="n">
        <v>172.0</v>
      </c>
      <c r="AD187" t="n">
        <v>157.0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44536.819710648146</v>
      </c>
      <c r="AJ187" t="n">
        <v>1031.0</v>
      </c>
      <c r="AK187" t="n">
        <v>3.0</v>
      </c>
      <c r="AL187" t="n">
        <v>0.0</v>
      </c>
      <c r="AM187" t="n">
        <v>3.0</v>
      </c>
      <c r="AN187" t="n">
        <v>0.0</v>
      </c>
      <c r="AO187" t="n">
        <v>3.0</v>
      </c>
      <c r="AP187" t="n">
        <v>154.0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WI211217680</t>
        </is>
      </c>
      <c r="B188" t="inlineStr">
        <is>
          <t>DATA_VALIDATION</t>
        </is>
      </c>
      <c r="C188" t="inlineStr">
        <is>
          <t>201300020081</t>
        </is>
      </c>
      <c r="D188" t="inlineStr">
        <is>
          <t>Folder</t>
        </is>
      </c>
      <c r="E188" s="2">
        <f>HYPERLINK("capsilon://?command=openfolder&amp;siteaddress=FAM.docvelocity-na8.net&amp;folderid=FX4A84D2A8-C752-61D0-234F-AE64F41061FD","FX21123943")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MI2112187166</t>
        </is>
      </c>
      <c r="J188" t="n">
        <v>89.0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44536.61697916667</v>
      </c>
      <c r="P188" s="1" t="n">
        <v>44536.63144675926</v>
      </c>
      <c r="Q188" t="n">
        <v>849.0</v>
      </c>
      <c r="R188" t="n">
        <v>401.0</v>
      </c>
      <c r="S188" t="b">
        <v>0</v>
      </c>
      <c r="T188" t="inlineStr">
        <is>
          <t>N/A</t>
        </is>
      </c>
      <c r="U188" t="b">
        <v>0</v>
      </c>
      <c r="V188" t="inlineStr">
        <is>
          <t>Sumit Jarhad</t>
        </is>
      </c>
      <c r="W188" s="1" t="n">
        <v>44536.63144675926</v>
      </c>
      <c r="X188" t="n">
        <v>401.0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89.0</v>
      </c>
      <c r="AE188" t="n">
        <v>77.0</v>
      </c>
      <c r="AF188" t="n">
        <v>0.0</v>
      </c>
      <c r="AG188" t="n">
        <v>3.0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WI211217789</t>
        </is>
      </c>
      <c r="B189" t="inlineStr">
        <is>
          <t>DATA_VALIDATION</t>
        </is>
      </c>
      <c r="C189" t="inlineStr">
        <is>
          <t>201100014280</t>
        </is>
      </c>
      <c r="D189" t="inlineStr">
        <is>
          <t>Folder</t>
        </is>
      </c>
      <c r="E189" s="2">
        <f>HYPERLINK("capsilon://?command=openfolder&amp;siteaddress=FAM.docvelocity-na8.net&amp;folderid=FX1A2BADBA-04C3-C5A3-431E-34F161CDCFFF","FX21124323")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MI2112185986</t>
        </is>
      </c>
      <c r="J189" t="n">
        <v>274.0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44536.62756944444</v>
      </c>
      <c r="P189" s="1" t="n">
        <v>44536.78837962963</v>
      </c>
      <c r="Q189" t="n">
        <v>10352.0</v>
      </c>
      <c r="R189" t="n">
        <v>3542.0</v>
      </c>
      <c r="S189" t="b">
        <v>0</v>
      </c>
      <c r="T189" t="inlineStr">
        <is>
          <t>N/A</t>
        </is>
      </c>
      <c r="U189" t="b">
        <v>1</v>
      </c>
      <c r="V189" t="inlineStr">
        <is>
          <t>Snehal Sathe</t>
        </is>
      </c>
      <c r="W189" s="1" t="n">
        <v>44536.70892361111</v>
      </c>
      <c r="X189" t="n">
        <v>2901.0</v>
      </c>
      <c r="Y189" t="n">
        <v>244.0</v>
      </c>
      <c r="Z189" t="n">
        <v>0.0</v>
      </c>
      <c r="AA189" t="n">
        <v>244.0</v>
      </c>
      <c r="AB189" t="n">
        <v>0.0</v>
      </c>
      <c r="AC189" t="n">
        <v>199.0</v>
      </c>
      <c r="AD189" t="n">
        <v>30.0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44536.78837962963</v>
      </c>
      <c r="AJ189" t="n">
        <v>607.0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30.0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WI211217842</t>
        </is>
      </c>
      <c r="B190" t="inlineStr">
        <is>
          <t>DATA_VALIDATION</t>
        </is>
      </c>
      <c r="C190" t="inlineStr">
        <is>
          <t>201300020081</t>
        </is>
      </c>
      <c r="D190" t="inlineStr">
        <is>
          <t>Folder</t>
        </is>
      </c>
      <c r="E190" s="2">
        <f>HYPERLINK("capsilon://?command=openfolder&amp;siteaddress=FAM.docvelocity-na8.net&amp;folderid=FX4A84D2A8-C752-61D0-234F-AE64F41061FD","FX21123943")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MI2112187166</t>
        </is>
      </c>
      <c r="J190" t="n">
        <v>117.0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44536.63266203704</v>
      </c>
      <c r="P190" s="1" t="n">
        <v>44536.66355324074</v>
      </c>
      <c r="Q190" t="n">
        <v>1605.0</v>
      </c>
      <c r="R190" t="n">
        <v>1064.0</v>
      </c>
      <c r="S190" t="b">
        <v>0</v>
      </c>
      <c r="T190" t="inlineStr">
        <is>
          <t>N/A</t>
        </is>
      </c>
      <c r="U190" t="b">
        <v>1</v>
      </c>
      <c r="V190" t="inlineStr">
        <is>
          <t>Sumit Jarhad</t>
        </is>
      </c>
      <c r="W190" s="1" t="n">
        <v>44536.64929398148</v>
      </c>
      <c r="X190" t="n">
        <v>600.0</v>
      </c>
      <c r="Y190" t="n">
        <v>103.0</v>
      </c>
      <c r="Z190" t="n">
        <v>0.0</v>
      </c>
      <c r="AA190" t="n">
        <v>103.0</v>
      </c>
      <c r="AB190" t="n">
        <v>0.0</v>
      </c>
      <c r="AC190" t="n">
        <v>24.0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Rohit Mawal</t>
        </is>
      </c>
      <c r="AI190" s="1" t="n">
        <v>44536.66355324074</v>
      </c>
      <c r="AJ190" t="n">
        <v>464.0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WI211217849</t>
        </is>
      </c>
      <c r="B191" t="inlineStr">
        <is>
          <t>DATA_VALIDATION</t>
        </is>
      </c>
      <c r="C191" t="inlineStr">
        <is>
          <t>201130012910</t>
        </is>
      </c>
      <c r="D191" t="inlineStr">
        <is>
          <t>Folder</t>
        </is>
      </c>
      <c r="E191" s="2">
        <f>HYPERLINK("capsilon://?command=openfolder&amp;siteaddress=FAM.docvelocity-na8.net&amp;folderid=FXEAA122F0-B5BB-56CA-87B2-CBACDF0EB264","FX21124660")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MI2112188676</t>
        </is>
      </c>
      <c r="J191" t="n">
        <v>204.0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44536.633784722224</v>
      </c>
      <c r="P191" s="1" t="n">
        <v>44536.65813657407</v>
      </c>
      <c r="Q191" t="n">
        <v>1340.0</v>
      </c>
      <c r="R191" t="n">
        <v>764.0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44536.65813657407</v>
      </c>
      <c r="X191" t="n">
        <v>764.0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204.0</v>
      </c>
      <c r="AE191" t="n">
        <v>180.0</v>
      </c>
      <c r="AF191" t="n">
        <v>0.0</v>
      </c>
      <c r="AG191" t="n">
        <v>7.0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WI211218040</t>
        </is>
      </c>
      <c r="B192" t="inlineStr">
        <is>
          <t>DATA_VALIDATION</t>
        </is>
      </c>
      <c r="C192" t="inlineStr">
        <is>
          <t>201300020051</t>
        </is>
      </c>
      <c r="D192" t="inlineStr">
        <is>
          <t>Folder</t>
        </is>
      </c>
      <c r="E192" s="2">
        <f>HYPERLINK("capsilon://?command=openfolder&amp;siteaddress=FAM.docvelocity-na8.net&amp;folderid=FXE587934A-E9D4-53A2-A0C8-995C6DAC624D","FX21123486")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MI2112191619</t>
        </is>
      </c>
      <c r="J192" t="n">
        <v>30.0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44536.65461805555</v>
      </c>
      <c r="P192" s="1" t="n">
        <v>44536.66061342593</v>
      </c>
      <c r="Q192" t="n">
        <v>334.0</v>
      </c>
      <c r="R192" t="n">
        <v>184.0</v>
      </c>
      <c r="S192" t="b">
        <v>0</v>
      </c>
      <c r="T192" t="inlineStr">
        <is>
          <t>N/A</t>
        </is>
      </c>
      <c r="U192" t="b">
        <v>0</v>
      </c>
      <c r="V192" t="inlineStr">
        <is>
          <t>Sumit Jarhad</t>
        </is>
      </c>
      <c r="W192" s="1" t="n">
        <v>44536.65894675926</v>
      </c>
      <c r="X192" t="n">
        <v>69.0</v>
      </c>
      <c r="Y192" t="n">
        <v>9.0</v>
      </c>
      <c r="Z192" t="n">
        <v>0.0</v>
      </c>
      <c r="AA192" t="n">
        <v>9.0</v>
      </c>
      <c r="AB192" t="n">
        <v>0.0</v>
      </c>
      <c r="AC192" t="n">
        <v>3.0</v>
      </c>
      <c r="AD192" t="n">
        <v>21.0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44536.66061342593</v>
      </c>
      <c r="AJ192" t="n">
        <v>115.0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21.0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WI211218055</t>
        </is>
      </c>
      <c r="B193" t="inlineStr">
        <is>
          <t>DATA_VALIDATION</t>
        </is>
      </c>
      <c r="C193" t="inlineStr">
        <is>
          <t>201130012607</t>
        </is>
      </c>
      <c r="D193" t="inlineStr">
        <is>
          <t>Folder</t>
        </is>
      </c>
      <c r="E193" s="2">
        <f>HYPERLINK("capsilon://?command=openfolder&amp;siteaddress=FAM.docvelocity-na8.net&amp;folderid=FXCFEEBA63-6FCA-1307-92D9-1B3182A7442D","FX211013185")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MI2112191981</t>
        </is>
      </c>
      <c r="J193" t="n">
        <v>111.0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44536.659097222226</v>
      </c>
      <c r="P193" s="1" t="n">
        <v>44536.836226851854</v>
      </c>
      <c r="Q193" t="n">
        <v>12403.0</v>
      </c>
      <c r="R193" t="n">
        <v>2901.0</v>
      </c>
      <c r="S193" t="b">
        <v>0</v>
      </c>
      <c r="T193" t="inlineStr">
        <is>
          <t>N/A</t>
        </is>
      </c>
      <c r="U193" t="b">
        <v>0</v>
      </c>
      <c r="V193" t="inlineStr">
        <is>
          <t>Amruta Erande</t>
        </is>
      </c>
      <c r="W193" s="1" t="n">
        <v>44536.81444444445</v>
      </c>
      <c r="X193" t="n">
        <v>2462.0</v>
      </c>
      <c r="Y193" t="n">
        <v>79.0</v>
      </c>
      <c r="Z193" t="n">
        <v>0.0</v>
      </c>
      <c r="AA193" t="n">
        <v>79.0</v>
      </c>
      <c r="AB193" t="n">
        <v>0.0</v>
      </c>
      <c r="AC193" t="n">
        <v>32.0</v>
      </c>
      <c r="AD193" t="n">
        <v>32.0</v>
      </c>
      <c r="AE193" t="n">
        <v>0.0</v>
      </c>
      <c r="AF193" t="n">
        <v>0.0</v>
      </c>
      <c r="AG193" t="n">
        <v>0.0</v>
      </c>
      <c r="AH193" t="inlineStr">
        <is>
          <t>Rohit Mawal</t>
        </is>
      </c>
      <c r="AI193" s="1" t="n">
        <v>44536.836226851854</v>
      </c>
      <c r="AJ193" t="n">
        <v>422.0</v>
      </c>
      <c r="AK193" t="n">
        <v>1.0</v>
      </c>
      <c r="AL193" t="n">
        <v>0.0</v>
      </c>
      <c r="AM193" t="n">
        <v>1.0</v>
      </c>
      <c r="AN193" t="n">
        <v>0.0</v>
      </c>
      <c r="AO193" t="n">
        <v>4.0</v>
      </c>
      <c r="AP193" t="n">
        <v>31.0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WI211218069</t>
        </is>
      </c>
      <c r="B194" t="inlineStr">
        <is>
          <t>DATA_VALIDATION</t>
        </is>
      </c>
      <c r="C194" t="inlineStr">
        <is>
          <t>201130012607</t>
        </is>
      </c>
      <c r="D194" t="inlineStr">
        <is>
          <t>Folder</t>
        </is>
      </c>
      <c r="E194" s="2">
        <f>HYPERLINK("capsilon://?command=openfolder&amp;siteaddress=FAM.docvelocity-na8.net&amp;folderid=FXCFEEBA63-6FCA-1307-92D9-1B3182A7442D","FX211013185")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MI2112192030</t>
        </is>
      </c>
      <c r="J194" t="n">
        <v>118.0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44536.66008101852</v>
      </c>
      <c r="P194" s="1" t="n">
        <v>44536.83739583333</v>
      </c>
      <c r="Q194" t="n">
        <v>14695.0</v>
      </c>
      <c r="R194" t="n">
        <v>625.0</v>
      </c>
      <c r="S194" t="b">
        <v>0</v>
      </c>
      <c r="T194" t="inlineStr">
        <is>
          <t>N/A</t>
        </is>
      </c>
      <c r="U194" t="b">
        <v>0</v>
      </c>
      <c r="V194" t="inlineStr">
        <is>
          <t>Sanjay Kharade</t>
        </is>
      </c>
      <c r="W194" s="1" t="n">
        <v>44536.79525462963</v>
      </c>
      <c r="X194" t="n">
        <v>440.0</v>
      </c>
      <c r="Y194" t="n">
        <v>79.0</v>
      </c>
      <c r="Z194" t="n">
        <v>0.0</v>
      </c>
      <c r="AA194" t="n">
        <v>79.0</v>
      </c>
      <c r="AB194" t="n">
        <v>0.0</v>
      </c>
      <c r="AC194" t="n">
        <v>41.0</v>
      </c>
      <c r="AD194" t="n">
        <v>39.0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44536.83739583333</v>
      </c>
      <c r="AJ194" t="n">
        <v>180.0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39.0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WI211218080</t>
        </is>
      </c>
      <c r="B195" t="inlineStr">
        <is>
          <t>DATA_VALIDATION</t>
        </is>
      </c>
      <c r="C195" t="inlineStr">
        <is>
          <t>201130012607</t>
        </is>
      </c>
      <c r="D195" t="inlineStr">
        <is>
          <t>Folder</t>
        </is>
      </c>
      <c r="E195" s="2">
        <f>HYPERLINK("capsilon://?command=openfolder&amp;siteaddress=FAM.docvelocity-na8.net&amp;folderid=FXCFEEBA63-6FCA-1307-92D9-1B3182A7442D","FX211013185")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MI2112192052</t>
        </is>
      </c>
      <c r="J195" t="n">
        <v>148.0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44536.66107638889</v>
      </c>
      <c r="P195" s="1" t="n">
        <v>44536.84006944444</v>
      </c>
      <c r="Q195" t="n">
        <v>14721.0</v>
      </c>
      <c r="R195" t="n">
        <v>744.0</v>
      </c>
      <c r="S195" t="b">
        <v>0</v>
      </c>
      <c r="T195" t="inlineStr">
        <is>
          <t>N/A</t>
        </is>
      </c>
      <c r="U195" t="b">
        <v>0</v>
      </c>
      <c r="V195" t="inlineStr">
        <is>
          <t>Archana Bhujbal</t>
        </is>
      </c>
      <c r="W195" s="1" t="n">
        <v>44536.79677083333</v>
      </c>
      <c r="X195" t="n">
        <v>404.0</v>
      </c>
      <c r="Y195" t="n">
        <v>79.0</v>
      </c>
      <c r="Z195" t="n">
        <v>0.0</v>
      </c>
      <c r="AA195" t="n">
        <v>79.0</v>
      </c>
      <c r="AB195" t="n">
        <v>0.0</v>
      </c>
      <c r="AC195" t="n">
        <v>51.0</v>
      </c>
      <c r="AD195" t="n">
        <v>69.0</v>
      </c>
      <c r="AE195" t="n">
        <v>0.0</v>
      </c>
      <c r="AF195" t="n">
        <v>0.0</v>
      </c>
      <c r="AG195" t="n">
        <v>0.0</v>
      </c>
      <c r="AH195" t="inlineStr">
        <is>
          <t>Rohit Mawal</t>
        </is>
      </c>
      <c r="AI195" s="1" t="n">
        <v>44536.84006944444</v>
      </c>
      <c r="AJ195" t="n">
        <v>331.0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68.0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WI211218100</t>
        </is>
      </c>
      <c r="B196" t="inlineStr">
        <is>
          <t>DATA_VALIDATION</t>
        </is>
      </c>
      <c r="C196" t="inlineStr">
        <is>
          <t>201130012910</t>
        </is>
      </c>
      <c r="D196" t="inlineStr">
        <is>
          <t>Folder</t>
        </is>
      </c>
      <c r="E196" s="2">
        <f>HYPERLINK("capsilon://?command=openfolder&amp;siteaddress=FAM.docvelocity-na8.net&amp;folderid=FXEAA122F0-B5BB-56CA-87B2-CBACDF0EB264","FX21124660")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MI2112188676</t>
        </is>
      </c>
      <c r="J196" t="n">
        <v>332.0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44536.662997685184</v>
      </c>
      <c r="P196" s="1" t="n">
        <v>44536.837858796294</v>
      </c>
      <c r="Q196" t="n">
        <v>11065.0</v>
      </c>
      <c r="R196" t="n">
        <v>4043.0</v>
      </c>
      <c r="S196" t="b">
        <v>0</v>
      </c>
      <c r="T196" t="inlineStr">
        <is>
          <t>N/A</t>
        </is>
      </c>
      <c r="U196" t="b">
        <v>1</v>
      </c>
      <c r="V196" t="inlineStr">
        <is>
          <t>Snehal Sathe</t>
        </is>
      </c>
      <c r="W196" s="1" t="n">
        <v>44536.76322916667</v>
      </c>
      <c r="X196" t="n">
        <v>1809.0</v>
      </c>
      <c r="Y196" t="n">
        <v>307.0</v>
      </c>
      <c r="Z196" t="n">
        <v>0.0</v>
      </c>
      <c r="AA196" t="n">
        <v>307.0</v>
      </c>
      <c r="AB196" t="n">
        <v>0.0</v>
      </c>
      <c r="AC196" t="n">
        <v>150.0</v>
      </c>
      <c r="AD196" t="n">
        <v>25.0</v>
      </c>
      <c r="AE196" t="n">
        <v>0.0</v>
      </c>
      <c r="AF196" t="n">
        <v>0.0</v>
      </c>
      <c r="AG196" t="n">
        <v>0.0</v>
      </c>
      <c r="AH196" t="inlineStr">
        <is>
          <t>Dashrath Soren</t>
        </is>
      </c>
      <c r="AI196" s="1" t="n">
        <v>44536.837858796294</v>
      </c>
      <c r="AJ196" t="n">
        <v>2129.0</v>
      </c>
      <c r="AK196" t="n">
        <v>2.0</v>
      </c>
      <c r="AL196" t="n">
        <v>0.0</v>
      </c>
      <c r="AM196" t="n">
        <v>2.0</v>
      </c>
      <c r="AN196" t="n">
        <v>0.0</v>
      </c>
      <c r="AO196" t="n">
        <v>2.0</v>
      </c>
      <c r="AP196" t="n">
        <v>23.0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WI211218278</t>
        </is>
      </c>
      <c r="B197" t="inlineStr">
        <is>
          <t>DATA_VALIDATION</t>
        </is>
      </c>
      <c r="C197" t="inlineStr">
        <is>
          <t>201308007815</t>
        </is>
      </c>
      <c r="D197" t="inlineStr">
        <is>
          <t>Folder</t>
        </is>
      </c>
      <c r="E197" s="2">
        <f>HYPERLINK("capsilon://?command=openfolder&amp;siteaddress=FAM.docvelocity-na8.net&amp;folderid=FX511F8356-AD25-3B15-6B80-C95DEEFB530D","FX21118919")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MI2112193506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44536.67943287037</v>
      </c>
      <c r="P197" s="1" t="n">
        <v>44536.70761574074</v>
      </c>
      <c r="Q197" t="n">
        <v>2258.0</v>
      </c>
      <c r="R197" t="n">
        <v>177.0</v>
      </c>
      <c r="S197" t="b">
        <v>0</v>
      </c>
      <c r="T197" t="inlineStr">
        <is>
          <t>N/A</t>
        </is>
      </c>
      <c r="U197" t="b">
        <v>0</v>
      </c>
      <c r="V197" t="inlineStr">
        <is>
          <t>Sumit Jarhad</t>
        </is>
      </c>
      <c r="W197" s="1" t="n">
        <v>44536.70761574074</v>
      </c>
      <c r="X197" t="n">
        <v>177.0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66.0</v>
      </c>
      <c r="AE197" t="n">
        <v>54.0</v>
      </c>
      <c r="AF197" t="n">
        <v>0.0</v>
      </c>
      <c r="AG197" t="n">
        <v>4.0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WI211218291</t>
        </is>
      </c>
      <c r="B198" t="inlineStr">
        <is>
          <t>DATA_VALIDATION</t>
        </is>
      </c>
      <c r="C198" t="inlineStr">
        <is>
          <t>201308007913</t>
        </is>
      </c>
      <c r="D198" t="inlineStr">
        <is>
          <t>Folder</t>
        </is>
      </c>
      <c r="E198" s="2">
        <f>HYPERLINK("capsilon://?command=openfolder&amp;siteaddress=FAM.docvelocity-na8.net&amp;folderid=FXDAAB7E3C-8590-0639-B4F9-E4F8DE3396C7","FX21124752")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MI2112193227</t>
        </is>
      </c>
      <c r="J198" t="n">
        <v>60.0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44536.68063657408</v>
      </c>
      <c r="P198" s="1" t="n">
        <v>44536.711689814816</v>
      </c>
      <c r="Q198" t="n">
        <v>2331.0</v>
      </c>
      <c r="R198" t="n">
        <v>352.0</v>
      </c>
      <c r="S198" t="b">
        <v>0</v>
      </c>
      <c r="T198" t="inlineStr">
        <is>
          <t>N/A</t>
        </is>
      </c>
      <c r="U198" t="b">
        <v>0</v>
      </c>
      <c r="V198" t="inlineStr">
        <is>
          <t>Sumit Jarhad</t>
        </is>
      </c>
      <c r="W198" s="1" t="n">
        <v>44536.711689814816</v>
      </c>
      <c r="X198" t="n">
        <v>352.0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60.0</v>
      </c>
      <c r="AE198" t="n">
        <v>48.0</v>
      </c>
      <c r="AF198" t="n">
        <v>0.0</v>
      </c>
      <c r="AG198" t="n">
        <v>5.0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WI211218322</t>
        </is>
      </c>
      <c r="B199" t="inlineStr">
        <is>
          <t>DATA_VALIDATION</t>
        </is>
      </c>
      <c r="C199" t="inlineStr">
        <is>
          <t>201300020031</t>
        </is>
      </c>
      <c r="D199" t="inlineStr">
        <is>
          <t>Folder</t>
        </is>
      </c>
      <c r="E199" s="2">
        <f>HYPERLINK("capsilon://?command=openfolder&amp;siteaddress=FAM.docvelocity-na8.net&amp;folderid=FXC202301F-8475-7653-8827-6F2DB6853E9B","FX21121646")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MI2112194718</t>
        </is>
      </c>
      <c r="J199" t="n">
        <v>144.0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44536.68381944444</v>
      </c>
      <c r="P199" s="1" t="n">
        <v>44536.85105324074</v>
      </c>
      <c r="Q199" t="n">
        <v>12281.0</v>
      </c>
      <c r="R199" t="n">
        <v>2168.0</v>
      </c>
      <c r="S199" t="b">
        <v>0</v>
      </c>
      <c r="T199" t="inlineStr">
        <is>
          <t>N/A</t>
        </is>
      </c>
      <c r="U199" t="b">
        <v>0</v>
      </c>
      <c r="V199" t="inlineStr">
        <is>
          <t>Sanjay Kharade</t>
        </is>
      </c>
      <c r="W199" s="1" t="n">
        <v>44536.81623842593</v>
      </c>
      <c r="X199" t="n">
        <v>961.0</v>
      </c>
      <c r="Y199" t="n">
        <v>136.0</v>
      </c>
      <c r="Z199" t="n">
        <v>0.0</v>
      </c>
      <c r="AA199" t="n">
        <v>136.0</v>
      </c>
      <c r="AB199" t="n">
        <v>0.0</v>
      </c>
      <c r="AC199" t="n">
        <v>116.0</v>
      </c>
      <c r="AD199" t="n">
        <v>8.0</v>
      </c>
      <c r="AE199" t="n">
        <v>0.0</v>
      </c>
      <c r="AF199" t="n">
        <v>0.0</v>
      </c>
      <c r="AG199" t="n">
        <v>0.0</v>
      </c>
      <c r="AH199" t="inlineStr">
        <is>
          <t>Rohit Mawal</t>
        </is>
      </c>
      <c r="AI199" s="1" t="n">
        <v>44536.85105324074</v>
      </c>
      <c r="AJ199" t="n">
        <v>948.0</v>
      </c>
      <c r="AK199" t="n">
        <v>4.0</v>
      </c>
      <c r="AL199" t="n">
        <v>0.0</v>
      </c>
      <c r="AM199" t="n">
        <v>4.0</v>
      </c>
      <c r="AN199" t="n">
        <v>0.0</v>
      </c>
      <c r="AO199" t="n">
        <v>4.0</v>
      </c>
      <c r="AP199" t="n">
        <v>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WI211218343</t>
        </is>
      </c>
      <c r="B200" t="inlineStr">
        <is>
          <t>DATA_VALIDATION</t>
        </is>
      </c>
      <c r="C200" t="inlineStr">
        <is>
          <t>201300019994</t>
        </is>
      </c>
      <c r="D200" t="inlineStr">
        <is>
          <t>Folder</t>
        </is>
      </c>
      <c r="E200" s="2">
        <f>HYPERLINK("capsilon://?command=openfolder&amp;siteaddress=FAM.docvelocity-na8.net&amp;folderid=FX242F9364-9EA9-9094-991D-21EB8E0A9763","FX211114963")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MI2112194895</t>
        </is>
      </c>
      <c r="J200" t="n">
        <v>160.0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44536.68628472222</v>
      </c>
      <c r="P200" s="1" t="n">
        <v>44536.72403935185</v>
      </c>
      <c r="Q200" t="n">
        <v>3074.0</v>
      </c>
      <c r="R200" t="n">
        <v>188.0</v>
      </c>
      <c r="S200" t="b">
        <v>0</v>
      </c>
      <c r="T200" t="inlineStr">
        <is>
          <t>N/A</t>
        </is>
      </c>
      <c r="U200" t="b">
        <v>0</v>
      </c>
      <c r="V200" t="inlineStr">
        <is>
          <t>Sumit Jarhad</t>
        </is>
      </c>
      <c r="W200" s="1" t="n">
        <v>44536.72403935185</v>
      </c>
      <c r="X200" t="n">
        <v>188.0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160.0</v>
      </c>
      <c r="AE200" t="n">
        <v>136.0</v>
      </c>
      <c r="AF200" t="n">
        <v>0.0</v>
      </c>
      <c r="AG200" t="n">
        <v>5.0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WI211218466</t>
        </is>
      </c>
      <c r="B201" t="inlineStr">
        <is>
          <t>DATA_VALIDATION</t>
        </is>
      </c>
      <c r="C201" t="inlineStr">
        <is>
          <t>201330004057</t>
        </is>
      </c>
      <c r="D201" t="inlineStr">
        <is>
          <t>Folder</t>
        </is>
      </c>
      <c r="E201" s="2">
        <f>HYPERLINK("capsilon://?command=openfolder&amp;siteaddress=FAM.docvelocity-na8.net&amp;folderid=FX1A84601A-3356-A2F2-EFF8-0EE9E5D2C6B7","FX21123827")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MI2112195778</t>
        </is>
      </c>
      <c r="J201" t="n">
        <v>126.0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44536.698645833334</v>
      </c>
      <c r="P201" s="1" t="n">
        <v>44537.20228009259</v>
      </c>
      <c r="Q201" t="n">
        <v>42669.0</v>
      </c>
      <c r="R201" t="n">
        <v>845.0</v>
      </c>
      <c r="S201" t="b">
        <v>0</v>
      </c>
      <c r="T201" t="inlineStr">
        <is>
          <t>N/A</t>
        </is>
      </c>
      <c r="U201" t="b">
        <v>0</v>
      </c>
      <c r="V201" t="inlineStr">
        <is>
          <t>Hemanshi Deshlahara</t>
        </is>
      </c>
      <c r="W201" s="1" t="n">
        <v>44537.20228009259</v>
      </c>
      <c r="X201" t="n">
        <v>340.0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126.0</v>
      </c>
      <c r="AE201" t="n">
        <v>114.0</v>
      </c>
      <c r="AF201" t="n">
        <v>0.0</v>
      </c>
      <c r="AG201" t="n">
        <v>20.0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WI211218474</t>
        </is>
      </c>
      <c r="B202" t="inlineStr">
        <is>
          <t>DATA_VALIDATION</t>
        </is>
      </c>
      <c r="C202" t="inlineStr">
        <is>
          <t>201308007915</t>
        </is>
      </c>
      <c r="D202" t="inlineStr">
        <is>
          <t>Folder</t>
        </is>
      </c>
      <c r="E202" s="2">
        <f>HYPERLINK("capsilon://?command=openfolder&amp;siteaddress=FAM.docvelocity-na8.net&amp;folderid=FXF2849E8C-2F2F-4E81-FE71-F481B89682D3","FX21124776")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MI2112196573</t>
        </is>
      </c>
      <c r="J202" t="n">
        <v>71.0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44536.69975694444</v>
      </c>
      <c r="P202" s="1" t="n">
        <v>44536.85171296296</v>
      </c>
      <c r="Q202" t="n">
        <v>12432.0</v>
      </c>
      <c r="R202" t="n">
        <v>697.0</v>
      </c>
      <c r="S202" t="b">
        <v>0</v>
      </c>
      <c r="T202" t="inlineStr">
        <is>
          <t>N/A</t>
        </is>
      </c>
      <c r="U202" t="b">
        <v>0</v>
      </c>
      <c r="V202" t="inlineStr">
        <is>
          <t>Archana Bhujbal</t>
        </is>
      </c>
      <c r="W202" s="1" t="n">
        <v>44536.818333333336</v>
      </c>
      <c r="X202" t="n">
        <v>201.0</v>
      </c>
      <c r="Y202" t="n">
        <v>59.0</v>
      </c>
      <c r="Z202" t="n">
        <v>0.0</v>
      </c>
      <c r="AA202" t="n">
        <v>59.0</v>
      </c>
      <c r="AB202" t="n">
        <v>0.0</v>
      </c>
      <c r="AC202" t="n">
        <v>15.0</v>
      </c>
      <c r="AD202" t="n">
        <v>12.0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44536.85171296296</v>
      </c>
      <c r="AJ202" t="n">
        <v>496.0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WI211218499</t>
        </is>
      </c>
      <c r="B203" t="inlineStr">
        <is>
          <t>DATA_VALIDATION</t>
        </is>
      </c>
      <c r="C203" t="inlineStr">
        <is>
          <t>201300020096</t>
        </is>
      </c>
      <c r="D203" t="inlineStr">
        <is>
          <t>Folder</t>
        </is>
      </c>
      <c r="E203" s="2">
        <f>HYPERLINK("capsilon://?command=openfolder&amp;siteaddress=FAM.docvelocity-na8.net&amp;folderid=FX8B78AE78-EBAF-262A-B45E-6C2D449999C7","FX21124100")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MI2112196797</t>
        </is>
      </c>
      <c r="J203" t="n">
        <v>119.0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44536.70174768518</v>
      </c>
      <c r="P203" s="1" t="n">
        <v>44537.15526620371</v>
      </c>
      <c r="Q203" t="n">
        <v>37975.0</v>
      </c>
      <c r="R203" t="n">
        <v>1209.0</v>
      </c>
      <c r="S203" t="b">
        <v>0</v>
      </c>
      <c r="T203" t="inlineStr">
        <is>
          <t>N/A</t>
        </is>
      </c>
      <c r="U203" t="b">
        <v>0</v>
      </c>
      <c r="V203" t="inlineStr">
        <is>
          <t>Archana Bhujbal</t>
        </is>
      </c>
      <c r="W203" s="1" t="n">
        <v>44536.823275462964</v>
      </c>
      <c r="X203" t="n">
        <v>426.0</v>
      </c>
      <c r="Y203" t="n">
        <v>97.0</v>
      </c>
      <c r="Z203" t="n">
        <v>0.0</v>
      </c>
      <c r="AA203" t="n">
        <v>97.0</v>
      </c>
      <c r="AB203" t="n">
        <v>0.0</v>
      </c>
      <c r="AC203" t="n">
        <v>53.0</v>
      </c>
      <c r="AD203" t="n">
        <v>22.0</v>
      </c>
      <c r="AE203" t="n">
        <v>0.0</v>
      </c>
      <c r="AF203" t="n">
        <v>0.0</v>
      </c>
      <c r="AG203" t="n">
        <v>0.0</v>
      </c>
      <c r="AH203" t="inlineStr">
        <is>
          <t>Smriti Gauchan</t>
        </is>
      </c>
      <c r="AI203" s="1" t="n">
        <v>44537.15526620371</v>
      </c>
      <c r="AJ203" t="n">
        <v>746.0</v>
      </c>
      <c r="AK203" t="n">
        <v>4.0</v>
      </c>
      <c r="AL203" t="n">
        <v>0.0</v>
      </c>
      <c r="AM203" t="n">
        <v>4.0</v>
      </c>
      <c r="AN203" t="n">
        <v>0.0</v>
      </c>
      <c r="AO203" t="n">
        <v>4.0</v>
      </c>
      <c r="AP203" t="n">
        <v>18.0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WI211218644</t>
        </is>
      </c>
      <c r="B204" t="inlineStr">
        <is>
          <t>DATA_VALIDATION</t>
        </is>
      </c>
      <c r="C204" t="inlineStr">
        <is>
          <t>201308007815</t>
        </is>
      </c>
      <c r="D204" t="inlineStr">
        <is>
          <t>Folder</t>
        </is>
      </c>
      <c r="E204" s="2">
        <f>HYPERLINK("capsilon://?command=openfolder&amp;siteaddress=FAM.docvelocity-na8.net&amp;folderid=FX511F8356-AD25-3B15-6B80-C95DEEFB530D","FX21118919")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MI2112193506</t>
        </is>
      </c>
      <c r="J204" t="n">
        <v>132.0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44536.70862268518</v>
      </c>
      <c r="P204" s="1" t="n">
        <v>44536.823333333334</v>
      </c>
      <c r="Q204" t="n">
        <v>8763.0</v>
      </c>
      <c r="R204" t="n">
        <v>1148.0</v>
      </c>
      <c r="S204" t="b">
        <v>0</v>
      </c>
      <c r="T204" t="inlineStr">
        <is>
          <t>N/A</t>
        </is>
      </c>
      <c r="U204" t="b">
        <v>1</v>
      </c>
      <c r="V204" t="inlineStr">
        <is>
          <t>Sumit Jarhad</t>
        </is>
      </c>
      <c r="W204" s="1" t="n">
        <v>44536.72136574074</v>
      </c>
      <c r="X204" t="n">
        <v>835.0</v>
      </c>
      <c r="Y204" t="n">
        <v>108.0</v>
      </c>
      <c r="Z204" t="n">
        <v>0.0</v>
      </c>
      <c r="AA204" t="n">
        <v>108.0</v>
      </c>
      <c r="AB204" t="n">
        <v>0.0</v>
      </c>
      <c r="AC204" t="n">
        <v>45.0</v>
      </c>
      <c r="AD204" t="n">
        <v>24.0</v>
      </c>
      <c r="AE204" t="n">
        <v>0.0</v>
      </c>
      <c r="AF204" t="n">
        <v>0.0</v>
      </c>
      <c r="AG204" t="n">
        <v>0.0</v>
      </c>
      <c r="AH204" t="inlineStr">
        <is>
          <t>Vikash Suryakanth Parmar</t>
        </is>
      </c>
      <c r="AI204" s="1" t="n">
        <v>44536.823333333334</v>
      </c>
      <c r="AJ204" t="n">
        <v>313.0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WI211218700</t>
        </is>
      </c>
      <c r="B205" t="inlineStr">
        <is>
          <t>DATA_VALIDATION</t>
        </is>
      </c>
      <c r="C205" t="inlineStr">
        <is>
          <t>201308007913</t>
        </is>
      </c>
      <c r="D205" t="inlineStr">
        <is>
          <t>Folder</t>
        </is>
      </c>
      <c r="E205" s="2">
        <f>HYPERLINK("capsilon://?command=openfolder&amp;siteaddress=FAM.docvelocity-na8.net&amp;folderid=FXDAAB7E3C-8590-0639-B4F9-E4F8DE3396C7","FX21124752")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MI2112193227</t>
        </is>
      </c>
      <c r="J205" t="n">
        <v>152.0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44536.71333333333</v>
      </c>
      <c r="P205" s="1" t="n">
        <v>44536.838900462964</v>
      </c>
      <c r="Q205" t="n">
        <v>5578.0</v>
      </c>
      <c r="R205" t="n">
        <v>5271.0</v>
      </c>
      <c r="S205" t="b">
        <v>0</v>
      </c>
      <c r="T205" t="inlineStr">
        <is>
          <t>N/A</t>
        </is>
      </c>
      <c r="U205" t="b">
        <v>1</v>
      </c>
      <c r="V205" t="inlineStr">
        <is>
          <t>Snehal Sathe</t>
        </is>
      </c>
      <c r="W205" s="1" t="n">
        <v>44536.80774305556</v>
      </c>
      <c r="X205" t="n">
        <v>3845.0</v>
      </c>
      <c r="Y205" t="n">
        <v>206.0</v>
      </c>
      <c r="Z205" t="n">
        <v>0.0</v>
      </c>
      <c r="AA205" t="n">
        <v>206.0</v>
      </c>
      <c r="AB205" t="n">
        <v>0.0</v>
      </c>
      <c r="AC205" t="n">
        <v>130.0</v>
      </c>
      <c r="AD205" t="n">
        <v>-54.0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44536.838900462964</v>
      </c>
      <c r="AJ205" t="n">
        <v>1417.0</v>
      </c>
      <c r="AK205" t="n">
        <v>5.0</v>
      </c>
      <c r="AL205" t="n">
        <v>0.0</v>
      </c>
      <c r="AM205" t="n">
        <v>5.0</v>
      </c>
      <c r="AN205" t="n">
        <v>0.0</v>
      </c>
      <c r="AO205" t="n">
        <v>5.0</v>
      </c>
      <c r="AP205" t="n">
        <v>-59.0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WI211218841</t>
        </is>
      </c>
      <c r="B206" t="inlineStr">
        <is>
          <t>DATA_VALIDATION</t>
        </is>
      </c>
      <c r="C206" t="inlineStr">
        <is>
          <t>201300019994</t>
        </is>
      </c>
      <c r="D206" t="inlineStr">
        <is>
          <t>Folder</t>
        </is>
      </c>
      <c r="E206" s="2">
        <f>HYPERLINK("capsilon://?command=openfolder&amp;siteaddress=FAM.docvelocity-na8.net&amp;folderid=FX242F9364-9EA9-9094-991D-21EB8E0A9763","FX211114963")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MI2112194895</t>
        </is>
      </c>
      <c r="J206" t="n">
        <v>211.0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44536.72524305555</v>
      </c>
      <c r="P206" s="1" t="n">
        <v>44536.83121527778</v>
      </c>
      <c r="Q206" t="n">
        <v>7748.0</v>
      </c>
      <c r="R206" t="n">
        <v>1408.0</v>
      </c>
      <c r="S206" t="b">
        <v>0</v>
      </c>
      <c r="T206" t="inlineStr">
        <is>
          <t>N/A</t>
        </is>
      </c>
      <c r="U206" t="b">
        <v>1</v>
      </c>
      <c r="V206" t="inlineStr">
        <is>
          <t>Sumit Jarhad</t>
        </is>
      </c>
      <c r="W206" s="1" t="n">
        <v>44536.78371527778</v>
      </c>
      <c r="X206" t="n">
        <v>728.0</v>
      </c>
      <c r="Y206" t="n">
        <v>182.0</v>
      </c>
      <c r="Z206" t="n">
        <v>0.0</v>
      </c>
      <c r="AA206" t="n">
        <v>182.0</v>
      </c>
      <c r="AB206" t="n">
        <v>0.0</v>
      </c>
      <c r="AC206" t="n">
        <v>63.0</v>
      </c>
      <c r="AD206" t="n">
        <v>29.0</v>
      </c>
      <c r="AE206" t="n">
        <v>0.0</v>
      </c>
      <c r="AF206" t="n">
        <v>0.0</v>
      </c>
      <c r="AG206" t="n">
        <v>0.0</v>
      </c>
      <c r="AH206" t="inlineStr">
        <is>
          <t>Vikash Suryakanth Parmar</t>
        </is>
      </c>
      <c r="AI206" s="1" t="n">
        <v>44536.83121527778</v>
      </c>
      <c r="AJ206" t="n">
        <v>680.0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29.0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WI211218863</t>
        </is>
      </c>
      <c r="B207" t="inlineStr">
        <is>
          <t>DATA_VALIDATION</t>
        </is>
      </c>
      <c r="C207" t="inlineStr">
        <is>
          <t>201308007866</t>
        </is>
      </c>
      <c r="D207" t="inlineStr">
        <is>
          <t>Folder</t>
        </is>
      </c>
      <c r="E207" s="2">
        <f>HYPERLINK("capsilon://?command=openfolder&amp;siteaddress=FAM.docvelocity-na8.net&amp;folderid=FX40FF24DB-31BB-C5E8-7323-399D5C84FFC1","FX211114182")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MI2112199623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44536.72591435185</v>
      </c>
      <c r="P207" s="1" t="n">
        <v>44537.15756944445</v>
      </c>
      <c r="Q207" t="n">
        <v>36990.0</v>
      </c>
      <c r="R207" t="n">
        <v>305.0</v>
      </c>
      <c r="S207" t="b">
        <v>0</v>
      </c>
      <c r="T207" t="inlineStr">
        <is>
          <t>N/A</t>
        </is>
      </c>
      <c r="U207" t="b">
        <v>0</v>
      </c>
      <c r="V207" t="inlineStr">
        <is>
          <t>Archana Bhujbal</t>
        </is>
      </c>
      <c r="W207" s="1" t="n">
        <v>44536.82356481482</v>
      </c>
      <c r="X207" t="n">
        <v>24.0</v>
      </c>
      <c r="Y207" t="n">
        <v>0.0</v>
      </c>
      <c r="Z207" t="n">
        <v>0.0</v>
      </c>
      <c r="AA207" t="n">
        <v>0.0</v>
      </c>
      <c r="AB207" t="n">
        <v>52.0</v>
      </c>
      <c r="AC207" t="n">
        <v>0.0</v>
      </c>
      <c r="AD207" t="n">
        <v>66.0</v>
      </c>
      <c r="AE207" t="n">
        <v>0.0</v>
      </c>
      <c r="AF207" t="n">
        <v>0.0</v>
      </c>
      <c r="AG207" t="n">
        <v>0.0</v>
      </c>
      <c r="AH207" t="inlineStr">
        <is>
          <t>Rohit Mawal</t>
        </is>
      </c>
      <c r="AI207" s="1" t="n">
        <v>44537.15756944445</v>
      </c>
      <c r="AJ207" t="n">
        <v>281.0</v>
      </c>
      <c r="AK207" t="n">
        <v>0.0</v>
      </c>
      <c r="AL207" t="n">
        <v>0.0</v>
      </c>
      <c r="AM207" t="n">
        <v>0.0</v>
      </c>
      <c r="AN207" t="n">
        <v>52.0</v>
      </c>
      <c r="AO207" t="n">
        <v>0.0</v>
      </c>
      <c r="AP207" t="n">
        <v>66.0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WI211218887</t>
        </is>
      </c>
      <c r="B208" t="inlineStr">
        <is>
          <t>DATA_VALIDATION</t>
        </is>
      </c>
      <c r="C208" t="inlineStr">
        <is>
          <t>201300020096</t>
        </is>
      </c>
      <c r="D208" t="inlineStr">
        <is>
          <t>Folder</t>
        </is>
      </c>
      <c r="E208" s="2">
        <f>HYPERLINK("capsilon://?command=openfolder&amp;siteaddress=FAM.docvelocity-na8.net&amp;folderid=FX8B78AE78-EBAF-262A-B45E-6C2D449999C7","FX21124100")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MI2112199630</t>
        </is>
      </c>
      <c r="J208" t="n">
        <v>95.0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44536.72667824074</v>
      </c>
      <c r="P208" s="1" t="n">
        <v>44537.16087962963</v>
      </c>
      <c r="Q208" t="n">
        <v>36506.0</v>
      </c>
      <c r="R208" t="n">
        <v>1009.0</v>
      </c>
      <c r="S208" t="b">
        <v>0</v>
      </c>
      <c r="T208" t="inlineStr">
        <is>
          <t>N/A</t>
        </is>
      </c>
      <c r="U208" t="b">
        <v>0</v>
      </c>
      <c r="V208" t="inlineStr">
        <is>
          <t>Archana Bhujbal</t>
        </is>
      </c>
      <c r="W208" s="1" t="n">
        <v>44536.83111111111</v>
      </c>
      <c r="X208" t="n">
        <v>507.0</v>
      </c>
      <c r="Y208" t="n">
        <v>90.0</v>
      </c>
      <c r="Z208" t="n">
        <v>0.0</v>
      </c>
      <c r="AA208" t="n">
        <v>90.0</v>
      </c>
      <c r="AB208" t="n">
        <v>0.0</v>
      </c>
      <c r="AC208" t="n">
        <v>33.0</v>
      </c>
      <c r="AD208" t="n">
        <v>5.0</v>
      </c>
      <c r="AE208" t="n">
        <v>0.0</v>
      </c>
      <c r="AF208" t="n">
        <v>0.0</v>
      </c>
      <c r="AG208" t="n">
        <v>0.0</v>
      </c>
      <c r="AH208" t="inlineStr">
        <is>
          <t>Saloni Uttekar</t>
        </is>
      </c>
      <c r="AI208" s="1" t="n">
        <v>44537.16087962963</v>
      </c>
      <c r="AJ208" t="n">
        <v>502.0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WI211218890</t>
        </is>
      </c>
      <c r="B209" t="inlineStr">
        <is>
          <t>DATA_VALIDATION</t>
        </is>
      </c>
      <c r="C209" t="inlineStr">
        <is>
          <t>201300020096</t>
        </is>
      </c>
      <c r="D209" t="inlineStr">
        <is>
          <t>Folder</t>
        </is>
      </c>
      <c r="E209" s="2">
        <f>HYPERLINK("capsilon://?command=openfolder&amp;siteaddress=FAM.docvelocity-na8.net&amp;folderid=FX8B78AE78-EBAF-262A-B45E-6C2D449999C7","FX21124100")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MI2112199679</t>
        </is>
      </c>
      <c r="J209" t="n">
        <v>95.0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44536.72715277778</v>
      </c>
      <c r="P209" s="1" t="n">
        <v>44537.160266203704</v>
      </c>
      <c r="Q209" t="n">
        <v>36665.0</v>
      </c>
      <c r="R209" t="n">
        <v>756.0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44536.829560185186</v>
      </c>
      <c r="X209" t="n">
        <v>325.0</v>
      </c>
      <c r="Y209" t="n">
        <v>90.0</v>
      </c>
      <c r="Z209" t="n">
        <v>0.0</v>
      </c>
      <c r="AA209" t="n">
        <v>90.0</v>
      </c>
      <c r="AB209" t="n">
        <v>0.0</v>
      </c>
      <c r="AC209" t="n">
        <v>36.0</v>
      </c>
      <c r="AD209" t="n">
        <v>5.0</v>
      </c>
      <c r="AE209" t="n">
        <v>0.0</v>
      </c>
      <c r="AF209" t="n">
        <v>0.0</v>
      </c>
      <c r="AG209" t="n">
        <v>0.0</v>
      </c>
      <c r="AH209" t="inlineStr">
        <is>
          <t>Smriti Gauchan</t>
        </is>
      </c>
      <c r="AI209" s="1" t="n">
        <v>44537.160266203704</v>
      </c>
      <c r="AJ209" t="n">
        <v>431.0</v>
      </c>
      <c r="AK209" t="n">
        <v>2.0</v>
      </c>
      <c r="AL209" t="n">
        <v>0.0</v>
      </c>
      <c r="AM209" t="n">
        <v>2.0</v>
      </c>
      <c r="AN209" t="n">
        <v>0.0</v>
      </c>
      <c r="AO209" t="n">
        <v>2.0</v>
      </c>
      <c r="AP209" t="n">
        <v>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WI211218893</t>
        </is>
      </c>
      <c r="B210" t="inlineStr">
        <is>
          <t>DATA_VALIDATION</t>
        </is>
      </c>
      <c r="C210" t="inlineStr">
        <is>
          <t>201300020096</t>
        </is>
      </c>
      <c r="D210" t="inlineStr">
        <is>
          <t>Folder</t>
        </is>
      </c>
      <c r="E210" s="2">
        <f>HYPERLINK("capsilon://?command=openfolder&amp;siteaddress=FAM.docvelocity-na8.net&amp;folderid=FX8B78AE78-EBAF-262A-B45E-6C2D449999C7","FX21124100")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MI2112199686</t>
        </is>
      </c>
      <c r="J210" t="n">
        <v>95.0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44536.72754629629</v>
      </c>
      <c r="P210" s="1" t="n">
        <v>44537.159537037034</v>
      </c>
      <c r="Q210" t="n">
        <v>36686.0</v>
      </c>
      <c r="R210" t="n">
        <v>638.0</v>
      </c>
      <c r="S210" t="b">
        <v>0</v>
      </c>
      <c r="T210" t="inlineStr">
        <is>
          <t>N/A</t>
        </is>
      </c>
      <c r="U210" t="b">
        <v>0</v>
      </c>
      <c r="V210" t="inlineStr">
        <is>
          <t>Suraj Toradmal</t>
        </is>
      </c>
      <c r="W210" s="1" t="n">
        <v>44536.83375</v>
      </c>
      <c r="X210" t="n">
        <v>361.0</v>
      </c>
      <c r="Y210" t="n">
        <v>90.0</v>
      </c>
      <c r="Z210" t="n">
        <v>0.0</v>
      </c>
      <c r="AA210" t="n">
        <v>90.0</v>
      </c>
      <c r="AB210" t="n">
        <v>0.0</v>
      </c>
      <c r="AC210" t="n">
        <v>37.0</v>
      </c>
      <c r="AD210" t="n">
        <v>5.0</v>
      </c>
      <c r="AE210" t="n">
        <v>0.0</v>
      </c>
      <c r="AF210" t="n">
        <v>0.0</v>
      </c>
      <c r="AG210" t="n">
        <v>0.0</v>
      </c>
      <c r="AH210" t="inlineStr">
        <is>
          <t>Poonam Patil</t>
        </is>
      </c>
      <c r="AI210" s="1" t="n">
        <v>44537.159537037034</v>
      </c>
      <c r="AJ210" t="n">
        <v>277.0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WI211218942</t>
        </is>
      </c>
      <c r="B211" t="inlineStr">
        <is>
          <t>DATA_VALIDATION</t>
        </is>
      </c>
      <c r="C211" t="inlineStr">
        <is>
          <t>201130012898</t>
        </is>
      </c>
      <c r="D211" t="inlineStr">
        <is>
          <t>Folder</t>
        </is>
      </c>
      <c r="E211" s="2">
        <f>HYPERLINK("capsilon://?command=openfolder&amp;siteaddress=FAM.docvelocity-na8.net&amp;folderid=FX6C56B243-9ECF-3394-8474-3FB98805666B","FX21123756")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MI2112200368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44536.73353009259</v>
      </c>
      <c r="P211" s="1" t="n">
        <v>44537.15924768519</v>
      </c>
      <c r="Q211" t="n">
        <v>36588.0</v>
      </c>
      <c r="R211" t="n">
        <v>194.0</v>
      </c>
      <c r="S211" t="b">
        <v>0</v>
      </c>
      <c r="T211" t="inlineStr">
        <is>
          <t>N/A</t>
        </is>
      </c>
      <c r="U211" t="b">
        <v>0</v>
      </c>
      <c r="V211" t="inlineStr">
        <is>
          <t>Archana Bhujbal</t>
        </is>
      </c>
      <c r="W211" s="1" t="n">
        <v>44536.83168981481</v>
      </c>
      <c r="X211" t="n">
        <v>50.0</v>
      </c>
      <c r="Y211" t="n">
        <v>9.0</v>
      </c>
      <c r="Z211" t="n">
        <v>0.0</v>
      </c>
      <c r="AA211" t="n">
        <v>9.0</v>
      </c>
      <c r="AB211" t="n">
        <v>0.0</v>
      </c>
      <c r="AC211" t="n">
        <v>3.0</v>
      </c>
      <c r="AD211" t="n">
        <v>21.0</v>
      </c>
      <c r="AE211" t="n">
        <v>0.0</v>
      </c>
      <c r="AF211" t="n">
        <v>0.0</v>
      </c>
      <c r="AG211" t="n">
        <v>0.0</v>
      </c>
      <c r="AH211" t="inlineStr">
        <is>
          <t>Rohit Mawal</t>
        </is>
      </c>
      <c r="AI211" s="1" t="n">
        <v>44537.15924768519</v>
      </c>
      <c r="AJ211" t="n">
        <v>144.0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WI211218978</t>
        </is>
      </c>
      <c r="B212" t="inlineStr">
        <is>
          <t>DATA_VALIDATION</t>
        </is>
      </c>
      <c r="C212" t="inlineStr">
        <is>
          <t>201300020001</t>
        </is>
      </c>
      <c r="D212" t="inlineStr">
        <is>
          <t>Folder</t>
        </is>
      </c>
      <c r="E212" s="2">
        <f>HYPERLINK("capsilon://?command=openfolder&amp;siteaddress=FAM.docvelocity-na8.net&amp;folderid=FXF23F87B7-8089-866C-3626-284319FA0E35","FX211115040")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MI2112201077</t>
        </is>
      </c>
      <c r="J212" t="n">
        <v>33.0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44536.74025462963</v>
      </c>
      <c r="P212" s="1" t="n">
        <v>44537.16111111111</v>
      </c>
      <c r="Q212" t="n">
        <v>36162.0</v>
      </c>
      <c r="R212" t="n">
        <v>200.0</v>
      </c>
      <c r="S212" t="b">
        <v>0</v>
      </c>
      <c r="T212" t="inlineStr">
        <is>
          <t>N/A</t>
        </is>
      </c>
      <c r="U212" t="b">
        <v>0</v>
      </c>
      <c r="V212" t="inlineStr">
        <is>
          <t>Archana Bhujbal</t>
        </is>
      </c>
      <c r="W212" s="1" t="n">
        <v>44536.83216435185</v>
      </c>
      <c r="X212" t="n">
        <v>40.0</v>
      </c>
      <c r="Y212" t="n">
        <v>9.0</v>
      </c>
      <c r="Z212" t="n">
        <v>0.0</v>
      </c>
      <c r="AA212" t="n">
        <v>9.0</v>
      </c>
      <c r="AB212" t="n">
        <v>0.0</v>
      </c>
      <c r="AC212" t="n">
        <v>1.0</v>
      </c>
      <c r="AD212" t="n">
        <v>24.0</v>
      </c>
      <c r="AE212" t="n">
        <v>0.0</v>
      </c>
      <c r="AF212" t="n">
        <v>0.0</v>
      </c>
      <c r="AG212" t="n">
        <v>0.0</v>
      </c>
      <c r="AH212" t="inlineStr">
        <is>
          <t>Rohit Mawal</t>
        </is>
      </c>
      <c r="AI212" s="1" t="n">
        <v>44537.16111111111</v>
      </c>
      <c r="AJ212" t="n">
        <v>160.0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WI211218981</t>
        </is>
      </c>
      <c r="B213" t="inlineStr">
        <is>
          <t>DATA_VALIDATION</t>
        </is>
      </c>
      <c r="C213" t="inlineStr">
        <is>
          <t>201300020001</t>
        </is>
      </c>
      <c r="D213" t="inlineStr">
        <is>
          <t>Folder</t>
        </is>
      </c>
      <c r="E213" s="2">
        <f>HYPERLINK("capsilon://?command=openfolder&amp;siteaddress=FAM.docvelocity-na8.net&amp;folderid=FXF23F87B7-8089-866C-3626-284319FA0E35","FX211115040")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MI2112201136</t>
        </is>
      </c>
      <c r="J213" t="n">
        <v>33.0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44536.7406712963</v>
      </c>
      <c r="P213" s="1" t="n">
        <v>44537.16048611111</v>
      </c>
      <c r="Q213" t="n">
        <v>36144.0</v>
      </c>
      <c r="R213" t="n">
        <v>128.0</v>
      </c>
      <c r="S213" t="b">
        <v>0</v>
      </c>
      <c r="T213" t="inlineStr">
        <is>
          <t>N/A</t>
        </is>
      </c>
      <c r="U213" t="b">
        <v>0</v>
      </c>
      <c r="V213" t="inlineStr">
        <is>
          <t>Archana Bhujbal</t>
        </is>
      </c>
      <c r="W213" s="1" t="n">
        <v>44536.832719907405</v>
      </c>
      <c r="X213" t="n">
        <v>47.0</v>
      </c>
      <c r="Y213" t="n">
        <v>9.0</v>
      </c>
      <c r="Z213" t="n">
        <v>0.0</v>
      </c>
      <c r="AA213" t="n">
        <v>9.0</v>
      </c>
      <c r="AB213" t="n">
        <v>0.0</v>
      </c>
      <c r="AC213" t="n">
        <v>1.0</v>
      </c>
      <c r="AD213" t="n">
        <v>24.0</v>
      </c>
      <c r="AE213" t="n">
        <v>0.0</v>
      </c>
      <c r="AF213" t="n">
        <v>0.0</v>
      </c>
      <c r="AG213" t="n">
        <v>0.0</v>
      </c>
      <c r="AH213" t="inlineStr">
        <is>
          <t>Poonam Patil</t>
        </is>
      </c>
      <c r="AI213" s="1" t="n">
        <v>44537.16048611111</v>
      </c>
      <c r="AJ213" t="n">
        <v>81.0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24.0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WI211219112</t>
        </is>
      </c>
      <c r="B214" t="inlineStr">
        <is>
          <t>DATA_VALIDATION</t>
        </is>
      </c>
      <c r="C214" t="inlineStr">
        <is>
          <t>201300020109</t>
        </is>
      </c>
      <c r="D214" t="inlineStr">
        <is>
          <t>Folder</t>
        </is>
      </c>
      <c r="E214" s="2">
        <f>HYPERLINK("capsilon://?command=openfolder&amp;siteaddress=FAM.docvelocity-na8.net&amp;folderid=FX7B5D72A9-A606-0EEA-C1CB-7827BA4CA386","FX21124245")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MI2112202912</t>
        </is>
      </c>
      <c r="J214" t="n">
        <v>74.0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44536.76090277778</v>
      </c>
      <c r="P214" s="1" t="n">
        <v>44537.204513888886</v>
      </c>
      <c r="Q214" t="n">
        <v>38021.0</v>
      </c>
      <c r="R214" t="n">
        <v>307.0</v>
      </c>
      <c r="S214" t="b">
        <v>0</v>
      </c>
      <c r="T214" t="inlineStr">
        <is>
          <t>N/A</t>
        </is>
      </c>
      <c r="U214" t="b">
        <v>0</v>
      </c>
      <c r="V214" t="inlineStr">
        <is>
          <t>Hemanshi Deshlahara</t>
        </is>
      </c>
      <c r="W214" s="1" t="n">
        <v>44537.204513888886</v>
      </c>
      <c r="X214" t="n">
        <v>192.0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74.0</v>
      </c>
      <c r="AE214" t="n">
        <v>62.0</v>
      </c>
      <c r="AF214" t="n">
        <v>0.0</v>
      </c>
      <c r="AG214" t="n">
        <v>6.0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WI211219199</t>
        </is>
      </c>
      <c r="B215" t="inlineStr">
        <is>
          <t>DATA_VALIDATION</t>
        </is>
      </c>
      <c r="C215" t="inlineStr">
        <is>
          <t>201300020119</t>
        </is>
      </c>
      <c r="D215" t="inlineStr">
        <is>
          <t>Folder</t>
        </is>
      </c>
      <c r="E215" s="2">
        <f>HYPERLINK("capsilon://?command=openfolder&amp;siteaddress=FAM.docvelocity-na8.net&amp;folderid=FX1E6537DB-0753-4B9D-98E0-94EDD2BA2D3E","FX21124560")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MI2112204227</t>
        </is>
      </c>
      <c r="J215" t="n">
        <v>67.0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44536.77427083333</v>
      </c>
      <c r="P215" s="1" t="n">
        <v>44537.167083333334</v>
      </c>
      <c r="Q215" t="n">
        <v>32549.0</v>
      </c>
      <c r="R215" t="n">
        <v>1390.0</v>
      </c>
      <c r="S215" t="b">
        <v>0</v>
      </c>
      <c r="T215" t="inlineStr">
        <is>
          <t>N/A</t>
        </is>
      </c>
      <c r="U215" t="b">
        <v>0</v>
      </c>
      <c r="V215" t="inlineStr">
        <is>
          <t>Ujwala Ajabe</t>
        </is>
      </c>
      <c r="W215" s="1" t="n">
        <v>44537.14876157408</v>
      </c>
      <c r="X215" t="n">
        <v>710.0</v>
      </c>
      <c r="Y215" t="n">
        <v>64.0</v>
      </c>
      <c r="Z215" t="n">
        <v>0.0</v>
      </c>
      <c r="AA215" t="n">
        <v>64.0</v>
      </c>
      <c r="AB215" t="n">
        <v>0.0</v>
      </c>
      <c r="AC215" t="n">
        <v>49.0</v>
      </c>
      <c r="AD215" t="n">
        <v>3.0</v>
      </c>
      <c r="AE215" t="n">
        <v>0.0</v>
      </c>
      <c r="AF215" t="n">
        <v>0.0</v>
      </c>
      <c r="AG215" t="n">
        <v>0.0</v>
      </c>
      <c r="AH215" t="inlineStr">
        <is>
          <t>Smriti Gauchan</t>
        </is>
      </c>
      <c r="AI215" s="1" t="n">
        <v>44537.167083333334</v>
      </c>
      <c r="AJ215" t="n">
        <v>572.0</v>
      </c>
      <c r="AK215" t="n">
        <v>4.0</v>
      </c>
      <c r="AL215" t="n">
        <v>0.0</v>
      </c>
      <c r="AM215" t="n">
        <v>4.0</v>
      </c>
      <c r="AN215" t="n">
        <v>0.0</v>
      </c>
      <c r="AO215" t="n">
        <v>6.0</v>
      </c>
      <c r="AP215" t="n">
        <v>-1.0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WI211219203</t>
        </is>
      </c>
      <c r="B216" t="inlineStr">
        <is>
          <t>DATA_VALIDATION</t>
        </is>
      </c>
      <c r="C216" t="inlineStr">
        <is>
          <t>201130012887</t>
        </is>
      </c>
      <c r="D216" t="inlineStr">
        <is>
          <t>Folder</t>
        </is>
      </c>
      <c r="E216" s="2">
        <f>HYPERLINK("capsilon://?command=openfolder&amp;siteaddress=FAM.docvelocity-na8.net&amp;folderid=FX2A725E9C-7FEA-C8C8-163C-02A607354A3A","FX21123467")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MI2112204101</t>
        </is>
      </c>
      <c r="J216" t="n">
        <v>147.0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44536.775</v>
      </c>
      <c r="P216" s="1" t="n">
        <v>44537.23600694445</v>
      </c>
      <c r="Q216" t="n">
        <v>39110.0</v>
      </c>
      <c r="R216" t="n">
        <v>721.0</v>
      </c>
      <c r="S216" t="b">
        <v>0</v>
      </c>
      <c r="T216" t="inlineStr">
        <is>
          <t>N/A</t>
        </is>
      </c>
      <c r="U216" t="b">
        <v>0</v>
      </c>
      <c r="V216" t="inlineStr">
        <is>
          <t>Hemanshi Deshlahara</t>
        </is>
      </c>
      <c r="W216" s="1" t="n">
        <v>44537.23600694445</v>
      </c>
      <c r="X216" t="n">
        <v>563.0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147.0</v>
      </c>
      <c r="AE216" t="n">
        <v>134.0</v>
      </c>
      <c r="AF216" t="n">
        <v>0.0</v>
      </c>
      <c r="AG216" t="n">
        <v>7.0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WI211219278</t>
        </is>
      </c>
      <c r="B217" t="inlineStr">
        <is>
          <t>DATA_VALIDATION</t>
        </is>
      </c>
      <c r="C217" t="inlineStr">
        <is>
          <t>201130012870</t>
        </is>
      </c>
      <c r="D217" t="inlineStr">
        <is>
          <t>Folder</t>
        </is>
      </c>
      <c r="E217" s="2">
        <f>HYPERLINK("capsilon://?command=openfolder&amp;siteaddress=FAM.docvelocity-na8.net&amp;folderid=FXEA261949-1655-A09F-F78B-CA4BBEF9AC72","FX2112320")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MI2112204698</t>
        </is>
      </c>
      <c r="J217" t="n">
        <v>153.0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44536.78265046296</v>
      </c>
      <c r="P217" s="1" t="n">
        <v>44537.23893518518</v>
      </c>
      <c r="Q217" t="n">
        <v>39066.0</v>
      </c>
      <c r="R217" t="n">
        <v>357.0</v>
      </c>
      <c r="S217" t="b">
        <v>0</v>
      </c>
      <c r="T217" t="inlineStr">
        <is>
          <t>N/A</t>
        </is>
      </c>
      <c r="U217" t="b">
        <v>0</v>
      </c>
      <c r="V217" t="inlineStr">
        <is>
          <t>Hemanshi Deshlahara</t>
        </is>
      </c>
      <c r="W217" s="1" t="n">
        <v>44537.23893518518</v>
      </c>
      <c r="X217" t="n">
        <v>252.0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153.0</v>
      </c>
      <c r="AE217" t="n">
        <v>141.0</v>
      </c>
      <c r="AF217" t="n">
        <v>0.0</v>
      </c>
      <c r="AG217" t="n">
        <v>7.0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WI211219297</t>
        </is>
      </c>
      <c r="B218" t="inlineStr">
        <is>
          <t>DATA_VALIDATION</t>
        </is>
      </c>
      <c r="C218" t="inlineStr">
        <is>
          <t>201110012217</t>
        </is>
      </c>
      <c r="D218" t="inlineStr">
        <is>
          <t>Folder</t>
        </is>
      </c>
      <c r="E218" s="2">
        <f>HYPERLINK("capsilon://?command=openfolder&amp;siteaddress=FAM.docvelocity-na8.net&amp;folderid=FXC18BFD83-61DC-F1F0-3F37-6266981AA891","FX211114242")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MI2112205063</t>
        </is>
      </c>
      <c r="J218" t="n">
        <v>233.0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44536.784953703704</v>
      </c>
      <c r="P218" s="1" t="n">
        <v>44537.24199074074</v>
      </c>
      <c r="Q218" t="n">
        <v>39081.0</v>
      </c>
      <c r="R218" t="n">
        <v>407.0</v>
      </c>
      <c r="S218" t="b">
        <v>0</v>
      </c>
      <c r="T218" t="inlineStr">
        <is>
          <t>N/A</t>
        </is>
      </c>
      <c r="U218" t="b">
        <v>0</v>
      </c>
      <c r="V218" t="inlineStr">
        <is>
          <t>Hemanshi Deshlahara</t>
        </is>
      </c>
      <c r="W218" s="1" t="n">
        <v>44537.24199074074</v>
      </c>
      <c r="X218" t="n">
        <v>263.0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233.0</v>
      </c>
      <c r="AE218" t="n">
        <v>207.0</v>
      </c>
      <c r="AF218" t="n">
        <v>0.0</v>
      </c>
      <c r="AG218" t="n">
        <v>5.0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WI211219323</t>
        </is>
      </c>
      <c r="B219" t="inlineStr">
        <is>
          <t>DATA_VALIDATION</t>
        </is>
      </c>
      <c r="C219" t="inlineStr">
        <is>
          <t>201338000085</t>
        </is>
      </c>
      <c r="D219" t="inlineStr">
        <is>
          <t>Folder</t>
        </is>
      </c>
      <c r="E219" s="2">
        <f>HYPERLINK("capsilon://?command=openfolder&amp;siteaddress=FAM.docvelocity-na8.net&amp;folderid=FX053548E6-746A-0B6F-CC40-FF0BA7ABD8A9","FX21123939")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MI2112205247</t>
        </is>
      </c>
      <c r="J219" t="n">
        <v>97.0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44536.78726851852</v>
      </c>
      <c r="P219" s="1" t="n">
        <v>44537.2446412037</v>
      </c>
      <c r="Q219" t="n">
        <v>39185.0</v>
      </c>
      <c r="R219" t="n">
        <v>332.0</v>
      </c>
      <c r="S219" t="b">
        <v>0</v>
      </c>
      <c r="T219" t="inlineStr">
        <is>
          <t>N/A</t>
        </is>
      </c>
      <c r="U219" t="b">
        <v>0</v>
      </c>
      <c r="V219" t="inlineStr">
        <is>
          <t>Hemanshi Deshlahara</t>
        </is>
      </c>
      <c r="W219" s="1" t="n">
        <v>44537.2446412037</v>
      </c>
      <c r="X219" t="n">
        <v>183.0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97.0</v>
      </c>
      <c r="AE219" t="n">
        <v>85.0</v>
      </c>
      <c r="AF219" t="n">
        <v>0.0</v>
      </c>
      <c r="AG219" t="n">
        <v>4.0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WI211219364</t>
        </is>
      </c>
      <c r="B220" t="inlineStr">
        <is>
          <t>DATA_VALIDATION</t>
        </is>
      </c>
      <c r="C220" t="inlineStr">
        <is>
          <t>201300019937</t>
        </is>
      </c>
      <c r="D220" t="inlineStr">
        <is>
          <t>Folder</t>
        </is>
      </c>
      <c r="E220" s="2">
        <f>HYPERLINK("capsilon://?command=openfolder&amp;siteaddress=FAM.docvelocity-na8.net&amp;folderid=FX5435C0A4-74EB-46A6-0322-821892053039","FX211114067")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MI2112205557</t>
        </is>
      </c>
      <c r="J220" t="n">
        <v>70.0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44536.790451388886</v>
      </c>
      <c r="P220" s="1" t="n">
        <v>44537.24644675926</v>
      </c>
      <c r="Q220" t="n">
        <v>39160.0</v>
      </c>
      <c r="R220" t="n">
        <v>238.0</v>
      </c>
      <c r="S220" t="b">
        <v>0</v>
      </c>
      <c r="T220" t="inlineStr">
        <is>
          <t>N/A</t>
        </is>
      </c>
      <c r="U220" t="b">
        <v>0</v>
      </c>
      <c r="V220" t="inlineStr">
        <is>
          <t>Hemanshi Deshlahara</t>
        </is>
      </c>
      <c r="W220" s="1" t="n">
        <v>44537.24644675926</v>
      </c>
      <c r="X220" t="n">
        <v>132.0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70.0</v>
      </c>
      <c r="AE220" t="n">
        <v>58.0</v>
      </c>
      <c r="AF220" t="n">
        <v>0.0</v>
      </c>
      <c r="AG220" t="n">
        <v>3.0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WI211219417</t>
        </is>
      </c>
      <c r="B221" t="inlineStr">
        <is>
          <t>DATA_VALIDATION</t>
        </is>
      </c>
      <c r="C221" t="inlineStr">
        <is>
          <t>201308007872</t>
        </is>
      </c>
      <c r="D221" t="inlineStr">
        <is>
          <t>Folder</t>
        </is>
      </c>
      <c r="E221" s="2">
        <f>HYPERLINK("capsilon://?command=openfolder&amp;siteaddress=FAM.docvelocity-na8.net&amp;folderid=FX759A8681-0396-2F30-6C42-A38B0FC7B831","FX211114320")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MI2112205953</t>
        </is>
      </c>
      <c r="J221" t="n">
        <v>64.0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44536.79420138889</v>
      </c>
      <c r="P221" s="1" t="n">
        <v>44537.250231481485</v>
      </c>
      <c r="Q221" t="n">
        <v>38967.0</v>
      </c>
      <c r="R221" t="n">
        <v>434.0</v>
      </c>
      <c r="S221" t="b">
        <v>0</v>
      </c>
      <c r="T221" t="inlineStr">
        <is>
          <t>N/A</t>
        </is>
      </c>
      <c r="U221" t="b">
        <v>0</v>
      </c>
      <c r="V221" t="inlineStr">
        <is>
          <t>Hemanshi Deshlahara</t>
        </is>
      </c>
      <c r="W221" s="1" t="n">
        <v>44537.250231481485</v>
      </c>
      <c r="X221" t="n">
        <v>291.0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64.0</v>
      </c>
      <c r="AE221" t="n">
        <v>54.0</v>
      </c>
      <c r="AF221" t="n">
        <v>0.0</v>
      </c>
      <c r="AG221" t="n">
        <v>4.0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WI211219455</t>
        </is>
      </c>
      <c r="B222" t="inlineStr">
        <is>
          <t>DATA_VALIDATION</t>
        </is>
      </c>
      <c r="C222" t="inlineStr">
        <is>
          <t>201100014278</t>
        </is>
      </c>
      <c r="D222" t="inlineStr">
        <is>
          <t>Folder</t>
        </is>
      </c>
      <c r="E222" s="2">
        <f>HYPERLINK("capsilon://?command=openfolder&amp;siteaddress=FAM.docvelocity-na8.net&amp;folderid=FXAD8FFEF1-B9E1-D75D-90B6-E8F69ABCC2F3","FX21124230")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MI2112206593</t>
        </is>
      </c>
      <c r="J222" t="n">
        <v>114.0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44536.80179398148</v>
      </c>
      <c r="P222" s="1" t="n">
        <v>44537.16273148148</v>
      </c>
      <c r="Q222" t="n">
        <v>30773.0</v>
      </c>
      <c r="R222" t="n">
        <v>412.0</v>
      </c>
      <c r="S222" t="b">
        <v>0</v>
      </c>
      <c r="T222" t="inlineStr">
        <is>
          <t>N/A</t>
        </is>
      </c>
      <c r="U222" t="b">
        <v>0</v>
      </c>
      <c r="V222" t="inlineStr">
        <is>
          <t>Suraj Toradmal</t>
        </is>
      </c>
      <c r="W222" s="1" t="n">
        <v>44536.8374537037</v>
      </c>
      <c r="X222" t="n">
        <v>219.0</v>
      </c>
      <c r="Y222" t="n">
        <v>58.0</v>
      </c>
      <c r="Z222" t="n">
        <v>0.0</v>
      </c>
      <c r="AA222" t="n">
        <v>58.0</v>
      </c>
      <c r="AB222" t="n">
        <v>0.0</v>
      </c>
      <c r="AC222" t="n">
        <v>25.0</v>
      </c>
      <c r="AD222" t="n">
        <v>56.0</v>
      </c>
      <c r="AE222" t="n">
        <v>0.0</v>
      </c>
      <c r="AF222" t="n">
        <v>0.0</v>
      </c>
      <c r="AG222" t="n">
        <v>0.0</v>
      </c>
      <c r="AH222" t="inlineStr">
        <is>
          <t>Poonam Patil</t>
        </is>
      </c>
      <c r="AI222" s="1" t="n">
        <v>44537.16273148148</v>
      </c>
      <c r="AJ222" t="n">
        <v>193.0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56.0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WI211219456</t>
        </is>
      </c>
      <c r="B223" t="inlineStr">
        <is>
          <t>DATA_VALIDATION</t>
        </is>
      </c>
      <c r="C223" t="inlineStr">
        <is>
          <t>201100014278</t>
        </is>
      </c>
      <c r="D223" t="inlineStr">
        <is>
          <t>Folder</t>
        </is>
      </c>
      <c r="E223" s="2">
        <f>HYPERLINK("capsilon://?command=openfolder&amp;siteaddress=FAM.docvelocity-na8.net&amp;folderid=FXAD8FFEF1-B9E1-D75D-90B6-E8F69ABCC2F3","FX21124230")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MI2112206599</t>
        </is>
      </c>
      <c r="J223" t="n">
        <v>114.0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44536.801828703705</v>
      </c>
      <c r="P223" s="1" t="n">
        <v>44537.16436342592</v>
      </c>
      <c r="Q223" t="n">
        <v>30820.0</v>
      </c>
      <c r="R223" t="n">
        <v>503.0</v>
      </c>
      <c r="S223" t="b">
        <v>0</v>
      </c>
      <c r="T223" t="inlineStr">
        <is>
          <t>N/A</t>
        </is>
      </c>
      <c r="U223" t="b">
        <v>0</v>
      </c>
      <c r="V223" t="inlineStr">
        <is>
          <t>Suraj Toradmal</t>
        </is>
      </c>
      <c r="W223" s="1" t="n">
        <v>44536.83981481481</v>
      </c>
      <c r="X223" t="n">
        <v>203.0</v>
      </c>
      <c r="Y223" t="n">
        <v>58.0</v>
      </c>
      <c r="Z223" t="n">
        <v>0.0</v>
      </c>
      <c r="AA223" t="n">
        <v>58.0</v>
      </c>
      <c r="AB223" t="n">
        <v>0.0</v>
      </c>
      <c r="AC223" t="n">
        <v>24.0</v>
      </c>
      <c r="AD223" t="n">
        <v>56.0</v>
      </c>
      <c r="AE223" t="n">
        <v>0.0</v>
      </c>
      <c r="AF223" t="n">
        <v>0.0</v>
      </c>
      <c r="AG223" t="n">
        <v>0.0</v>
      </c>
      <c r="AH223" t="inlineStr">
        <is>
          <t>Saloni Uttekar</t>
        </is>
      </c>
      <c r="AI223" s="1" t="n">
        <v>44537.16436342592</v>
      </c>
      <c r="AJ223" t="n">
        <v>300.0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56.0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WI211219458</t>
        </is>
      </c>
      <c r="B224" t="inlineStr">
        <is>
          <t>DATA_VALIDATION</t>
        </is>
      </c>
      <c r="C224" t="inlineStr">
        <is>
          <t>201100014278</t>
        </is>
      </c>
      <c r="D224" t="inlineStr">
        <is>
          <t>Folder</t>
        </is>
      </c>
      <c r="E224" s="2">
        <f>HYPERLINK("capsilon://?command=openfolder&amp;siteaddress=FAM.docvelocity-na8.net&amp;folderid=FXAD8FFEF1-B9E1-D75D-90B6-E8F69ABCC2F3","FX21124230")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MI2112206612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44536.802152777775</v>
      </c>
      <c r="P224" s="1" t="n">
        <v>44537.16357638889</v>
      </c>
      <c r="Q224" t="n">
        <v>30830.0</v>
      </c>
      <c r="R224" t="n">
        <v>397.0</v>
      </c>
      <c r="S224" t="b">
        <v>0</v>
      </c>
      <c r="T224" t="inlineStr">
        <is>
          <t>N/A</t>
        </is>
      </c>
      <c r="U224" t="b">
        <v>0</v>
      </c>
      <c r="V224" t="inlineStr">
        <is>
          <t>Suraj Toradmal</t>
        </is>
      </c>
      <c r="W224" s="1" t="n">
        <v>44536.84196759259</v>
      </c>
      <c r="X224" t="n">
        <v>185.0</v>
      </c>
      <c r="Y224" t="n">
        <v>21.0</v>
      </c>
      <c r="Z224" t="n">
        <v>0.0</v>
      </c>
      <c r="AA224" t="n">
        <v>21.0</v>
      </c>
      <c r="AB224" t="n">
        <v>0.0</v>
      </c>
      <c r="AC224" t="n">
        <v>5.0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Rohit Mawal</t>
        </is>
      </c>
      <c r="AI224" s="1" t="n">
        <v>44537.16357638889</v>
      </c>
      <c r="AJ224" t="n">
        <v>212.0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WI211219460</t>
        </is>
      </c>
      <c r="B225" t="inlineStr">
        <is>
          <t>DATA_VALIDATION</t>
        </is>
      </c>
      <c r="C225" t="inlineStr">
        <is>
          <t>201100014278</t>
        </is>
      </c>
      <c r="D225" t="inlineStr">
        <is>
          <t>Folder</t>
        </is>
      </c>
      <c r="E225" s="2">
        <f>HYPERLINK("capsilon://?command=openfolder&amp;siteaddress=FAM.docvelocity-na8.net&amp;folderid=FXAD8FFEF1-B9E1-D75D-90B6-E8F69ABCC2F3","FX21124230")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MI2112206628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44536.80226851852</v>
      </c>
      <c r="P225" s="1" t="n">
        <v>44537.164513888885</v>
      </c>
      <c r="Q225" t="n">
        <v>30847.0</v>
      </c>
      <c r="R225" t="n">
        <v>451.0</v>
      </c>
      <c r="S225" t="b">
        <v>0</v>
      </c>
      <c r="T225" t="inlineStr">
        <is>
          <t>N/A</t>
        </is>
      </c>
      <c r="U225" t="b">
        <v>0</v>
      </c>
      <c r="V225" t="inlineStr">
        <is>
          <t>Ujwala Ajabe</t>
        </is>
      </c>
      <c r="W225" s="1" t="n">
        <v>44537.1565162037</v>
      </c>
      <c r="X225" t="n">
        <v>286.0</v>
      </c>
      <c r="Y225" t="n">
        <v>21.0</v>
      </c>
      <c r="Z225" t="n">
        <v>0.0</v>
      </c>
      <c r="AA225" t="n">
        <v>21.0</v>
      </c>
      <c r="AB225" t="n">
        <v>0.0</v>
      </c>
      <c r="AC225" t="n">
        <v>10.0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Poonam Patil</t>
        </is>
      </c>
      <c r="AI225" s="1" t="n">
        <v>44537.164513888885</v>
      </c>
      <c r="AJ225" t="n">
        <v>153.0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WI211219495</t>
        </is>
      </c>
      <c r="B226" t="inlineStr">
        <is>
          <t>DATA_VALIDATION</t>
        </is>
      </c>
      <c r="C226" t="inlineStr">
        <is>
          <t>201300020007</t>
        </is>
      </c>
      <c r="D226" t="inlineStr">
        <is>
          <t>Folder</t>
        </is>
      </c>
      <c r="E226" s="2">
        <f>HYPERLINK("capsilon://?command=openfolder&amp;siteaddress=FAM.docvelocity-na8.net&amp;folderid=FXC39586C6-2E49-F85B-5E09-B5C57C08A078","FX211280")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MI2112207321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44536.81056712963</v>
      </c>
      <c r="P226" s="1" t="n">
        <v>44537.16645833333</v>
      </c>
      <c r="Q226" t="n">
        <v>30215.0</v>
      </c>
      <c r="R226" t="n">
        <v>534.0</v>
      </c>
      <c r="S226" t="b">
        <v>0</v>
      </c>
      <c r="T226" t="inlineStr">
        <is>
          <t>N/A</t>
        </is>
      </c>
      <c r="U226" t="b">
        <v>0</v>
      </c>
      <c r="V226" t="inlineStr">
        <is>
          <t>Ujwala Ajabe</t>
        </is>
      </c>
      <c r="W226" s="1" t="n">
        <v>44537.159837962965</v>
      </c>
      <c r="X226" t="n">
        <v>286.0</v>
      </c>
      <c r="Y226" t="n">
        <v>21.0</v>
      </c>
      <c r="Z226" t="n">
        <v>0.0</v>
      </c>
      <c r="AA226" t="n">
        <v>21.0</v>
      </c>
      <c r="AB226" t="n">
        <v>0.0</v>
      </c>
      <c r="AC226" t="n">
        <v>17.0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Rohit Mawal</t>
        </is>
      </c>
      <c r="AI226" s="1" t="n">
        <v>44537.16645833333</v>
      </c>
      <c r="AJ226" t="n">
        <v>248.0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WI211219497</t>
        </is>
      </c>
      <c r="B227" t="inlineStr">
        <is>
          <t>DATA_VALIDATION</t>
        </is>
      </c>
      <c r="C227" t="inlineStr">
        <is>
          <t>201300020007</t>
        </is>
      </c>
      <c r="D227" t="inlineStr">
        <is>
          <t>Folder</t>
        </is>
      </c>
      <c r="E227" s="2">
        <f>HYPERLINK("capsilon://?command=openfolder&amp;siteaddress=FAM.docvelocity-na8.net&amp;folderid=FXC39586C6-2E49-F85B-5E09-B5C57C08A078","FX211280")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MI2112207336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44536.81061342593</v>
      </c>
      <c r="P227" s="1" t="n">
        <v>44537.166979166665</v>
      </c>
      <c r="Q227" t="n">
        <v>30125.0</v>
      </c>
      <c r="R227" t="n">
        <v>665.0</v>
      </c>
      <c r="S227" t="b">
        <v>0</v>
      </c>
      <c r="T227" t="inlineStr">
        <is>
          <t>N/A</t>
        </is>
      </c>
      <c r="U227" t="b">
        <v>0</v>
      </c>
      <c r="V227" t="inlineStr">
        <is>
          <t>Amruta Erande</t>
        </is>
      </c>
      <c r="W227" s="1" t="n">
        <v>44537.163819444446</v>
      </c>
      <c r="X227" t="n">
        <v>440.0</v>
      </c>
      <c r="Y227" t="n">
        <v>21.0</v>
      </c>
      <c r="Z227" t="n">
        <v>0.0</v>
      </c>
      <c r="AA227" t="n">
        <v>21.0</v>
      </c>
      <c r="AB227" t="n">
        <v>0.0</v>
      </c>
      <c r="AC227" t="n">
        <v>19.0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Saloni Uttekar</t>
        </is>
      </c>
      <c r="AI227" s="1" t="n">
        <v>44537.166979166665</v>
      </c>
      <c r="AJ227" t="n">
        <v>225.0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6.0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WI211219499</t>
        </is>
      </c>
      <c r="B228" t="inlineStr">
        <is>
          <t>DATA_VALIDATION</t>
        </is>
      </c>
      <c r="C228" t="inlineStr">
        <is>
          <t>201300020007</t>
        </is>
      </c>
      <c r="D228" t="inlineStr">
        <is>
          <t>Folder</t>
        </is>
      </c>
      <c r="E228" s="2">
        <f>HYPERLINK("capsilon://?command=openfolder&amp;siteaddress=FAM.docvelocity-na8.net&amp;folderid=FXC39586C6-2E49-F85B-5E09-B5C57C08A078","FX211280")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MI2112207345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44536.81082175926</v>
      </c>
      <c r="P228" s="1" t="n">
        <v>44537.165972222225</v>
      </c>
      <c r="Q228" t="n">
        <v>30291.0</v>
      </c>
      <c r="R228" t="n">
        <v>394.0</v>
      </c>
      <c r="S228" t="b">
        <v>0</v>
      </c>
      <c r="T228" t="inlineStr">
        <is>
          <t>N/A</t>
        </is>
      </c>
      <c r="U228" t="b">
        <v>0</v>
      </c>
      <c r="V228" t="inlineStr">
        <is>
          <t>Ujwala Ajabe</t>
        </is>
      </c>
      <c r="W228" s="1" t="n">
        <v>44537.16296296296</v>
      </c>
      <c r="X228" t="n">
        <v>269.0</v>
      </c>
      <c r="Y228" t="n">
        <v>21.0</v>
      </c>
      <c r="Z228" t="n">
        <v>0.0</v>
      </c>
      <c r="AA228" t="n">
        <v>21.0</v>
      </c>
      <c r="AB228" t="n">
        <v>0.0</v>
      </c>
      <c r="AC228" t="n">
        <v>7.0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Poonam Patil</t>
        </is>
      </c>
      <c r="AI228" s="1" t="n">
        <v>44537.165972222225</v>
      </c>
      <c r="AJ228" t="n">
        <v>125.0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WI211219501</t>
        </is>
      </c>
      <c r="B229" t="inlineStr">
        <is>
          <t>DATA_VALIDATION</t>
        </is>
      </c>
      <c r="C229" t="inlineStr">
        <is>
          <t>201300020007</t>
        </is>
      </c>
      <c r="D229" t="inlineStr">
        <is>
          <t>Folder</t>
        </is>
      </c>
      <c r="E229" s="2">
        <f>HYPERLINK("capsilon://?command=openfolder&amp;siteaddress=FAM.docvelocity-na8.net&amp;folderid=FXC39586C6-2E49-F85B-5E09-B5C57C08A078","FX211280")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MI2112207354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44536.811006944445</v>
      </c>
      <c r="P229" s="1" t="n">
        <v>44537.17018518518</v>
      </c>
      <c r="Q229" t="n">
        <v>30436.0</v>
      </c>
      <c r="R229" t="n">
        <v>597.0</v>
      </c>
      <c r="S229" t="b">
        <v>0</v>
      </c>
      <c r="T229" t="inlineStr">
        <is>
          <t>N/A</t>
        </is>
      </c>
      <c r="U229" t="b">
        <v>0</v>
      </c>
      <c r="V229" t="inlineStr">
        <is>
          <t>Ujwala Ajabe</t>
        </is>
      </c>
      <c r="W229" s="1" t="n">
        <v>44537.16637731482</v>
      </c>
      <c r="X229" t="n">
        <v>295.0</v>
      </c>
      <c r="Y229" t="n">
        <v>21.0</v>
      </c>
      <c r="Z229" t="n">
        <v>0.0</v>
      </c>
      <c r="AA229" t="n">
        <v>21.0</v>
      </c>
      <c r="AB229" t="n">
        <v>0.0</v>
      </c>
      <c r="AC229" t="n">
        <v>5.0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Rohit Mawal</t>
        </is>
      </c>
      <c r="AI229" s="1" t="n">
        <v>44537.17018518518</v>
      </c>
      <c r="AJ229" t="n">
        <v>289.0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WI211219503</t>
        </is>
      </c>
      <c r="B230" t="inlineStr">
        <is>
          <t>DATA_VALIDATION</t>
        </is>
      </c>
      <c r="C230" t="inlineStr">
        <is>
          <t>201300020007</t>
        </is>
      </c>
      <c r="D230" t="inlineStr">
        <is>
          <t>Folder</t>
        </is>
      </c>
      <c r="E230" s="2">
        <f>HYPERLINK("capsilon://?command=openfolder&amp;siteaddress=FAM.docvelocity-na8.net&amp;folderid=FXC39586C6-2E49-F85B-5E09-B5C57C08A078","FX211280")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MI2112207367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44536.81107638889</v>
      </c>
      <c r="P230" s="1" t="n">
        <v>44537.187268518515</v>
      </c>
      <c r="Q230" t="n">
        <v>30559.0</v>
      </c>
      <c r="R230" t="n">
        <v>1944.0</v>
      </c>
      <c r="S230" t="b">
        <v>0</v>
      </c>
      <c r="T230" t="inlineStr">
        <is>
          <t>N/A</t>
        </is>
      </c>
      <c r="U230" t="b">
        <v>0</v>
      </c>
      <c r="V230" t="inlineStr">
        <is>
          <t>Amruta Erande</t>
        </is>
      </c>
      <c r="W230" s="1" t="n">
        <v>44537.17217592592</v>
      </c>
      <c r="X230" t="n">
        <v>719.0</v>
      </c>
      <c r="Y230" t="n">
        <v>21.0</v>
      </c>
      <c r="Z230" t="n">
        <v>0.0</v>
      </c>
      <c r="AA230" t="n">
        <v>21.0</v>
      </c>
      <c r="AB230" t="n">
        <v>0.0</v>
      </c>
      <c r="AC230" t="n">
        <v>18.0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Poonam Patil</t>
        </is>
      </c>
      <c r="AI230" s="1" t="n">
        <v>44537.187268518515</v>
      </c>
      <c r="AJ230" t="n">
        <v>838.0</v>
      </c>
      <c r="AK230" t="n">
        <v>3.0</v>
      </c>
      <c r="AL230" t="n">
        <v>0.0</v>
      </c>
      <c r="AM230" t="n">
        <v>3.0</v>
      </c>
      <c r="AN230" t="n">
        <v>0.0</v>
      </c>
      <c r="AO230" t="n">
        <v>2.0</v>
      </c>
      <c r="AP230" t="n">
        <v>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WI211219507</t>
        </is>
      </c>
      <c r="B231" t="inlineStr">
        <is>
          <t>DATA_VALIDATION</t>
        </is>
      </c>
      <c r="C231" t="inlineStr">
        <is>
          <t>201300020007</t>
        </is>
      </c>
      <c r="D231" t="inlineStr">
        <is>
          <t>Folder</t>
        </is>
      </c>
      <c r="E231" s="2">
        <f>HYPERLINK("capsilon://?command=openfolder&amp;siteaddress=FAM.docvelocity-na8.net&amp;folderid=FXC39586C6-2E49-F85B-5E09-B5C57C08A078","FX211280")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MI2112207382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44536.81135416667</v>
      </c>
      <c r="P231" s="1" t="n">
        <v>44537.182337962964</v>
      </c>
      <c r="Q231" t="n">
        <v>31287.0</v>
      </c>
      <c r="R231" t="n">
        <v>766.0</v>
      </c>
      <c r="S231" t="b">
        <v>0</v>
      </c>
      <c r="T231" t="inlineStr">
        <is>
          <t>N/A</t>
        </is>
      </c>
      <c r="U231" t="b">
        <v>0</v>
      </c>
      <c r="V231" t="inlineStr">
        <is>
          <t>Supriya Khape</t>
        </is>
      </c>
      <c r="W231" s="1" t="n">
        <v>44537.17047453704</v>
      </c>
      <c r="X231" t="n">
        <v>456.0</v>
      </c>
      <c r="Y231" t="n">
        <v>21.0</v>
      </c>
      <c r="Z231" t="n">
        <v>0.0</v>
      </c>
      <c r="AA231" t="n">
        <v>21.0</v>
      </c>
      <c r="AB231" t="n">
        <v>0.0</v>
      </c>
      <c r="AC231" t="n">
        <v>18.0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Rohit Mawal</t>
        </is>
      </c>
      <c r="AI231" s="1" t="n">
        <v>44537.182337962964</v>
      </c>
      <c r="AJ231" t="n">
        <v>297.0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WI211219513</t>
        </is>
      </c>
      <c r="B232" t="inlineStr">
        <is>
          <t>DATA_VALIDATION</t>
        </is>
      </c>
      <c r="C232" t="inlineStr">
        <is>
          <t>201300020007</t>
        </is>
      </c>
      <c r="D232" t="inlineStr">
        <is>
          <t>Folder</t>
        </is>
      </c>
      <c r="E232" s="2">
        <f>HYPERLINK("capsilon://?command=openfolder&amp;siteaddress=FAM.docvelocity-na8.net&amp;folderid=FXC39586C6-2E49-F85B-5E09-B5C57C08A078","FX211280")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MI2112207451</t>
        </is>
      </c>
      <c r="J232" t="n">
        <v>59.0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44536.812743055554</v>
      </c>
      <c r="P232" s="1" t="n">
        <v>44537.17298611111</v>
      </c>
      <c r="Q232" t="n">
        <v>30726.0</v>
      </c>
      <c r="R232" t="n">
        <v>399.0</v>
      </c>
      <c r="S232" t="b">
        <v>0</v>
      </c>
      <c r="T232" t="inlineStr">
        <is>
          <t>N/A</t>
        </is>
      </c>
      <c r="U232" t="b">
        <v>0</v>
      </c>
      <c r="V232" t="inlineStr">
        <is>
          <t>Ujwala Ajabe</t>
        </is>
      </c>
      <c r="W232" s="1" t="n">
        <v>44537.168217592596</v>
      </c>
      <c r="X232" t="n">
        <v>158.0</v>
      </c>
      <c r="Y232" t="n">
        <v>48.0</v>
      </c>
      <c r="Z232" t="n">
        <v>0.0</v>
      </c>
      <c r="AA232" t="n">
        <v>48.0</v>
      </c>
      <c r="AB232" t="n">
        <v>0.0</v>
      </c>
      <c r="AC232" t="n">
        <v>11.0</v>
      </c>
      <c r="AD232" t="n">
        <v>11.0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44537.17298611111</v>
      </c>
      <c r="AJ232" t="n">
        <v>241.0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11.0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WI211219514</t>
        </is>
      </c>
      <c r="B233" t="inlineStr">
        <is>
          <t>DATA_VALIDATION</t>
        </is>
      </c>
      <c r="C233" t="inlineStr">
        <is>
          <t>201300020007</t>
        </is>
      </c>
      <c r="D233" t="inlineStr">
        <is>
          <t>Folder</t>
        </is>
      </c>
      <c r="E233" s="2">
        <f>HYPERLINK("capsilon://?command=openfolder&amp;siteaddress=FAM.docvelocity-na8.net&amp;folderid=FXC39586C6-2E49-F85B-5E09-B5C57C08A078","FX211280")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MI2112207457</t>
        </is>
      </c>
      <c r="J233" t="n">
        <v>32.0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44536.81275462963</v>
      </c>
      <c r="P233" s="1" t="n">
        <v>44537.18690972222</v>
      </c>
      <c r="Q233" t="n">
        <v>31075.0</v>
      </c>
      <c r="R233" t="n">
        <v>1252.0</v>
      </c>
      <c r="S233" t="b">
        <v>0</v>
      </c>
      <c r="T233" t="inlineStr">
        <is>
          <t>N/A</t>
        </is>
      </c>
      <c r="U233" t="b">
        <v>0</v>
      </c>
      <c r="V233" t="inlineStr">
        <is>
          <t>Archana Bhujbal</t>
        </is>
      </c>
      <c r="W233" s="1" t="n">
        <v>44537.17579861111</v>
      </c>
      <c r="X233" t="n">
        <v>726.0</v>
      </c>
      <c r="Y233" t="n">
        <v>48.0</v>
      </c>
      <c r="Z233" t="n">
        <v>0.0</v>
      </c>
      <c r="AA233" t="n">
        <v>48.0</v>
      </c>
      <c r="AB233" t="n">
        <v>0.0</v>
      </c>
      <c r="AC233" t="n">
        <v>36.0</v>
      </c>
      <c r="AD233" t="n">
        <v>-16.0</v>
      </c>
      <c r="AE233" t="n">
        <v>0.0</v>
      </c>
      <c r="AF233" t="n">
        <v>0.0</v>
      </c>
      <c r="AG233" t="n">
        <v>0.0</v>
      </c>
      <c r="AH233" t="inlineStr">
        <is>
          <t>Saloni Uttekar</t>
        </is>
      </c>
      <c r="AI233" s="1" t="n">
        <v>44537.18690972222</v>
      </c>
      <c r="AJ233" t="n">
        <v>526.0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-16.0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WI211219520</t>
        </is>
      </c>
      <c r="B234" t="inlineStr">
        <is>
          <t>DATA_VALIDATION</t>
        </is>
      </c>
      <c r="C234" t="inlineStr">
        <is>
          <t>201300020007</t>
        </is>
      </c>
      <c r="D234" t="inlineStr">
        <is>
          <t>Folder</t>
        </is>
      </c>
      <c r="E234" s="2">
        <f>HYPERLINK("capsilon://?command=openfolder&amp;siteaddress=FAM.docvelocity-na8.net&amp;folderid=FXC39586C6-2E49-F85B-5E09-B5C57C08A078","FX211280")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MI2112207472</t>
        </is>
      </c>
      <c r="J234" t="n">
        <v>32.0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44536.813263888886</v>
      </c>
      <c r="P234" s="1" t="n">
        <v>44537.18813657408</v>
      </c>
      <c r="Q234" t="n">
        <v>31241.0</v>
      </c>
      <c r="R234" t="n">
        <v>1148.0</v>
      </c>
      <c r="S234" t="b">
        <v>0</v>
      </c>
      <c r="T234" t="inlineStr">
        <is>
          <t>N/A</t>
        </is>
      </c>
      <c r="U234" t="b">
        <v>0</v>
      </c>
      <c r="V234" t="inlineStr">
        <is>
          <t>Ujwala Ajabe</t>
        </is>
      </c>
      <c r="W234" s="1" t="n">
        <v>44537.175729166665</v>
      </c>
      <c r="X234" t="n">
        <v>648.0</v>
      </c>
      <c r="Y234" t="n">
        <v>35.0</v>
      </c>
      <c r="Z234" t="n">
        <v>0.0</v>
      </c>
      <c r="AA234" t="n">
        <v>35.0</v>
      </c>
      <c r="AB234" t="n">
        <v>0.0</v>
      </c>
      <c r="AC234" t="n">
        <v>31.0</v>
      </c>
      <c r="AD234" t="n">
        <v>-3.0</v>
      </c>
      <c r="AE234" t="n">
        <v>0.0</v>
      </c>
      <c r="AF234" t="n">
        <v>0.0</v>
      </c>
      <c r="AG234" t="n">
        <v>0.0</v>
      </c>
      <c r="AH234" t="inlineStr">
        <is>
          <t>Rohit Mawal</t>
        </is>
      </c>
      <c r="AI234" s="1" t="n">
        <v>44537.18813657408</v>
      </c>
      <c r="AJ234" t="n">
        <v>500.0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-5.0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WI211219531</t>
        </is>
      </c>
      <c r="B235" t="inlineStr">
        <is>
          <t>DATA_VALIDATION</t>
        </is>
      </c>
      <c r="C235" t="inlineStr">
        <is>
          <t>201300020007</t>
        </is>
      </c>
      <c r="D235" t="inlineStr">
        <is>
          <t>Folder</t>
        </is>
      </c>
      <c r="E235" s="2">
        <f>HYPERLINK("capsilon://?command=openfolder&amp;siteaddress=FAM.docvelocity-na8.net&amp;folderid=FXC39586C6-2E49-F85B-5E09-B5C57C08A078","FX211280")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MI2112207519</t>
        </is>
      </c>
      <c r="J235" t="n">
        <v>32.0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44536.81376157407</v>
      </c>
      <c r="P235" s="1" t="n">
        <v>44537.18844907408</v>
      </c>
      <c r="Q235" t="n">
        <v>32130.0</v>
      </c>
      <c r="R235" t="n">
        <v>243.0</v>
      </c>
      <c r="S235" t="b">
        <v>0</v>
      </c>
      <c r="T235" t="inlineStr">
        <is>
          <t>N/A</t>
        </is>
      </c>
      <c r="U235" t="b">
        <v>0</v>
      </c>
      <c r="V235" t="inlineStr">
        <is>
          <t>Supriya Khape</t>
        </is>
      </c>
      <c r="W235" s="1" t="n">
        <v>44537.17177083333</v>
      </c>
      <c r="X235" t="n">
        <v>111.0</v>
      </c>
      <c r="Y235" t="n">
        <v>0.0</v>
      </c>
      <c r="Z235" t="n">
        <v>0.0</v>
      </c>
      <c r="AA235" t="n">
        <v>0.0</v>
      </c>
      <c r="AB235" t="n">
        <v>27.0</v>
      </c>
      <c r="AC235" t="n">
        <v>0.0</v>
      </c>
      <c r="AD235" t="n">
        <v>32.0</v>
      </c>
      <c r="AE235" t="n">
        <v>0.0</v>
      </c>
      <c r="AF235" t="n">
        <v>0.0</v>
      </c>
      <c r="AG235" t="n">
        <v>0.0</v>
      </c>
      <c r="AH235" t="inlineStr">
        <is>
          <t>Saloni Uttekar</t>
        </is>
      </c>
      <c r="AI235" s="1" t="n">
        <v>44537.18844907408</v>
      </c>
      <c r="AJ235" t="n">
        <v>132.0</v>
      </c>
      <c r="AK235" t="n">
        <v>0.0</v>
      </c>
      <c r="AL235" t="n">
        <v>0.0</v>
      </c>
      <c r="AM235" t="n">
        <v>0.0</v>
      </c>
      <c r="AN235" t="n">
        <v>27.0</v>
      </c>
      <c r="AO235" t="n">
        <v>0.0</v>
      </c>
      <c r="AP235" t="n">
        <v>32.0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WI211219532</t>
        </is>
      </c>
      <c r="B236" t="inlineStr">
        <is>
          <t>DATA_VALIDATION</t>
        </is>
      </c>
      <c r="C236" t="inlineStr">
        <is>
          <t>201300020007</t>
        </is>
      </c>
      <c r="D236" t="inlineStr">
        <is>
          <t>Folder</t>
        </is>
      </c>
      <c r="E236" s="2">
        <f>HYPERLINK("capsilon://?command=openfolder&amp;siteaddress=FAM.docvelocity-na8.net&amp;folderid=FXC39586C6-2E49-F85B-5E09-B5C57C08A078","FX211280")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MI2112207510</t>
        </is>
      </c>
      <c r="J236" t="n">
        <v>32.0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44536.813796296294</v>
      </c>
      <c r="P236" s="1" t="n">
        <v>44537.190104166664</v>
      </c>
      <c r="Q236" t="n">
        <v>31501.0</v>
      </c>
      <c r="R236" t="n">
        <v>1012.0</v>
      </c>
      <c r="S236" t="b">
        <v>0</v>
      </c>
      <c r="T236" t="inlineStr">
        <is>
          <t>N/A</t>
        </is>
      </c>
      <c r="U236" t="b">
        <v>0</v>
      </c>
      <c r="V236" t="inlineStr">
        <is>
          <t>Supriya Khape</t>
        </is>
      </c>
      <c r="W236" s="1" t="n">
        <v>44537.18067129629</v>
      </c>
      <c r="X236" t="n">
        <v>768.0</v>
      </c>
      <c r="Y236" t="n">
        <v>48.0</v>
      </c>
      <c r="Z236" t="n">
        <v>0.0</v>
      </c>
      <c r="AA236" t="n">
        <v>48.0</v>
      </c>
      <c r="AB236" t="n">
        <v>0.0</v>
      </c>
      <c r="AC236" t="n">
        <v>33.0</v>
      </c>
      <c r="AD236" t="n">
        <v>-16.0</v>
      </c>
      <c r="AE236" t="n">
        <v>0.0</v>
      </c>
      <c r="AF236" t="n">
        <v>0.0</v>
      </c>
      <c r="AG236" t="n">
        <v>0.0</v>
      </c>
      <c r="AH236" t="inlineStr">
        <is>
          <t>Poonam Patil</t>
        </is>
      </c>
      <c r="AI236" s="1" t="n">
        <v>44537.190104166664</v>
      </c>
      <c r="AJ236" t="n">
        <v>244.0</v>
      </c>
      <c r="AK236" t="n">
        <v>3.0</v>
      </c>
      <c r="AL236" t="n">
        <v>0.0</v>
      </c>
      <c r="AM236" t="n">
        <v>3.0</v>
      </c>
      <c r="AN236" t="n">
        <v>0.0</v>
      </c>
      <c r="AO236" t="n">
        <v>2.0</v>
      </c>
      <c r="AP236" t="n">
        <v>-19.0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WI211219537</t>
        </is>
      </c>
      <c r="B237" t="inlineStr">
        <is>
          <t>DATA_VALIDATION</t>
        </is>
      </c>
      <c r="C237" t="inlineStr">
        <is>
          <t>201300020007</t>
        </is>
      </c>
      <c r="D237" t="inlineStr">
        <is>
          <t>Folder</t>
        </is>
      </c>
      <c r="E237" s="2">
        <f>HYPERLINK("capsilon://?command=openfolder&amp;siteaddress=FAM.docvelocity-na8.net&amp;folderid=FXC39586C6-2E49-F85B-5E09-B5C57C08A078","FX211280")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MI2112207571</t>
        </is>
      </c>
      <c r="J237" t="n">
        <v>32.0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44536.814375</v>
      </c>
      <c r="P237" s="1" t="n">
        <v>44537.19293981481</v>
      </c>
      <c r="Q237" t="n">
        <v>31835.0</v>
      </c>
      <c r="R237" t="n">
        <v>873.0</v>
      </c>
      <c r="S237" t="b">
        <v>0</v>
      </c>
      <c r="T237" t="inlineStr">
        <is>
          <t>N/A</t>
        </is>
      </c>
      <c r="U237" t="b">
        <v>0</v>
      </c>
      <c r="V237" t="inlineStr">
        <is>
          <t>Archana Bhujbal</t>
        </is>
      </c>
      <c r="W237" s="1" t="n">
        <v>44537.18221064815</v>
      </c>
      <c r="X237" t="n">
        <v>435.0</v>
      </c>
      <c r="Y237" t="n">
        <v>48.0</v>
      </c>
      <c r="Z237" t="n">
        <v>0.0</v>
      </c>
      <c r="AA237" t="n">
        <v>48.0</v>
      </c>
      <c r="AB237" t="n">
        <v>0.0</v>
      </c>
      <c r="AC237" t="n">
        <v>35.0</v>
      </c>
      <c r="AD237" t="n">
        <v>-16.0</v>
      </c>
      <c r="AE237" t="n">
        <v>0.0</v>
      </c>
      <c r="AF237" t="n">
        <v>0.0</v>
      </c>
      <c r="AG237" t="n">
        <v>0.0</v>
      </c>
      <c r="AH237" t="inlineStr">
        <is>
          <t>Rohit Mawal</t>
        </is>
      </c>
      <c r="AI237" s="1" t="n">
        <v>44537.19293981481</v>
      </c>
      <c r="AJ237" t="n">
        <v>414.0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-16.0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WI211219542</t>
        </is>
      </c>
      <c r="B238" t="inlineStr">
        <is>
          <t>DATA_VALIDATION</t>
        </is>
      </c>
      <c r="C238" t="inlineStr">
        <is>
          <t>201300020007</t>
        </is>
      </c>
      <c r="D238" t="inlineStr">
        <is>
          <t>Folder</t>
        </is>
      </c>
      <c r="E238" s="2">
        <f>HYPERLINK("capsilon://?command=openfolder&amp;siteaddress=FAM.docvelocity-na8.net&amp;folderid=FXC39586C6-2E49-F85B-5E09-B5C57C08A078","FX211280")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MI2112207542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44536.81505787037</v>
      </c>
      <c r="P238" s="1" t="n">
        <v>44537.19520833333</v>
      </c>
      <c r="Q238" t="n">
        <v>31562.0</v>
      </c>
      <c r="R238" t="n">
        <v>1283.0</v>
      </c>
      <c r="S238" t="b">
        <v>0</v>
      </c>
      <c r="T238" t="inlineStr">
        <is>
          <t>N/A</t>
        </is>
      </c>
      <c r="U238" t="b">
        <v>0</v>
      </c>
      <c r="V238" t="inlineStr">
        <is>
          <t>Supriya Khape</t>
        </is>
      </c>
      <c r="W238" s="1" t="n">
        <v>44537.18744212963</v>
      </c>
      <c r="X238" t="n">
        <v>700.0</v>
      </c>
      <c r="Y238" t="n">
        <v>22.0</v>
      </c>
      <c r="Z238" t="n">
        <v>0.0</v>
      </c>
      <c r="AA238" t="n">
        <v>22.0</v>
      </c>
      <c r="AB238" t="n">
        <v>0.0</v>
      </c>
      <c r="AC238" t="n">
        <v>10.0</v>
      </c>
      <c r="AD238" t="n">
        <v>6.0</v>
      </c>
      <c r="AE238" t="n">
        <v>0.0</v>
      </c>
      <c r="AF238" t="n">
        <v>0.0</v>
      </c>
      <c r="AG238" t="n">
        <v>0.0</v>
      </c>
      <c r="AH238" t="inlineStr">
        <is>
          <t>Saloni Uttekar</t>
        </is>
      </c>
      <c r="AI238" s="1" t="n">
        <v>44537.19520833333</v>
      </c>
      <c r="AJ238" t="n">
        <v>583.0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WI211219544</t>
        </is>
      </c>
      <c r="B239" t="inlineStr">
        <is>
          <t>DATA_VALIDATION</t>
        </is>
      </c>
      <c r="C239" t="inlineStr">
        <is>
          <t>201300020007</t>
        </is>
      </c>
      <c r="D239" t="inlineStr">
        <is>
          <t>Folder</t>
        </is>
      </c>
      <c r="E239" s="2">
        <f>HYPERLINK("capsilon://?command=openfolder&amp;siteaddress=FAM.docvelocity-na8.net&amp;folderid=FXC39586C6-2E49-F85B-5E09-B5C57C08A078","FX211280")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MI2112207590</t>
        </is>
      </c>
      <c r="J239" t="n">
        <v>32.0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44536.81517361111</v>
      </c>
      <c r="P239" s="1" t="n">
        <v>44537.19497685185</v>
      </c>
      <c r="Q239" t="n">
        <v>31931.0</v>
      </c>
      <c r="R239" t="n">
        <v>884.0</v>
      </c>
      <c r="S239" t="b">
        <v>0</v>
      </c>
      <c r="T239" t="inlineStr">
        <is>
          <t>N/A</t>
        </is>
      </c>
      <c r="U239" t="b">
        <v>0</v>
      </c>
      <c r="V239" t="inlineStr">
        <is>
          <t>Archana Bhujbal</t>
        </is>
      </c>
      <c r="W239" s="1" t="n">
        <v>44537.187418981484</v>
      </c>
      <c r="X239" t="n">
        <v>450.0</v>
      </c>
      <c r="Y239" t="n">
        <v>48.0</v>
      </c>
      <c r="Z239" t="n">
        <v>0.0</v>
      </c>
      <c r="AA239" t="n">
        <v>48.0</v>
      </c>
      <c r="AB239" t="n">
        <v>0.0</v>
      </c>
      <c r="AC239" t="n">
        <v>33.0</v>
      </c>
      <c r="AD239" t="n">
        <v>-16.0</v>
      </c>
      <c r="AE239" t="n">
        <v>0.0</v>
      </c>
      <c r="AF239" t="n">
        <v>0.0</v>
      </c>
      <c r="AG239" t="n">
        <v>0.0</v>
      </c>
      <c r="AH239" t="inlineStr">
        <is>
          <t>Ashish Sutar</t>
        </is>
      </c>
      <c r="AI239" s="1" t="n">
        <v>44537.19497685185</v>
      </c>
      <c r="AJ239" t="n">
        <v>434.0</v>
      </c>
      <c r="AK239" t="n">
        <v>1.0</v>
      </c>
      <c r="AL239" t="n">
        <v>0.0</v>
      </c>
      <c r="AM239" t="n">
        <v>1.0</v>
      </c>
      <c r="AN239" t="n">
        <v>0.0</v>
      </c>
      <c r="AO239" t="n">
        <v>0.0</v>
      </c>
      <c r="AP239" t="n">
        <v>-17.0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WI211219576</t>
        </is>
      </c>
      <c r="B240" t="inlineStr">
        <is>
          <t>DATA_VALIDATION</t>
        </is>
      </c>
      <c r="C240" t="inlineStr">
        <is>
          <t>201300020007</t>
        </is>
      </c>
      <c r="D240" t="inlineStr">
        <is>
          <t>Folder</t>
        </is>
      </c>
      <c r="E240" s="2">
        <f>HYPERLINK("capsilon://?command=openfolder&amp;siteaddress=FAM.docvelocity-na8.net&amp;folderid=FXC39586C6-2E49-F85B-5E09-B5C57C08A078","FX211280")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MI2112207600</t>
        </is>
      </c>
      <c r="J240" t="n">
        <v>32.0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44536.817395833335</v>
      </c>
      <c r="P240" s="1" t="n">
        <v>44537.25554398148</v>
      </c>
      <c r="Q240" t="n">
        <v>37082.0</v>
      </c>
      <c r="R240" t="n">
        <v>774.0</v>
      </c>
      <c r="S240" t="b">
        <v>0</v>
      </c>
      <c r="T240" t="inlineStr">
        <is>
          <t>N/A</t>
        </is>
      </c>
      <c r="U240" t="b">
        <v>0</v>
      </c>
      <c r="V240" t="inlineStr">
        <is>
          <t>Hemanshi Deshlahara</t>
        </is>
      </c>
      <c r="W240" s="1" t="n">
        <v>44537.25554398148</v>
      </c>
      <c r="X240" t="n">
        <v>442.0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32.0</v>
      </c>
      <c r="AE240" t="n">
        <v>27.0</v>
      </c>
      <c r="AF240" t="n">
        <v>0.0</v>
      </c>
      <c r="AG240" t="n">
        <v>4.0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WI211219588</t>
        </is>
      </c>
      <c r="B241" t="inlineStr">
        <is>
          <t>DATA_VALIDATION</t>
        </is>
      </c>
      <c r="C241" t="inlineStr">
        <is>
          <t>201330004067</t>
        </is>
      </c>
      <c r="D241" t="inlineStr">
        <is>
          <t>Folder</t>
        </is>
      </c>
      <c r="E241" s="2">
        <f>HYPERLINK("capsilon://?command=openfolder&amp;siteaddress=FAM.docvelocity-na8.net&amp;folderid=FX68E0C80A-A619-A2CE-EB79-FB2F54DB01DE","FX21124129")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MI2112207992</t>
        </is>
      </c>
      <c r="J241" t="n">
        <v>59.0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44536.819340277776</v>
      </c>
      <c r="P241" s="1" t="n">
        <v>44537.19663194445</v>
      </c>
      <c r="Q241" t="n">
        <v>31852.0</v>
      </c>
      <c r="R241" t="n">
        <v>746.0</v>
      </c>
      <c r="S241" t="b">
        <v>0</v>
      </c>
      <c r="T241" t="inlineStr">
        <is>
          <t>N/A</t>
        </is>
      </c>
      <c r="U241" t="b">
        <v>0</v>
      </c>
      <c r="V241" t="inlineStr">
        <is>
          <t>Supriya Khape</t>
        </is>
      </c>
      <c r="W241" s="1" t="n">
        <v>44537.192407407405</v>
      </c>
      <c r="X241" t="n">
        <v>428.0</v>
      </c>
      <c r="Y241" t="n">
        <v>33.0</v>
      </c>
      <c r="Z241" t="n">
        <v>0.0</v>
      </c>
      <c r="AA241" t="n">
        <v>33.0</v>
      </c>
      <c r="AB241" t="n">
        <v>0.0</v>
      </c>
      <c r="AC241" t="n">
        <v>20.0</v>
      </c>
      <c r="AD241" t="n">
        <v>26.0</v>
      </c>
      <c r="AE241" t="n">
        <v>0.0</v>
      </c>
      <c r="AF241" t="n">
        <v>0.0</v>
      </c>
      <c r="AG241" t="n">
        <v>0.0</v>
      </c>
      <c r="AH241" t="inlineStr">
        <is>
          <t>Rohit Mawal</t>
        </is>
      </c>
      <c r="AI241" s="1" t="n">
        <v>44537.19663194445</v>
      </c>
      <c r="AJ241" t="n">
        <v>318.0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26.0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WI211219600</t>
        </is>
      </c>
      <c r="B242" t="inlineStr">
        <is>
          <t>DATA_VALIDATION</t>
        </is>
      </c>
      <c r="C242" t="inlineStr">
        <is>
          <t>201330004067</t>
        </is>
      </c>
      <c r="D242" t="inlineStr">
        <is>
          <t>Folder</t>
        </is>
      </c>
      <c r="E242" s="2">
        <f>HYPERLINK("capsilon://?command=openfolder&amp;siteaddress=FAM.docvelocity-na8.net&amp;folderid=FX68E0C80A-A619-A2CE-EB79-FB2F54DB01DE","FX21124129")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MI2112208138</t>
        </is>
      </c>
      <c r="J242" t="n">
        <v>56.0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44536.82125</v>
      </c>
      <c r="P242" s="1" t="n">
        <v>44537.25864583333</v>
      </c>
      <c r="Q242" t="n">
        <v>37336.0</v>
      </c>
      <c r="R242" t="n">
        <v>455.0</v>
      </c>
      <c r="S242" t="b">
        <v>0</v>
      </c>
      <c r="T242" t="inlineStr">
        <is>
          <t>N/A</t>
        </is>
      </c>
      <c r="U242" t="b">
        <v>0</v>
      </c>
      <c r="V242" t="inlineStr">
        <is>
          <t>Hemanshi Deshlahara</t>
        </is>
      </c>
      <c r="W242" s="1" t="n">
        <v>44537.25864583333</v>
      </c>
      <c r="X242" t="n">
        <v>194.0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56.0</v>
      </c>
      <c r="AE242" t="n">
        <v>42.0</v>
      </c>
      <c r="AF242" t="n">
        <v>0.0</v>
      </c>
      <c r="AG242" t="n">
        <v>3.0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WI211219603</t>
        </is>
      </c>
      <c r="B243" t="inlineStr">
        <is>
          <t>DATA_VALIDATION</t>
        </is>
      </c>
      <c r="C243" t="inlineStr">
        <is>
          <t>201330004067</t>
        </is>
      </c>
      <c r="D243" t="inlineStr">
        <is>
          <t>Folder</t>
        </is>
      </c>
      <c r="E243" s="2">
        <f>HYPERLINK("capsilon://?command=openfolder&amp;siteaddress=FAM.docvelocity-na8.net&amp;folderid=FX68E0C80A-A619-A2CE-EB79-FB2F54DB01DE","FX21124129")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MI2112208215</t>
        </is>
      </c>
      <c r="J243" t="n">
        <v>56.0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44536.82241898148</v>
      </c>
      <c r="P243" s="1" t="n">
        <v>44537.20649305556</v>
      </c>
      <c r="Q243" t="n">
        <v>32023.0</v>
      </c>
      <c r="R243" t="n">
        <v>1161.0</v>
      </c>
      <c r="S243" t="b">
        <v>0</v>
      </c>
      <c r="T243" t="inlineStr">
        <is>
          <t>N/A</t>
        </is>
      </c>
      <c r="U243" t="b">
        <v>0</v>
      </c>
      <c r="V243" t="inlineStr">
        <is>
          <t>Supriya Khape</t>
        </is>
      </c>
      <c r="W243" s="1" t="n">
        <v>44537.200208333335</v>
      </c>
      <c r="X243" t="n">
        <v>673.0</v>
      </c>
      <c r="Y243" t="n">
        <v>42.0</v>
      </c>
      <c r="Z243" t="n">
        <v>0.0</v>
      </c>
      <c r="AA243" t="n">
        <v>42.0</v>
      </c>
      <c r="AB243" t="n">
        <v>0.0</v>
      </c>
      <c r="AC243" t="n">
        <v>31.0</v>
      </c>
      <c r="AD243" t="n">
        <v>14.0</v>
      </c>
      <c r="AE243" t="n">
        <v>0.0</v>
      </c>
      <c r="AF243" t="n">
        <v>0.0</v>
      </c>
      <c r="AG243" t="n">
        <v>0.0</v>
      </c>
      <c r="AH243" t="inlineStr">
        <is>
          <t>Ashish Sutar</t>
        </is>
      </c>
      <c r="AI243" s="1" t="n">
        <v>44537.20649305556</v>
      </c>
      <c r="AJ243" t="n">
        <v>488.0</v>
      </c>
      <c r="AK243" t="n">
        <v>2.0</v>
      </c>
      <c r="AL243" t="n">
        <v>0.0</v>
      </c>
      <c r="AM243" t="n">
        <v>2.0</v>
      </c>
      <c r="AN243" t="n">
        <v>0.0</v>
      </c>
      <c r="AO243" t="n">
        <v>2.0</v>
      </c>
      <c r="AP243" t="n">
        <v>12.0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WI211219662</t>
        </is>
      </c>
      <c r="B244" t="inlineStr">
        <is>
          <t>DATA_VALIDATION</t>
        </is>
      </c>
      <c r="C244" t="inlineStr">
        <is>
          <t>201300020119</t>
        </is>
      </c>
      <c r="D244" t="inlineStr">
        <is>
          <t>Folder</t>
        </is>
      </c>
      <c r="E244" s="2">
        <f>HYPERLINK("capsilon://?command=openfolder&amp;siteaddress=FAM.docvelocity-na8.net&amp;folderid=FX1E6537DB-0753-4B9D-98E0-94EDD2BA2D3E","FX21124560")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MI2112208803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44536.830613425926</v>
      </c>
      <c r="P244" s="1" t="n">
        <v>44537.19825231482</v>
      </c>
      <c r="Q244" t="n">
        <v>31306.0</v>
      </c>
      <c r="R244" t="n">
        <v>458.0</v>
      </c>
      <c r="S244" t="b">
        <v>0</v>
      </c>
      <c r="T244" t="inlineStr">
        <is>
          <t>N/A</t>
        </is>
      </c>
      <c r="U244" t="b">
        <v>0</v>
      </c>
      <c r="V244" t="inlineStr">
        <is>
          <t>Amruta Erande</t>
        </is>
      </c>
      <c r="W244" s="1" t="n">
        <v>44537.195185185185</v>
      </c>
      <c r="X244" t="n">
        <v>199.0</v>
      </c>
      <c r="Y244" t="n">
        <v>21.0</v>
      </c>
      <c r="Z244" t="n">
        <v>0.0</v>
      </c>
      <c r="AA244" t="n">
        <v>21.0</v>
      </c>
      <c r="AB244" t="n">
        <v>0.0</v>
      </c>
      <c r="AC244" t="n">
        <v>7.0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Ashish Sutar</t>
        </is>
      </c>
      <c r="AI244" s="1" t="n">
        <v>44537.19825231482</v>
      </c>
      <c r="AJ244" t="n">
        <v>252.0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WI21121969</t>
        </is>
      </c>
      <c r="B245" t="inlineStr">
        <is>
          <t>DATA_VALIDATION</t>
        </is>
      </c>
      <c r="C245" t="inlineStr">
        <is>
          <t>201330003996</t>
        </is>
      </c>
      <c r="D245" t="inlineStr">
        <is>
          <t>Folder</t>
        </is>
      </c>
      <c r="E245" s="2">
        <f>HYPERLINK("capsilon://?command=openfolder&amp;siteaddress=FAM.docvelocity-na8.net&amp;folderid=FX946B6159-6A8D-2236-4AFC-244FDEEE688F","FX211114925")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MI211218621</t>
        </is>
      </c>
      <c r="J245" t="n">
        <v>280.0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44531.51833333333</v>
      </c>
      <c r="P245" s="1" t="n">
        <v>44531.56896990741</v>
      </c>
      <c r="Q245" t="n">
        <v>2021.0</v>
      </c>
      <c r="R245" t="n">
        <v>2354.0</v>
      </c>
      <c r="S245" t="b">
        <v>0</v>
      </c>
      <c r="T245" t="inlineStr">
        <is>
          <t>N/A</t>
        </is>
      </c>
      <c r="U245" t="b">
        <v>1</v>
      </c>
      <c r="V245" t="inlineStr">
        <is>
          <t>Sumit Jarhad</t>
        </is>
      </c>
      <c r="W245" s="1" t="n">
        <v>44531.53074074074</v>
      </c>
      <c r="X245" t="n">
        <v>561.0</v>
      </c>
      <c r="Y245" t="n">
        <v>183.0</v>
      </c>
      <c r="Z245" t="n">
        <v>0.0</v>
      </c>
      <c r="AA245" t="n">
        <v>183.0</v>
      </c>
      <c r="AB245" t="n">
        <v>0.0</v>
      </c>
      <c r="AC245" t="n">
        <v>52.0</v>
      </c>
      <c r="AD245" t="n">
        <v>97.0</v>
      </c>
      <c r="AE245" t="n">
        <v>0.0</v>
      </c>
      <c r="AF245" t="n">
        <v>0.0</v>
      </c>
      <c r="AG245" t="n">
        <v>0.0</v>
      </c>
      <c r="AH245" t="inlineStr">
        <is>
          <t>Smriti Gauchan</t>
        </is>
      </c>
      <c r="AI245" s="1" t="n">
        <v>44531.56896990741</v>
      </c>
      <c r="AJ245" t="n">
        <v>1783.0</v>
      </c>
      <c r="AK245" t="n">
        <v>3.0</v>
      </c>
      <c r="AL245" t="n">
        <v>0.0</v>
      </c>
      <c r="AM245" t="n">
        <v>3.0</v>
      </c>
      <c r="AN245" t="n">
        <v>0.0</v>
      </c>
      <c r="AO245" t="n">
        <v>3.0</v>
      </c>
      <c r="AP245" t="n">
        <v>94.0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WI211219761</t>
        </is>
      </c>
      <c r="B246" t="inlineStr">
        <is>
          <t>DATA_VALIDATION</t>
        </is>
      </c>
      <c r="C246" t="inlineStr">
        <is>
          <t>201100014290</t>
        </is>
      </c>
      <c r="D246" t="inlineStr">
        <is>
          <t>Folder</t>
        </is>
      </c>
      <c r="E246" s="2">
        <f>HYPERLINK("capsilon://?command=openfolder&amp;siteaddress=FAM.docvelocity-na8.net&amp;folderid=FX12F72663-FDB5-F0F2-6885-86452D8F4012","FX21124956")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MI2112209461</t>
        </is>
      </c>
      <c r="J246" t="n">
        <v>148.0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44536.843252314815</v>
      </c>
      <c r="P246" s="1" t="n">
        <v>44537.28886574074</v>
      </c>
      <c r="Q246" t="n">
        <v>36741.0</v>
      </c>
      <c r="R246" t="n">
        <v>1760.0</v>
      </c>
      <c r="S246" t="b">
        <v>0</v>
      </c>
      <c r="T246" t="inlineStr">
        <is>
          <t>N/A</t>
        </is>
      </c>
      <c r="U246" t="b">
        <v>0</v>
      </c>
      <c r="V246" t="inlineStr">
        <is>
          <t>Hemanshi Deshlahara</t>
        </is>
      </c>
      <c r="W246" s="1" t="n">
        <v>44537.28886574074</v>
      </c>
      <c r="X246" t="n">
        <v>248.0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148.0</v>
      </c>
      <c r="AE246" t="n">
        <v>0.0</v>
      </c>
      <c r="AF246" t="n">
        <v>0.0</v>
      </c>
      <c r="AG246" t="n">
        <v>6.0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WI211219866</t>
        </is>
      </c>
      <c r="B247" t="inlineStr">
        <is>
          <t>DATA_VALIDATION</t>
        </is>
      </c>
      <c r="C247" t="inlineStr">
        <is>
          <t>201300019963</t>
        </is>
      </c>
      <c r="D247" t="inlineStr">
        <is>
          <t>Folder</t>
        </is>
      </c>
      <c r="E247" s="2">
        <f>HYPERLINK("capsilon://?command=openfolder&amp;siteaddress=FAM.docvelocity-na8.net&amp;folderid=FX0A0F8DA6-81BB-6E44-1D70-38FCFD050EB0","FX211114542")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MI2112211222</t>
        </is>
      </c>
      <c r="J247" t="n">
        <v>32.0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44536.89105324074</v>
      </c>
      <c r="P247" s="1" t="n">
        <v>44537.197696759256</v>
      </c>
      <c r="Q247" t="n">
        <v>26334.0</v>
      </c>
      <c r="R247" t="n">
        <v>160.0</v>
      </c>
      <c r="S247" t="b">
        <v>0</v>
      </c>
      <c r="T247" t="inlineStr">
        <is>
          <t>N/A</t>
        </is>
      </c>
      <c r="U247" t="b">
        <v>0</v>
      </c>
      <c r="V247" t="inlineStr">
        <is>
          <t>Amruta Erande</t>
        </is>
      </c>
      <c r="W247" s="1" t="n">
        <v>44537.19634259259</v>
      </c>
      <c r="X247" t="n">
        <v>69.0</v>
      </c>
      <c r="Y247" t="n">
        <v>0.0</v>
      </c>
      <c r="Z247" t="n">
        <v>0.0</v>
      </c>
      <c r="AA247" t="n">
        <v>0.0</v>
      </c>
      <c r="AB247" t="n">
        <v>27.0</v>
      </c>
      <c r="AC247" t="n">
        <v>0.0</v>
      </c>
      <c r="AD247" t="n">
        <v>32.0</v>
      </c>
      <c r="AE247" t="n">
        <v>0.0</v>
      </c>
      <c r="AF247" t="n">
        <v>0.0</v>
      </c>
      <c r="AG247" t="n">
        <v>0.0</v>
      </c>
      <c r="AH247" t="inlineStr">
        <is>
          <t>Rohit Mawal</t>
        </is>
      </c>
      <c r="AI247" s="1" t="n">
        <v>44537.197696759256</v>
      </c>
      <c r="AJ247" t="n">
        <v>91.0</v>
      </c>
      <c r="AK247" t="n">
        <v>0.0</v>
      </c>
      <c r="AL247" t="n">
        <v>0.0</v>
      </c>
      <c r="AM247" t="n">
        <v>0.0</v>
      </c>
      <c r="AN247" t="n">
        <v>27.0</v>
      </c>
      <c r="AO247" t="n">
        <v>0.0</v>
      </c>
      <c r="AP247" t="n">
        <v>32.0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WI211219891</t>
        </is>
      </c>
      <c r="B248" t="inlineStr">
        <is>
          <t>DATA_VALIDATION</t>
        </is>
      </c>
      <c r="C248" t="inlineStr">
        <is>
          <t>201130012861</t>
        </is>
      </c>
      <c r="D248" t="inlineStr">
        <is>
          <t>Folder</t>
        </is>
      </c>
      <c r="E248" s="2">
        <f>HYPERLINK("capsilon://?command=openfolder&amp;siteaddress=FAM.docvelocity-na8.net&amp;folderid=FXB2C13608-687F-AD2A-93F0-122416A4BE74","FX211114929")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MI2112211699</t>
        </is>
      </c>
      <c r="J248" t="n">
        <v>164.0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44536.90928240741</v>
      </c>
      <c r="P248" s="1" t="n">
        <v>44537.29309027778</v>
      </c>
      <c r="Q248" t="n">
        <v>32652.0</v>
      </c>
      <c r="R248" t="n">
        <v>509.0</v>
      </c>
      <c r="S248" t="b">
        <v>0</v>
      </c>
      <c r="T248" t="inlineStr">
        <is>
          <t>N/A</t>
        </is>
      </c>
      <c r="U248" t="b">
        <v>0</v>
      </c>
      <c r="V248" t="inlineStr">
        <is>
          <t>Hemanshi Deshlahara</t>
        </is>
      </c>
      <c r="W248" s="1" t="n">
        <v>44537.29309027778</v>
      </c>
      <c r="X248" t="n">
        <v>364.0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164.0</v>
      </c>
      <c r="AE248" t="n">
        <v>0.0</v>
      </c>
      <c r="AF248" t="n">
        <v>0.0</v>
      </c>
      <c r="AG248" t="n">
        <v>6.0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WI211219931</t>
        </is>
      </c>
      <c r="B249" t="inlineStr">
        <is>
          <t>DATA_VALIDATION</t>
        </is>
      </c>
      <c r="C249" t="inlineStr">
        <is>
          <t>201300020019</t>
        </is>
      </c>
      <c r="D249" t="inlineStr">
        <is>
          <t>Folder</t>
        </is>
      </c>
      <c r="E249" s="2">
        <f>HYPERLINK("capsilon://?command=openfolder&amp;siteaddress=FAM.docvelocity-na8.net&amp;folderid=FX5B48A63A-2DC9-6AD0-F3D9-773798DB392B","FX2112398")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MI2112211978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44536.9162037037</v>
      </c>
      <c r="P249" s="1" t="n">
        <v>44537.209375</v>
      </c>
      <c r="Q249" t="n">
        <v>24237.0</v>
      </c>
      <c r="R249" t="n">
        <v>1093.0</v>
      </c>
      <c r="S249" t="b">
        <v>0</v>
      </c>
      <c r="T249" t="inlineStr">
        <is>
          <t>N/A</t>
        </is>
      </c>
      <c r="U249" t="b">
        <v>0</v>
      </c>
      <c r="V249" t="inlineStr">
        <is>
          <t>Amruta Erande</t>
        </is>
      </c>
      <c r="W249" s="1" t="n">
        <v>44537.202002314814</v>
      </c>
      <c r="X249" t="n">
        <v>464.0</v>
      </c>
      <c r="Y249" t="n">
        <v>21.0</v>
      </c>
      <c r="Z249" t="n">
        <v>0.0</v>
      </c>
      <c r="AA249" t="n">
        <v>21.0</v>
      </c>
      <c r="AB249" t="n">
        <v>0.0</v>
      </c>
      <c r="AC249" t="n">
        <v>17.0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Saloni Uttekar</t>
        </is>
      </c>
      <c r="AI249" s="1" t="n">
        <v>44537.209375</v>
      </c>
      <c r="AJ249" t="n">
        <v>629.0</v>
      </c>
      <c r="AK249" t="n">
        <v>3.0</v>
      </c>
      <c r="AL249" t="n">
        <v>0.0</v>
      </c>
      <c r="AM249" t="n">
        <v>3.0</v>
      </c>
      <c r="AN249" t="n">
        <v>0.0</v>
      </c>
      <c r="AO249" t="n">
        <v>3.0</v>
      </c>
      <c r="AP249" t="n">
        <v>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WI211220031</t>
        </is>
      </c>
      <c r="B250" t="inlineStr">
        <is>
          <t>DATA_VALIDATION</t>
        </is>
      </c>
      <c r="C250" t="inlineStr">
        <is>
          <t>201330004089</t>
        </is>
      </c>
      <c r="D250" t="inlineStr">
        <is>
          <t>Folder</t>
        </is>
      </c>
      <c r="E250" s="2">
        <f>HYPERLINK("capsilon://?command=openfolder&amp;siteaddress=FAM.docvelocity-na8.net&amp;folderid=FX3A1C5D89-83D1-2D92-1B2A-EF1B2BCDE5CE","FX21124892")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MI2112213026</t>
        </is>
      </c>
      <c r="J250" t="n">
        <v>287.0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44536.97143518519</v>
      </c>
      <c r="P250" s="1" t="n">
        <v>44537.29601851852</v>
      </c>
      <c r="Q250" t="n">
        <v>27681.0</v>
      </c>
      <c r="R250" t="n">
        <v>363.0</v>
      </c>
      <c r="S250" t="b">
        <v>0</v>
      </c>
      <c r="T250" t="inlineStr">
        <is>
          <t>N/A</t>
        </is>
      </c>
      <c r="U250" t="b">
        <v>0</v>
      </c>
      <c r="V250" t="inlineStr">
        <is>
          <t>Hemanshi Deshlahara</t>
        </is>
      </c>
      <c r="W250" s="1" t="n">
        <v>44537.29601851852</v>
      </c>
      <c r="X250" t="n">
        <v>223.0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287.0</v>
      </c>
      <c r="AE250" t="n">
        <v>251.0</v>
      </c>
      <c r="AF250" t="n">
        <v>0.0</v>
      </c>
      <c r="AG250" t="n">
        <v>10.0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WI211220043</t>
        </is>
      </c>
      <c r="B251" t="inlineStr">
        <is>
          <t>DATA_VALIDATION</t>
        </is>
      </c>
      <c r="C251" t="inlineStr">
        <is>
          <t>201308007894</t>
        </is>
      </c>
      <c r="D251" t="inlineStr">
        <is>
          <t>Folder</t>
        </is>
      </c>
      <c r="E251" s="2">
        <f>HYPERLINK("capsilon://?command=openfolder&amp;siteaddress=FAM.docvelocity-na8.net&amp;folderid=FX243D7599-EBC1-E151-8BF1-CEDF4ABB612B","FX21123297")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MI2112213138</t>
        </is>
      </c>
      <c r="J251" t="n">
        <v>32.0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44536.97791666666</v>
      </c>
      <c r="P251" s="1" t="n">
        <v>44537.2975</v>
      </c>
      <c r="Q251" t="n">
        <v>27413.0</v>
      </c>
      <c r="R251" t="n">
        <v>199.0</v>
      </c>
      <c r="S251" t="b">
        <v>0</v>
      </c>
      <c r="T251" t="inlineStr">
        <is>
          <t>N/A</t>
        </is>
      </c>
      <c r="U251" t="b">
        <v>0</v>
      </c>
      <c r="V251" t="inlineStr">
        <is>
          <t>Hemanshi Deshlahara</t>
        </is>
      </c>
      <c r="W251" s="1" t="n">
        <v>44537.2975</v>
      </c>
      <c r="X251" t="n">
        <v>105.0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32.0</v>
      </c>
      <c r="AE251" t="n">
        <v>27.0</v>
      </c>
      <c r="AF251" t="n">
        <v>0.0</v>
      </c>
      <c r="AG251" t="n">
        <v>3.0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WI211220083</t>
        </is>
      </c>
      <c r="B252" t="inlineStr">
        <is>
          <t>DATA_VALIDATION</t>
        </is>
      </c>
      <c r="C252" t="inlineStr">
        <is>
          <t>201308007807</t>
        </is>
      </c>
      <c r="D252" t="inlineStr">
        <is>
          <t>Folder</t>
        </is>
      </c>
      <c r="E252" s="2">
        <f>HYPERLINK("capsilon://?command=openfolder&amp;siteaddress=FAM.docvelocity-na8.net&amp;folderid=FX80D4DAD0-7171-A066-E80C-010909C4666A","FX21118335")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MI2112213424</t>
        </is>
      </c>
      <c r="J252" t="n">
        <v>38.0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44536.995717592596</v>
      </c>
      <c r="P252" s="1" t="n">
        <v>44537.21097222222</v>
      </c>
      <c r="Q252" t="n">
        <v>17849.0</v>
      </c>
      <c r="R252" t="n">
        <v>749.0</v>
      </c>
      <c r="S252" t="b">
        <v>0</v>
      </c>
      <c r="T252" t="inlineStr">
        <is>
          <t>N/A</t>
        </is>
      </c>
      <c r="U252" t="b">
        <v>0</v>
      </c>
      <c r="V252" t="inlineStr">
        <is>
          <t>Supriya Khape</t>
        </is>
      </c>
      <c r="W252" s="1" t="n">
        <v>44537.207962962966</v>
      </c>
      <c r="X252" t="n">
        <v>500.0</v>
      </c>
      <c r="Y252" t="n">
        <v>37.0</v>
      </c>
      <c r="Z252" t="n">
        <v>0.0</v>
      </c>
      <c r="AA252" t="n">
        <v>37.0</v>
      </c>
      <c r="AB252" t="n">
        <v>0.0</v>
      </c>
      <c r="AC252" t="n">
        <v>26.0</v>
      </c>
      <c r="AD252" t="n">
        <v>1.0</v>
      </c>
      <c r="AE252" t="n">
        <v>0.0</v>
      </c>
      <c r="AF252" t="n">
        <v>0.0</v>
      </c>
      <c r="AG252" t="n">
        <v>0.0</v>
      </c>
      <c r="AH252" t="inlineStr">
        <is>
          <t>Ashish Sutar</t>
        </is>
      </c>
      <c r="AI252" s="1" t="n">
        <v>44537.21097222222</v>
      </c>
      <c r="AJ252" t="n">
        <v>249.0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WI211220139</t>
        </is>
      </c>
      <c r="B253" t="inlineStr">
        <is>
          <t>DATA_VALIDATION</t>
        </is>
      </c>
      <c r="C253" t="inlineStr">
        <is>
          <t>201300019997</t>
        </is>
      </c>
      <c r="D253" t="inlineStr">
        <is>
          <t>Folder</t>
        </is>
      </c>
      <c r="E253" s="2">
        <f>HYPERLINK("capsilon://?command=openfolder&amp;siteaddress=FAM.docvelocity-na8.net&amp;folderid=FXD736E691-B685-EB60-1DDE-3BD0903AE242","FX211114983")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MI2112213953</t>
        </is>
      </c>
      <c r="J253" t="n">
        <v>32.0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44537.035405092596</v>
      </c>
      <c r="P253" s="1" t="n">
        <v>44537.210625</v>
      </c>
      <c r="Q253" t="n">
        <v>14515.0</v>
      </c>
      <c r="R253" t="n">
        <v>624.0</v>
      </c>
      <c r="S253" t="b">
        <v>0</v>
      </c>
      <c r="T253" t="inlineStr">
        <is>
          <t>N/A</t>
        </is>
      </c>
      <c r="U253" t="b">
        <v>0</v>
      </c>
      <c r="V253" t="inlineStr">
        <is>
          <t>Amruta Erande</t>
        </is>
      </c>
      <c r="W253" s="1" t="n">
        <v>44537.20756944444</v>
      </c>
      <c r="X253" t="n">
        <v>426.0</v>
      </c>
      <c r="Y253" t="n">
        <v>36.0</v>
      </c>
      <c r="Z253" t="n">
        <v>0.0</v>
      </c>
      <c r="AA253" t="n">
        <v>36.0</v>
      </c>
      <c r="AB253" t="n">
        <v>0.0</v>
      </c>
      <c r="AC253" t="n">
        <v>21.0</v>
      </c>
      <c r="AD253" t="n">
        <v>-4.0</v>
      </c>
      <c r="AE253" t="n">
        <v>0.0</v>
      </c>
      <c r="AF253" t="n">
        <v>0.0</v>
      </c>
      <c r="AG253" t="n">
        <v>0.0</v>
      </c>
      <c r="AH253" t="inlineStr">
        <is>
          <t>Poonam Patil</t>
        </is>
      </c>
      <c r="AI253" s="1" t="n">
        <v>44537.210625</v>
      </c>
      <c r="AJ253" t="n">
        <v>198.0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WI211220140</t>
        </is>
      </c>
      <c r="B254" t="inlineStr">
        <is>
          <t>DATA_VALIDATION</t>
        </is>
      </c>
      <c r="C254" t="inlineStr">
        <is>
          <t>201130012909</t>
        </is>
      </c>
      <c r="D254" t="inlineStr">
        <is>
          <t>Folder</t>
        </is>
      </c>
      <c r="E254" s="2">
        <f>HYPERLINK("capsilon://?command=openfolder&amp;siteaddress=FAM.docvelocity-na8.net&amp;folderid=FX364B2797-0E42-0227-8063-1BBD9FB50FC4","FX21124641")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MI2112213952</t>
        </is>
      </c>
      <c r="J254" t="n">
        <v>192.0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44537.03548611111</v>
      </c>
      <c r="P254" s="1" t="n">
        <v>44537.301782407405</v>
      </c>
      <c r="Q254" t="n">
        <v>22426.0</v>
      </c>
      <c r="R254" t="n">
        <v>582.0</v>
      </c>
      <c r="S254" t="b">
        <v>0</v>
      </c>
      <c r="T254" t="inlineStr">
        <is>
          <t>N/A</t>
        </is>
      </c>
      <c r="U254" t="b">
        <v>0</v>
      </c>
      <c r="V254" t="inlineStr">
        <is>
          <t>Hemanshi Deshlahara</t>
        </is>
      </c>
      <c r="W254" s="1" t="n">
        <v>44537.301782407405</v>
      </c>
      <c r="X254" t="n">
        <v>369.0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192.0</v>
      </c>
      <c r="AE254" t="n">
        <v>168.0</v>
      </c>
      <c r="AF254" t="n">
        <v>0.0</v>
      </c>
      <c r="AG254" t="n">
        <v>8.0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WI211220141</t>
        </is>
      </c>
      <c r="B255" t="inlineStr">
        <is>
          <t>DATA_VALIDATION</t>
        </is>
      </c>
      <c r="C255" t="inlineStr">
        <is>
          <t>201300019997</t>
        </is>
      </c>
      <c r="D255" t="inlineStr">
        <is>
          <t>Folder</t>
        </is>
      </c>
      <c r="E255" s="2">
        <f>HYPERLINK("capsilon://?command=openfolder&amp;siteaddress=FAM.docvelocity-na8.net&amp;folderid=FXD736E691-B685-EB60-1DDE-3BD0903AE242","FX211114983")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MI2112213955</t>
        </is>
      </c>
      <c r="J255" t="n">
        <v>32.0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44537.03642361111</v>
      </c>
      <c r="P255" s="1" t="n">
        <v>44537.22657407408</v>
      </c>
      <c r="Q255" t="n">
        <v>15700.0</v>
      </c>
      <c r="R255" t="n">
        <v>729.0</v>
      </c>
      <c r="S255" t="b">
        <v>0</v>
      </c>
      <c r="T255" t="inlineStr">
        <is>
          <t>N/A</t>
        </is>
      </c>
      <c r="U255" t="b">
        <v>0</v>
      </c>
      <c r="V255" t="inlineStr">
        <is>
          <t>Archana Bhujbal</t>
        </is>
      </c>
      <c r="W255" s="1" t="n">
        <v>44537.220925925925</v>
      </c>
      <c r="X255" t="n">
        <v>371.0</v>
      </c>
      <c r="Y255" t="n">
        <v>36.0</v>
      </c>
      <c r="Z255" t="n">
        <v>0.0</v>
      </c>
      <c r="AA255" t="n">
        <v>36.0</v>
      </c>
      <c r="AB255" t="n">
        <v>0.0</v>
      </c>
      <c r="AC255" t="n">
        <v>19.0</v>
      </c>
      <c r="AD255" t="n">
        <v>-4.0</v>
      </c>
      <c r="AE255" t="n">
        <v>0.0</v>
      </c>
      <c r="AF255" t="n">
        <v>0.0</v>
      </c>
      <c r="AG255" t="n">
        <v>0.0</v>
      </c>
      <c r="AH255" t="inlineStr">
        <is>
          <t>Saloni Uttekar</t>
        </is>
      </c>
      <c r="AI255" s="1" t="n">
        <v>44537.22657407408</v>
      </c>
      <c r="AJ255" t="n">
        <v>358.0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-5.0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WI211220142</t>
        </is>
      </c>
      <c r="B256" t="inlineStr">
        <is>
          <t>DATA_VALIDATION</t>
        </is>
      </c>
      <c r="C256" t="inlineStr">
        <is>
          <t>201300019997</t>
        </is>
      </c>
      <c r="D256" t="inlineStr">
        <is>
          <t>Folder</t>
        </is>
      </c>
      <c r="E256" s="2">
        <f>HYPERLINK("capsilon://?command=openfolder&amp;siteaddress=FAM.docvelocity-na8.net&amp;folderid=FXD736E691-B685-EB60-1DDE-3BD0903AE242","FX211114983")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MI2112213958</t>
        </is>
      </c>
      <c r="J256" t="n">
        <v>69.0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44537.03650462963</v>
      </c>
      <c r="P256" s="1" t="n">
        <v>44537.22903935185</v>
      </c>
      <c r="Q256" t="n">
        <v>15971.0</v>
      </c>
      <c r="R256" t="n">
        <v>664.0</v>
      </c>
      <c r="S256" t="b">
        <v>0</v>
      </c>
      <c r="T256" t="inlineStr">
        <is>
          <t>N/A</t>
        </is>
      </c>
      <c r="U256" t="b">
        <v>0</v>
      </c>
      <c r="V256" t="inlineStr">
        <is>
          <t>Archana Bhujbal</t>
        </is>
      </c>
      <c r="W256" s="1" t="n">
        <v>44537.22589120371</v>
      </c>
      <c r="X256" t="n">
        <v>429.0</v>
      </c>
      <c r="Y256" t="n">
        <v>44.0</v>
      </c>
      <c r="Z256" t="n">
        <v>0.0</v>
      </c>
      <c r="AA256" t="n">
        <v>44.0</v>
      </c>
      <c r="AB256" t="n">
        <v>0.0</v>
      </c>
      <c r="AC256" t="n">
        <v>24.0</v>
      </c>
      <c r="AD256" t="n">
        <v>25.0</v>
      </c>
      <c r="AE256" t="n">
        <v>0.0</v>
      </c>
      <c r="AF256" t="n">
        <v>0.0</v>
      </c>
      <c r="AG256" t="n">
        <v>0.0</v>
      </c>
      <c r="AH256" t="inlineStr">
        <is>
          <t>Ashish Sutar</t>
        </is>
      </c>
      <c r="AI256" s="1" t="n">
        <v>44537.22903935185</v>
      </c>
      <c r="AJ256" t="n">
        <v>235.0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25.0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WI211220143</t>
        </is>
      </c>
      <c r="B257" t="inlineStr">
        <is>
          <t>DATA_VALIDATION</t>
        </is>
      </c>
      <c r="C257" t="inlineStr">
        <is>
          <t>201300019997</t>
        </is>
      </c>
      <c r="D257" t="inlineStr">
        <is>
          <t>Folder</t>
        </is>
      </c>
      <c r="E257" s="2">
        <f>HYPERLINK("capsilon://?command=openfolder&amp;siteaddress=FAM.docvelocity-na8.net&amp;folderid=FXD736E691-B685-EB60-1DDE-3BD0903AE242","FX211114983")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MI2112213963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44537.036782407406</v>
      </c>
      <c r="P257" s="1" t="n">
        <v>44537.23133101852</v>
      </c>
      <c r="Q257" t="n">
        <v>16488.0</v>
      </c>
      <c r="R257" t="n">
        <v>321.0</v>
      </c>
      <c r="S257" t="b">
        <v>0</v>
      </c>
      <c r="T257" t="inlineStr">
        <is>
          <t>N/A</t>
        </is>
      </c>
      <c r="U257" t="b">
        <v>0</v>
      </c>
      <c r="V257" t="inlineStr">
        <is>
          <t>Amruta Erande</t>
        </is>
      </c>
      <c r="W257" s="1" t="n">
        <v>44537.22891203704</v>
      </c>
      <c r="X257" t="n">
        <v>98.0</v>
      </c>
      <c r="Y257" t="n">
        <v>21.0</v>
      </c>
      <c r="Z257" t="n">
        <v>0.0</v>
      </c>
      <c r="AA257" t="n">
        <v>21.0</v>
      </c>
      <c r="AB257" t="n">
        <v>0.0</v>
      </c>
      <c r="AC257" t="n">
        <v>3.0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Ashish Sutar</t>
        </is>
      </c>
      <c r="AI257" s="1" t="n">
        <v>44537.23133101852</v>
      </c>
      <c r="AJ257" t="n">
        <v>197.0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WI211220146</t>
        </is>
      </c>
      <c r="B258" t="inlineStr">
        <is>
          <t>DATA_VALIDATION</t>
        </is>
      </c>
      <c r="C258" t="inlineStr">
        <is>
          <t>201300019997</t>
        </is>
      </c>
      <c r="D258" t="inlineStr">
        <is>
          <t>Folder</t>
        </is>
      </c>
      <c r="E258" s="2">
        <f>HYPERLINK("capsilon://?command=openfolder&amp;siteaddress=FAM.docvelocity-na8.net&amp;folderid=FXD736E691-B685-EB60-1DDE-3BD0903AE242","FX211114983")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MI2112213968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44537.037083333336</v>
      </c>
      <c r="P258" s="1" t="n">
        <v>44537.23420138889</v>
      </c>
      <c r="Q258" t="n">
        <v>16669.0</v>
      </c>
      <c r="R258" t="n">
        <v>362.0</v>
      </c>
      <c r="S258" t="b">
        <v>0</v>
      </c>
      <c r="T258" t="inlineStr">
        <is>
          <t>N/A</t>
        </is>
      </c>
      <c r="U258" t="b">
        <v>0</v>
      </c>
      <c r="V258" t="inlineStr">
        <is>
          <t>Amruta Erande</t>
        </is>
      </c>
      <c r="W258" s="1" t="n">
        <v>44537.23025462963</v>
      </c>
      <c r="X258" t="n">
        <v>115.0</v>
      </c>
      <c r="Y258" t="n">
        <v>21.0</v>
      </c>
      <c r="Z258" t="n">
        <v>0.0</v>
      </c>
      <c r="AA258" t="n">
        <v>21.0</v>
      </c>
      <c r="AB258" t="n">
        <v>0.0</v>
      </c>
      <c r="AC258" t="n">
        <v>4.0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Ashish Sutar</t>
        </is>
      </c>
      <c r="AI258" s="1" t="n">
        <v>44537.23420138889</v>
      </c>
      <c r="AJ258" t="n">
        <v>247.0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WI211220147</t>
        </is>
      </c>
      <c r="B259" t="inlineStr">
        <is>
          <t>DATA_VALIDATION</t>
        </is>
      </c>
      <c r="C259" t="inlineStr">
        <is>
          <t>201300019997</t>
        </is>
      </c>
      <c r="D259" t="inlineStr">
        <is>
          <t>Folder</t>
        </is>
      </c>
      <c r="E259" s="2">
        <f>HYPERLINK("capsilon://?command=openfolder&amp;siteaddress=FAM.docvelocity-na8.net&amp;folderid=FXD736E691-B685-EB60-1DDE-3BD0903AE242","FX211114983")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MI2112213961</t>
        </is>
      </c>
      <c r="J259" t="n">
        <v>69.0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44537.03739583334</v>
      </c>
      <c r="P259" s="1" t="n">
        <v>44537.23986111111</v>
      </c>
      <c r="Q259" t="n">
        <v>16753.0</v>
      </c>
      <c r="R259" t="n">
        <v>740.0</v>
      </c>
      <c r="S259" t="b">
        <v>0</v>
      </c>
      <c r="T259" t="inlineStr">
        <is>
          <t>N/A</t>
        </is>
      </c>
      <c r="U259" t="b">
        <v>0</v>
      </c>
      <c r="V259" t="inlineStr">
        <is>
          <t>Amruta Erande</t>
        </is>
      </c>
      <c r="W259" s="1" t="n">
        <v>44537.23318287037</v>
      </c>
      <c r="X259" t="n">
        <v>252.0</v>
      </c>
      <c r="Y259" t="n">
        <v>44.0</v>
      </c>
      <c r="Z259" t="n">
        <v>0.0</v>
      </c>
      <c r="AA259" t="n">
        <v>44.0</v>
      </c>
      <c r="AB259" t="n">
        <v>0.0</v>
      </c>
      <c r="AC259" t="n">
        <v>23.0</v>
      </c>
      <c r="AD259" t="n">
        <v>25.0</v>
      </c>
      <c r="AE259" t="n">
        <v>0.0</v>
      </c>
      <c r="AF259" t="n">
        <v>0.0</v>
      </c>
      <c r="AG259" t="n">
        <v>0.0</v>
      </c>
      <c r="AH259" t="inlineStr">
        <is>
          <t>Ashish Sutar</t>
        </is>
      </c>
      <c r="AI259" s="1" t="n">
        <v>44537.23986111111</v>
      </c>
      <c r="AJ259" t="n">
        <v>488.0</v>
      </c>
      <c r="AK259" t="n">
        <v>1.0</v>
      </c>
      <c r="AL259" t="n">
        <v>0.0</v>
      </c>
      <c r="AM259" t="n">
        <v>1.0</v>
      </c>
      <c r="AN259" t="n">
        <v>0.0</v>
      </c>
      <c r="AO259" t="n">
        <v>1.0</v>
      </c>
      <c r="AP259" t="n">
        <v>24.0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WI211220160</t>
        </is>
      </c>
      <c r="B260" t="inlineStr">
        <is>
          <t>DATA_VALIDATION</t>
        </is>
      </c>
      <c r="C260" t="inlineStr">
        <is>
          <t>201330004102</t>
        </is>
      </c>
      <c r="D260" t="inlineStr">
        <is>
          <t>Folder</t>
        </is>
      </c>
      <c r="E260" s="2">
        <f>HYPERLINK("capsilon://?command=openfolder&amp;siteaddress=FAM.docvelocity-na8.net&amp;folderid=FX0AEC4D54-9BC5-AC9B-C7D1-4DC7370C95A0","FX21125179")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MI2112214371</t>
        </is>
      </c>
      <c r="J260" t="n">
        <v>60.0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44537.07493055556</v>
      </c>
      <c r="P260" s="1" t="n">
        <v>44537.30987268518</v>
      </c>
      <c r="Q260" t="n">
        <v>19468.0</v>
      </c>
      <c r="R260" t="n">
        <v>831.0</v>
      </c>
      <c r="S260" t="b">
        <v>0</v>
      </c>
      <c r="T260" t="inlineStr">
        <is>
          <t>N/A</t>
        </is>
      </c>
      <c r="U260" t="b">
        <v>0</v>
      </c>
      <c r="V260" t="inlineStr">
        <is>
          <t>Hemanshi Deshlahara</t>
        </is>
      </c>
      <c r="W260" s="1" t="n">
        <v>44537.30987268518</v>
      </c>
      <c r="X260" t="n">
        <v>656.0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60.0</v>
      </c>
      <c r="AE260" t="n">
        <v>48.0</v>
      </c>
      <c r="AF260" t="n">
        <v>0.0</v>
      </c>
      <c r="AG260" t="n">
        <v>8.0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WI211220181</t>
        </is>
      </c>
      <c r="B261" t="inlineStr">
        <is>
          <t>DATA_VALIDATION</t>
        </is>
      </c>
      <c r="C261" t="inlineStr">
        <is>
          <t>201300020137</t>
        </is>
      </c>
      <c r="D261" t="inlineStr">
        <is>
          <t>Folder</t>
        </is>
      </c>
      <c r="E261" s="2">
        <f>HYPERLINK("capsilon://?command=openfolder&amp;siteaddress=FAM.docvelocity-na8.net&amp;folderid=FX69149A8F-8ACB-A50C-4DEC-2B88EE066951","FX21125056")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MI2112214678</t>
        </is>
      </c>
      <c r="J261" t="n">
        <v>471.0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44537.10157407408</v>
      </c>
      <c r="P261" s="1" t="n">
        <v>44537.328043981484</v>
      </c>
      <c r="Q261" t="n">
        <v>18401.0</v>
      </c>
      <c r="R261" t="n">
        <v>1166.0</v>
      </c>
      <c r="S261" t="b">
        <v>0</v>
      </c>
      <c r="T261" t="inlineStr">
        <is>
          <t>N/A</t>
        </is>
      </c>
      <c r="U261" t="b">
        <v>0</v>
      </c>
      <c r="V261" t="inlineStr">
        <is>
          <t>Hemanshi Deshlahara</t>
        </is>
      </c>
      <c r="W261" s="1" t="n">
        <v>44537.328043981484</v>
      </c>
      <c r="X261" t="n">
        <v>963.0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471.0</v>
      </c>
      <c r="AE261" t="n">
        <v>405.0</v>
      </c>
      <c r="AF261" t="n">
        <v>0.0</v>
      </c>
      <c r="AG261" t="n">
        <v>16.0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WI211220182</t>
        </is>
      </c>
      <c r="B262" t="inlineStr">
        <is>
          <t>DATA_VALIDATION</t>
        </is>
      </c>
      <c r="C262" t="inlineStr">
        <is>
          <t>201330004072</t>
        </is>
      </c>
      <c r="D262" t="inlineStr">
        <is>
          <t>Folder</t>
        </is>
      </c>
      <c r="E262" s="2">
        <f>HYPERLINK("capsilon://?command=openfolder&amp;siteaddress=FAM.docvelocity-na8.net&amp;folderid=FX3602E23D-8426-0F71-9295-2636ECFB061A","FX21124215")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MI2112214706</t>
        </is>
      </c>
      <c r="J262" t="n">
        <v>126.0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44537.10375</v>
      </c>
      <c r="P262" s="1" t="n">
        <v>44537.331979166665</v>
      </c>
      <c r="Q262" t="n">
        <v>19259.0</v>
      </c>
      <c r="R262" t="n">
        <v>460.0</v>
      </c>
      <c r="S262" t="b">
        <v>0</v>
      </c>
      <c r="T262" t="inlineStr">
        <is>
          <t>N/A</t>
        </is>
      </c>
      <c r="U262" t="b">
        <v>0</v>
      </c>
      <c r="V262" t="inlineStr">
        <is>
          <t>Hemanshi Deshlahara</t>
        </is>
      </c>
      <c r="W262" s="1" t="n">
        <v>44537.331979166665</v>
      </c>
      <c r="X262" t="n">
        <v>339.0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126.0</v>
      </c>
      <c r="AE262" t="n">
        <v>100.0</v>
      </c>
      <c r="AF262" t="n">
        <v>0.0</v>
      </c>
      <c r="AG262" t="n">
        <v>5.0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WI211220183</t>
        </is>
      </c>
      <c r="B263" t="inlineStr">
        <is>
          <t>DATA_VALIDATION</t>
        </is>
      </c>
      <c r="C263" t="inlineStr">
        <is>
          <t>201308007895</t>
        </is>
      </c>
      <c r="D263" t="inlineStr">
        <is>
          <t>Folder</t>
        </is>
      </c>
      <c r="E263" s="2">
        <f>HYPERLINK("capsilon://?command=openfolder&amp;siteaddress=FAM.docvelocity-na8.net&amp;folderid=FXD48126CB-F4AA-5B0A-DD17-E5CAEB495930","FX21123302")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MI2112214691</t>
        </is>
      </c>
      <c r="J263" t="n">
        <v>152.0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44537.10376157407</v>
      </c>
      <c r="P263" s="1" t="n">
        <v>44537.33515046296</v>
      </c>
      <c r="Q263" t="n">
        <v>19726.0</v>
      </c>
      <c r="R263" t="n">
        <v>266.0</v>
      </c>
      <c r="S263" t="b">
        <v>0</v>
      </c>
      <c r="T263" t="inlineStr">
        <is>
          <t>N/A</t>
        </is>
      </c>
      <c r="U263" t="b">
        <v>0</v>
      </c>
      <c r="V263" t="inlineStr">
        <is>
          <t>Hemanshi Deshlahara</t>
        </is>
      </c>
      <c r="W263" s="1" t="n">
        <v>44537.33515046296</v>
      </c>
      <c r="X263" t="n">
        <v>211.0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152.0</v>
      </c>
      <c r="AE263" t="n">
        <v>126.0</v>
      </c>
      <c r="AF263" t="n">
        <v>0.0</v>
      </c>
      <c r="AG263" t="n">
        <v>8.0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WI211220204</t>
        </is>
      </c>
      <c r="B264" t="inlineStr">
        <is>
          <t>DATA_VALIDATION</t>
        </is>
      </c>
      <c r="C264" t="inlineStr">
        <is>
          <t>201330004057</t>
        </is>
      </c>
      <c r="D264" t="inlineStr">
        <is>
          <t>Folder</t>
        </is>
      </c>
      <c r="E264" s="2">
        <f>HYPERLINK("capsilon://?command=openfolder&amp;siteaddress=FAM.docvelocity-na8.net&amp;folderid=FX1A84601A-3356-A2F2-EFF8-0EE9E5D2C6B7","FX21123827")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MI2112195778</t>
        </is>
      </c>
      <c r="J264" t="n">
        <v>1120.0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44537.20408564815</v>
      </c>
      <c r="P264" s="1" t="n">
        <v>44537.2596412037</v>
      </c>
      <c r="Q264" t="n">
        <v>333.0</v>
      </c>
      <c r="R264" t="n">
        <v>4467.0</v>
      </c>
      <c r="S264" t="b">
        <v>0</v>
      </c>
      <c r="T264" t="inlineStr">
        <is>
          <t>N/A</t>
        </is>
      </c>
      <c r="U264" t="b">
        <v>1</v>
      </c>
      <c r="V264" t="inlineStr">
        <is>
          <t>Amruta Erande</t>
        </is>
      </c>
      <c r="W264" s="1" t="n">
        <v>44537.2275</v>
      </c>
      <c r="X264" t="n">
        <v>1716.0</v>
      </c>
      <c r="Y264" t="n">
        <v>387.0</v>
      </c>
      <c r="Z264" t="n">
        <v>0.0</v>
      </c>
      <c r="AA264" t="n">
        <v>387.0</v>
      </c>
      <c r="AB264" t="n">
        <v>1122.0</v>
      </c>
      <c r="AC264" t="n">
        <v>150.0</v>
      </c>
      <c r="AD264" t="n">
        <v>733.0</v>
      </c>
      <c r="AE264" t="n">
        <v>0.0</v>
      </c>
      <c r="AF264" t="n">
        <v>0.0</v>
      </c>
      <c r="AG264" t="n">
        <v>0.0</v>
      </c>
      <c r="AH264" t="inlineStr">
        <is>
          <t>Saloni Uttekar</t>
        </is>
      </c>
      <c r="AI264" s="1" t="n">
        <v>44537.2596412037</v>
      </c>
      <c r="AJ264" t="n">
        <v>2738.0</v>
      </c>
      <c r="AK264" t="n">
        <v>0.0</v>
      </c>
      <c r="AL264" t="n">
        <v>0.0</v>
      </c>
      <c r="AM264" t="n">
        <v>0.0</v>
      </c>
      <c r="AN264" t="n">
        <v>561.0</v>
      </c>
      <c r="AO264" t="n">
        <v>0.0</v>
      </c>
      <c r="AP264" t="n">
        <v>733.0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WI211220205</t>
        </is>
      </c>
      <c r="B265" t="inlineStr">
        <is>
          <t>DATA_VALIDATION</t>
        </is>
      </c>
      <c r="C265" t="inlineStr">
        <is>
          <t>201300020109</t>
        </is>
      </c>
      <c r="D265" t="inlineStr">
        <is>
          <t>Folder</t>
        </is>
      </c>
      <c r="E265" s="2">
        <f>HYPERLINK("capsilon://?command=openfolder&amp;siteaddress=FAM.docvelocity-na8.net&amp;folderid=FX7B5D72A9-A606-0EEA-C1CB-7827BA4CA386","FX21124245")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MI2112202912</t>
        </is>
      </c>
      <c r="J265" t="n">
        <v>237.0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44537.20570601852</v>
      </c>
      <c r="P265" s="1" t="n">
        <v>44537.27748842593</v>
      </c>
      <c r="Q265" t="n">
        <v>2331.0</v>
      </c>
      <c r="R265" t="n">
        <v>3871.0</v>
      </c>
      <c r="S265" t="b">
        <v>0</v>
      </c>
      <c r="T265" t="inlineStr">
        <is>
          <t>N/A</t>
        </is>
      </c>
      <c r="U265" t="b">
        <v>1</v>
      </c>
      <c r="V265" t="inlineStr">
        <is>
          <t>Supriya Khape</t>
        </is>
      </c>
      <c r="W265" s="1" t="n">
        <v>44537.23486111111</v>
      </c>
      <c r="X265" t="n">
        <v>2323.0</v>
      </c>
      <c r="Y265" t="n">
        <v>194.0</v>
      </c>
      <c r="Z265" t="n">
        <v>0.0</v>
      </c>
      <c r="AA265" t="n">
        <v>194.0</v>
      </c>
      <c r="AB265" t="n">
        <v>0.0</v>
      </c>
      <c r="AC265" t="n">
        <v>110.0</v>
      </c>
      <c r="AD265" t="n">
        <v>43.0</v>
      </c>
      <c r="AE265" t="n">
        <v>0.0</v>
      </c>
      <c r="AF265" t="n">
        <v>0.0</v>
      </c>
      <c r="AG265" t="n">
        <v>0.0</v>
      </c>
      <c r="AH265" t="inlineStr">
        <is>
          <t>Saloni Uttekar</t>
        </is>
      </c>
      <c r="AI265" s="1" t="n">
        <v>44537.27748842593</v>
      </c>
      <c r="AJ265" t="n">
        <v>1542.0</v>
      </c>
      <c r="AK265" t="n">
        <v>3.0</v>
      </c>
      <c r="AL265" t="n">
        <v>0.0</v>
      </c>
      <c r="AM265" t="n">
        <v>3.0</v>
      </c>
      <c r="AN265" t="n">
        <v>0.0</v>
      </c>
      <c r="AO265" t="n">
        <v>3.0</v>
      </c>
      <c r="AP265" t="n">
        <v>40.0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WI211220213</t>
        </is>
      </c>
      <c r="B266" t="inlineStr">
        <is>
          <t>DATA_VALIDATION</t>
        </is>
      </c>
      <c r="C266" t="inlineStr">
        <is>
          <t>201130012887</t>
        </is>
      </c>
      <c r="D266" t="inlineStr">
        <is>
          <t>Folder</t>
        </is>
      </c>
      <c r="E266" s="2">
        <f>HYPERLINK("capsilon://?command=openfolder&amp;siteaddress=FAM.docvelocity-na8.net&amp;folderid=FX2A725E9C-7FEA-C8C8-163C-02A607354A3A","FX21123467")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MI2112204101</t>
        </is>
      </c>
      <c r="J266" t="n">
        <v>342.0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44537.23732638889</v>
      </c>
      <c r="P266" s="1" t="n">
        <v>44537.293217592596</v>
      </c>
      <c r="Q266" t="n">
        <v>705.0</v>
      </c>
      <c r="R266" t="n">
        <v>4124.0</v>
      </c>
      <c r="S266" t="b">
        <v>0</v>
      </c>
      <c r="T266" t="inlineStr">
        <is>
          <t>N/A</t>
        </is>
      </c>
      <c r="U266" t="b">
        <v>1</v>
      </c>
      <c r="V266" t="inlineStr">
        <is>
          <t>Supriya Khape</t>
        </is>
      </c>
      <c r="W266" s="1" t="n">
        <v>44537.269479166665</v>
      </c>
      <c r="X266" t="n">
        <v>2765.0</v>
      </c>
      <c r="Y266" t="n">
        <v>261.0</v>
      </c>
      <c r="Z266" t="n">
        <v>0.0</v>
      </c>
      <c r="AA266" t="n">
        <v>261.0</v>
      </c>
      <c r="AB266" t="n">
        <v>37.0</v>
      </c>
      <c r="AC266" t="n">
        <v>195.0</v>
      </c>
      <c r="AD266" t="n">
        <v>81.0</v>
      </c>
      <c r="AE266" t="n">
        <v>0.0</v>
      </c>
      <c r="AF266" t="n">
        <v>0.0</v>
      </c>
      <c r="AG266" t="n">
        <v>0.0</v>
      </c>
      <c r="AH266" t="inlineStr">
        <is>
          <t>Saloni Uttekar</t>
        </is>
      </c>
      <c r="AI266" s="1" t="n">
        <v>44537.293217592596</v>
      </c>
      <c r="AJ266" t="n">
        <v>1359.0</v>
      </c>
      <c r="AK266" t="n">
        <v>3.0</v>
      </c>
      <c r="AL266" t="n">
        <v>0.0</v>
      </c>
      <c r="AM266" t="n">
        <v>3.0</v>
      </c>
      <c r="AN266" t="n">
        <v>37.0</v>
      </c>
      <c r="AO266" t="n">
        <v>5.0</v>
      </c>
      <c r="AP266" t="n">
        <v>78.0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WI211220214</t>
        </is>
      </c>
      <c r="B267" t="inlineStr">
        <is>
          <t>DATA_VALIDATION</t>
        </is>
      </c>
      <c r="C267" t="inlineStr">
        <is>
          <t>201130012870</t>
        </is>
      </c>
      <c r="D267" t="inlineStr">
        <is>
          <t>Folder</t>
        </is>
      </c>
      <c r="E267" s="2">
        <f>HYPERLINK("capsilon://?command=openfolder&amp;siteaddress=FAM.docvelocity-na8.net&amp;folderid=FXEA261949-1655-A09F-F78B-CA4BBEF9AC72","FX2112320")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MI2112204698</t>
        </is>
      </c>
      <c r="J267" t="n">
        <v>548.0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44537.240625</v>
      </c>
      <c r="P267" s="1" t="n">
        <v>44537.31828703704</v>
      </c>
      <c r="Q267" t="n">
        <v>2563.0</v>
      </c>
      <c r="R267" t="n">
        <v>4147.0</v>
      </c>
      <c r="S267" t="b">
        <v>0</v>
      </c>
      <c r="T267" t="inlineStr">
        <is>
          <t>N/A</t>
        </is>
      </c>
      <c r="U267" t="b">
        <v>1</v>
      </c>
      <c r="V267" t="inlineStr">
        <is>
          <t>Ujwala Ajabe</t>
        </is>
      </c>
      <c r="W267" s="1" t="n">
        <v>44537.28664351852</v>
      </c>
      <c r="X267" t="n">
        <v>1953.0</v>
      </c>
      <c r="Y267" t="n">
        <v>371.0</v>
      </c>
      <c r="Z267" t="n">
        <v>0.0</v>
      </c>
      <c r="AA267" t="n">
        <v>371.0</v>
      </c>
      <c r="AB267" t="n">
        <v>0.0</v>
      </c>
      <c r="AC267" t="n">
        <v>113.0</v>
      </c>
      <c r="AD267" t="n">
        <v>177.0</v>
      </c>
      <c r="AE267" t="n">
        <v>0.0</v>
      </c>
      <c r="AF267" t="n">
        <v>0.0</v>
      </c>
      <c r="AG267" t="n">
        <v>0.0</v>
      </c>
      <c r="AH267" t="inlineStr">
        <is>
          <t>Ashish Sutar</t>
        </is>
      </c>
      <c r="AI267" s="1" t="n">
        <v>44537.31828703704</v>
      </c>
      <c r="AJ267" t="n">
        <v>2119.0</v>
      </c>
      <c r="AK267" t="n">
        <v>2.0</v>
      </c>
      <c r="AL267" t="n">
        <v>0.0</v>
      </c>
      <c r="AM267" t="n">
        <v>2.0</v>
      </c>
      <c r="AN267" t="n">
        <v>0.0</v>
      </c>
      <c r="AO267" t="n">
        <v>2.0</v>
      </c>
      <c r="AP267" t="n">
        <v>175.0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WI211220215</t>
        </is>
      </c>
      <c r="B268" t="inlineStr">
        <is>
          <t>DATA_VALIDATION</t>
        </is>
      </c>
      <c r="C268" t="inlineStr">
        <is>
          <t>201110012217</t>
        </is>
      </c>
      <c r="D268" t="inlineStr">
        <is>
          <t>Folder</t>
        </is>
      </c>
      <c r="E268" s="2">
        <f>HYPERLINK("capsilon://?command=openfolder&amp;siteaddress=FAM.docvelocity-na8.net&amp;folderid=FXC18BFD83-61DC-F1F0-3F37-6266981AA891","FX211114242")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MI2112205063</t>
        </is>
      </c>
      <c r="J268" t="n">
        <v>289.0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44537.24354166666</v>
      </c>
      <c r="P268" s="1" t="n">
        <v>44537.31873842593</v>
      </c>
      <c r="Q268" t="n">
        <v>2778.0</v>
      </c>
      <c r="R268" t="n">
        <v>3719.0</v>
      </c>
      <c r="S268" t="b">
        <v>0</v>
      </c>
      <c r="T268" t="inlineStr">
        <is>
          <t>N/A</t>
        </is>
      </c>
      <c r="U268" t="b">
        <v>1</v>
      </c>
      <c r="V268" t="inlineStr">
        <is>
          <t>Supriya Khape</t>
        </is>
      </c>
      <c r="W268" s="1" t="n">
        <v>44537.292708333334</v>
      </c>
      <c r="X268" t="n">
        <v>2006.0</v>
      </c>
      <c r="Y268" t="n">
        <v>244.0</v>
      </c>
      <c r="Z268" t="n">
        <v>0.0</v>
      </c>
      <c r="AA268" t="n">
        <v>244.0</v>
      </c>
      <c r="AB268" t="n">
        <v>0.0</v>
      </c>
      <c r="AC268" t="n">
        <v>173.0</v>
      </c>
      <c r="AD268" t="n">
        <v>45.0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44537.31873842593</v>
      </c>
      <c r="AJ268" t="n">
        <v>1640.0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44.0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WI211220217</t>
        </is>
      </c>
      <c r="B269" t="inlineStr">
        <is>
          <t>DATA_VALIDATION</t>
        </is>
      </c>
      <c r="C269" t="inlineStr">
        <is>
          <t>201338000085</t>
        </is>
      </c>
      <c r="D269" t="inlineStr">
        <is>
          <t>Folder</t>
        </is>
      </c>
      <c r="E269" s="2">
        <f>HYPERLINK("capsilon://?command=openfolder&amp;siteaddress=FAM.docvelocity-na8.net&amp;folderid=FX053548E6-746A-0B6F-CC40-FF0BA7ABD8A9","FX21123939")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MI2112205247</t>
        </is>
      </c>
      <c r="J269" t="n">
        <v>214.0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44537.245717592596</v>
      </c>
      <c r="P269" s="1" t="n">
        <v>44537.31005787037</v>
      </c>
      <c r="Q269" t="n">
        <v>3684.0</v>
      </c>
      <c r="R269" t="n">
        <v>1875.0</v>
      </c>
      <c r="S269" t="b">
        <v>0</v>
      </c>
      <c r="T269" t="inlineStr">
        <is>
          <t>N/A</t>
        </is>
      </c>
      <c r="U269" t="b">
        <v>1</v>
      </c>
      <c r="V269" t="inlineStr">
        <is>
          <t>Archana Bhujbal</t>
        </is>
      </c>
      <c r="W269" s="1" t="n">
        <v>44537.28806712963</v>
      </c>
      <c r="X269" t="n">
        <v>1060.0</v>
      </c>
      <c r="Y269" t="n">
        <v>204.0</v>
      </c>
      <c r="Z269" t="n">
        <v>0.0</v>
      </c>
      <c r="AA269" t="n">
        <v>204.0</v>
      </c>
      <c r="AB269" t="n">
        <v>0.0</v>
      </c>
      <c r="AC269" t="n">
        <v>86.0</v>
      </c>
      <c r="AD269" t="n">
        <v>10.0</v>
      </c>
      <c r="AE269" t="n">
        <v>0.0</v>
      </c>
      <c r="AF269" t="n">
        <v>0.0</v>
      </c>
      <c r="AG269" t="n">
        <v>0.0</v>
      </c>
      <c r="AH269" t="inlineStr">
        <is>
          <t>Poonam Patil</t>
        </is>
      </c>
      <c r="AI269" s="1" t="n">
        <v>44537.31005787037</v>
      </c>
      <c r="AJ269" t="n">
        <v>780.0</v>
      </c>
      <c r="AK269" t="n">
        <v>3.0</v>
      </c>
      <c r="AL269" t="n">
        <v>0.0</v>
      </c>
      <c r="AM269" t="n">
        <v>3.0</v>
      </c>
      <c r="AN269" t="n">
        <v>0.0</v>
      </c>
      <c r="AO269" t="n">
        <v>2.0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WI211220218</t>
        </is>
      </c>
      <c r="B270" t="inlineStr">
        <is>
          <t>DATA_VALIDATION</t>
        </is>
      </c>
      <c r="C270" t="inlineStr">
        <is>
          <t>201300019937</t>
        </is>
      </c>
      <c r="D270" t="inlineStr">
        <is>
          <t>Folder</t>
        </is>
      </c>
      <c r="E270" s="2">
        <f>HYPERLINK("capsilon://?command=openfolder&amp;siteaddress=FAM.docvelocity-na8.net&amp;folderid=FX5435C0A4-74EB-46A6-0322-821892053039","FX211114067")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MI2112205557</t>
        </is>
      </c>
      <c r="J270" t="n">
        <v>102.0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44537.24760416667</v>
      </c>
      <c r="P270" s="1" t="n">
        <v>44537.31832175926</v>
      </c>
      <c r="Q270" t="n">
        <v>3927.0</v>
      </c>
      <c r="R270" t="n">
        <v>2183.0</v>
      </c>
      <c r="S270" t="b">
        <v>0</v>
      </c>
      <c r="T270" t="inlineStr">
        <is>
          <t>N/A</t>
        </is>
      </c>
      <c r="U270" t="b">
        <v>1</v>
      </c>
      <c r="V270" t="inlineStr">
        <is>
          <t>Archana Bhujbal</t>
        </is>
      </c>
      <c r="W270" s="1" t="n">
        <v>44537.304606481484</v>
      </c>
      <c r="X270" t="n">
        <v>1428.0</v>
      </c>
      <c r="Y270" t="n">
        <v>164.0</v>
      </c>
      <c r="Z270" t="n">
        <v>0.0</v>
      </c>
      <c r="AA270" t="n">
        <v>164.0</v>
      </c>
      <c r="AB270" t="n">
        <v>0.0</v>
      </c>
      <c r="AC270" t="n">
        <v>122.0</v>
      </c>
      <c r="AD270" t="n">
        <v>-62.0</v>
      </c>
      <c r="AE270" t="n">
        <v>0.0</v>
      </c>
      <c r="AF270" t="n">
        <v>0.0</v>
      </c>
      <c r="AG270" t="n">
        <v>0.0</v>
      </c>
      <c r="AH270" t="inlineStr">
        <is>
          <t>Poonam Patil</t>
        </is>
      </c>
      <c r="AI270" s="1" t="n">
        <v>44537.31832175926</v>
      </c>
      <c r="AJ270" t="n">
        <v>713.0</v>
      </c>
      <c r="AK270" t="n">
        <v>3.0</v>
      </c>
      <c r="AL270" t="n">
        <v>0.0</v>
      </c>
      <c r="AM270" t="n">
        <v>3.0</v>
      </c>
      <c r="AN270" t="n">
        <v>0.0</v>
      </c>
      <c r="AO270" t="n">
        <v>1.0</v>
      </c>
      <c r="AP270" t="n">
        <v>-65.0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WI211220219</t>
        </is>
      </c>
      <c r="B271" t="inlineStr">
        <is>
          <t>DATA_VALIDATION</t>
        </is>
      </c>
      <c r="C271" t="inlineStr">
        <is>
          <t>201308007872</t>
        </is>
      </c>
      <c r="D271" t="inlineStr">
        <is>
          <t>Folder</t>
        </is>
      </c>
      <c r="E271" s="2">
        <f>HYPERLINK("capsilon://?command=openfolder&amp;siteaddress=FAM.docvelocity-na8.net&amp;folderid=FX759A8681-0396-2F30-6C42-A38B0FC7B831","FX211114320")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MI2112205953</t>
        </is>
      </c>
      <c r="J271" t="n">
        <v>128.0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44537.25136574074</v>
      </c>
      <c r="P271" s="1" t="n">
        <v>44537.33675925926</v>
      </c>
      <c r="Q271" t="n">
        <v>3927.0</v>
      </c>
      <c r="R271" t="n">
        <v>3451.0</v>
      </c>
      <c r="S271" t="b">
        <v>0</v>
      </c>
      <c r="T271" t="inlineStr">
        <is>
          <t>N/A</t>
        </is>
      </c>
      <c r="U271" t="b">
        <v>1</v>
      </c>
      <c r="V271" t="inlineStr">
        <is>
          <t>Ujwala Ajabe</t>
        </is>
      </c>
      <c r="W271" s="1" t="n">
        <v>44537.31240740741</v>
      </c>
      <c r="X271" t="n">
        <v>1784.0</v>
      </c>
      <c r="Y271" t="n">
        <v>257.0</v>
      </c>
      <c r="Z271" t="n">
        <v>0.0</v>
      </c>
      <c r="AA271" t="n">
        <v>257.0</v>
      </c>
      <c r="AB271" t="n">
        <v>0.0</v>
      </c>
      <c r="AC271" t="n">
        <v>159.0</v>
      </c>
      <c r="AD271" t="n">
        <v>-129.0</v>
      </c>
      <c r="AE271" t="n">
        <v>0.0</v>
      </c>
      <c r="AF271" t="n">
        <v>0.0</v>
      </c>
      <c r="AG271" t="n">
        <v>0.0</v>
      </c>
      <c r="AH271" t="inlineStr">
        <is>
          <t>Ashish Sutar</t>
        </is>
      </c>
      <c r="AI271" s="1" t="n">
        <v>44537.33675925926</v>
      </c>
      <c r="AJ271" t="n">
        <v>1595.0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-129.0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WI211220221</t>
        </is>
      </c>
      <c r="B272" t="inlineStr">
        <is>
          <t>DATA_VALIDATION</t>
        </is>
      </c>
      <c r="C272" t="inlineStr">
        <is>
          <t>201300020007</t>
        </is>
      </c>
      <c r="D272" t="inlineStr">
        <is>
          <t>Folder</t>
        </is>
      </c>
      <c r="E272" s="2">
        <f>HYPERLINK("capsilon://?command=openfolder&amp;siteaddress=FAM.docvelocity-na8.net&amp;folderid=FXC39586C6-2E49-F85B-5E09-B5C57C08A078","FX211280")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MI2112207600</t>
        </is>
      </c>
      <c r="J272" t="n">
        <v>128.0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44537.2566087963</v>
      </c>
      <c r="P272" s="1" t="n">
        <v>44537.378067129626</v>
      </c>
      <c r="Q272" t="n">
        <v>4472.0</v>
      </c>
      <c r="R272" t="n">
        <v>6022.0</v>
      </c>
      <c r="S272" t="b">
        <v>0</v>
      </c>
      <c r="T272" t="inlineStr">
        <is>
          <t>N/A</t>
        </is>
      </c>
      <c r="U272" t="b">
        <v>1</v>
      </c>
      <c r="V272" t="inlineStr">
        <is>
          <t>Supriya Khape</t>
        </is>
      </c>
      <c r="W272" s="1" t="n">
        <v>44537.34788194444</v>
      </c>
      <c r="X272" t="n">
        <v>3331.0</v>
      </c>
      <c r="Y272" t="n">
        <v>192.0</v>
      </c>
      <c r="Z272" t="n">
        <v>0.0</v>
      </c>
      <c r="AA272" t="n">
        <v>192.0</v>
      </c>
      <c r="AB272" t="n">
        <v>0.0</v>
      </c>
      <c r="AC272" t="n">
        <v>140.0</v>
      </c>
      <c r="AD272" t="n">
        <v>-64.0</v>
      </c>
      <c r="AE272" t="n">
        <v>0.0</v>
      </c>
      <c r="AF272" t="n">
        <v>0.0</v>
      </c>
      <c r="AG272" t="n">
        <v>0.0</v>
      </c>
      <c r="AH272" t="inlineStr">
        <is>
          <t>Rohit Mawal</t>
        </is>
      </c>
      <c r="AI272" s="1" t="n">
        <v>44537.378067129626</v>
      </c>
      <c r="AJ272" t="n">
        <v>2522.0</v>
      </c>
      <c r="AK272" t="n">
        <v>6.0</v>
      </c>
      <c r="AL272" t="n">
        <v>0.0</v>
      </c>
      <c r="AM272" t="n">
        <v>6.0</v>
      </c>
      <c r="AN272" t="n">
        <v>0.0</v>
      </c>
      <c r="AO272" t="n">
        <v>6.0</v>
      </c>
      <c r="AP272" t="n">
        <v>-70.0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WI211220222</t>
        </is>
      </c>
      <c r="B273" t="inlineStr">
        <is>
          <t>DATA_VALIDATION</t>
        </is>
      </c>
      <c r="C273" t="inlineStr">
        <is>
          <t>201330004067</t>
        </is>
      </c>
      <c r="D273" t="inlineStr">
        <is>
          <t>Folder</t>
        </is>
      </c>
      <c r="E273" s="2">
        <f>HYPERLINK("capsilon://?command=openfolder&amp;siteaddress=FAM.docvelocity-na8.net&amp;folderid=FX68E0C80A-A619-A2CE-EB79-FB2F54DB01DE","FX21124129")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MI2112208138</t>
        </is>
      </c>
      <c r="J273" t="n">
        <v>84.0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44537.25943287037</v>
      </c>
      <c r="P273" s="1" t="n">
        <v>44537.34636574074</v>
      </c>
      <c r="Q273" t="n">
        <v>5806.0</v>
      </c>
      <c r="R273" t="n">
        <v>1705.0</v>
      </c>
      <c r="S273" t="b">
        <v>0</v>
      </c>
      <c r="T273" t="inlineStr">
        <is>
          <t>N/A</t>
        </is>
      </c>
      <c r="U273" t="b">
        <v>1</v>
      </c>
      <c r="V273" t="inlineStr">
        <is>
          <t>Ujwala Ajabe</t>
        </is>
      </c>
      <c r="W273" s="1" t="n">
        <v>44537.32435185185</v>
      </c>
      <c r="X273" t="n">
        <v>824.0</v>
      </c>
      <c r="Y273" t="n">
        <v>63.0</v>
      </c>
      <c r="Z273" t="n">
        <v>0.0</v>
      </c>
      <c r="AA273" t="n">
        <v>63.0</v>
      </c>
      <c r="AB273" t="n">
        <v>0.0</v>
      </c>
      <c r="AC273" t="n">
        <v>23.0</v>
      </c>
      <c r="AD273" t="n">
        <v>21.0</v>
      </c>
      <c r="AE273" t="n">
        <v>0.0</v>
      </c>
      <c r="AF273" t="n">
        <v>0.0</v>
      </c>
      <c r="AG273" t="n">
        <v>0.0</v>
      </c>
      <c r="AH273" t="inlineStr">
        <is>
          <t>Ashish Sutar</t>
        </is>
      </c>
      <c r="AI273" s="1" t="n">
        <v>44537.34636574074</v>
      </c>
      <c r="AJ273" t="n">
        <v>829.0</v>
      </c>
      <c r="AK273" t="n">
        <v>3.0</v>
      </c>
      <c r="AL273" t="n">
        <v>0.0</v>
      </c>
      <c r="AM273" t="n">
        <v>3.0</v>
      </c>
      <c r="AN273" t="n">
        <v>0.0</v>
      </c>
      <c r="AO273" t="n">
        <v>3.0</v>
      </c>
      <c r="AP273" t="n">
        <v>18.0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WI211220230</t>
        </is>
      </c>
      <c r="B274" t="inlineStr">
        <is>
          <t>DATA_VALIDATION</t>
        </is>
      </c>
      <c r="C274" t="inlineStr">
        <is>
          <t>201100014290</t>
        </is>
      </c>
      <c r="D274" t="inlineStr">
        <is>
          <t>Folder</t>
        </is>
      </c>
      <c r="E274" s="2">
        <f>HYPERLINK("capsilon://?command=openfolder&amp;siteaddress=FAM.docvelocity-na8.net&amp;folderid=FX12F72663-FDB5-F0F2-6885-86452D8F4012","FX21124956")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MI2112209461</t>
        </is>
      </c>
      <c r="J274" t="n">
        <v>228.0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44537.29004629629</v>
      </c>
      <c r="P274" s="1" t="n">
        <v>44537.36418981481</v>
      </c>
      <c r="Q274" t="n">
        <v>3304.0</v>
      </c>
      <c r="R274" t="n">
        <v>3102.0</v>
      </c>
      <c r="S274" t="b">
        <v>0</v>
      </c>
      <c r="T274" t="inlineStr">
        <is>
          <t>N/A</t>
        </is>
      </c>
      <c r="U274" t="b">
        <v>1</v>
      </c>
      <c r="V274" t="inlineStr">
        <is>
          <t>Archana Bhujbal</t>
        </is>
      </c>
      <c r="W274" s="1" t="n">
        <v>44537.33516203704</v>
      </c>
      <c r="X274" t="n">
        <v>1612.0</v>
      </c>
      <c r="Y274" t="n">
        <v>231.0</v>
      </c>
      <c r="Z274" t="n">
        <v>0.0</v>
      </c>
      <c r="AA274" t="n">
        <v>231.0</v>
      </c>
      <c r="AB274" t="n">
        <v>0.0</v>
      </c>
      <c r="AC274" t="n">
        <v>97.0</v>
      </c>
      <c r="AD274" t="n">
        <v>-3.0</v>
      </c>
      <c r="AE274" t="n">
        <v>0.0</v>
      </c>
      <c r="AF274" t="n">
        <v>0.0</v>
      </c>
      <c r="AG274" t="n">
        <v>0.0</v>
      </c>
      <c r="AH274" t="inlineStr">
        <is>
          <t>Ashish Sutar</t>
        </is>
      </c>
      <c r="AI274" s="1" t="n">
        <v>44537.36418981481</v>
      </c>
      <c r="AJ274" t="n">
        <v>1307.0</v>
      </c>
      <c r="AK274" t="n">
        <v>1.0</v>
      </c>
      <c r="AL274" t="n">
        <v>0.0</v>
      </c>
      <c r="AM274" t="n">
        <v>1.0</v>
      </c>
      <c r="AN274" t="n">
        <v>0.0</v>
      </c>
      <c r="AO274" t="n">
        <v>1.0</v>
      </c>
      <c r="AP274" t="n">
        <v>-4.0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WI211220232</t>
        </is>
      </c>
      <c r="B275" t="inlineStr">
        <is>
          <t>DATA_VALIDATION</t>
        </is>
      </c>
      <c r="C275" t="inlineStr">
        <is>
          <t>201130012861</t>
        </is>
      </c>
      <c r="D275" t="inlineStr">
        <is>
          <t>Folder</t>
        </is>
      </c>
      <c r="E275" s="2">
        <f>HYPERLINK("capsilon://?command=openfolder&amp;siteaddress=FAM.docvelocity-na8.net&amp;folderid=FXB2C13608-687F-AD2A-93F0-122416A4BE74","FX211114929")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MI2112211699</t>
        </is>
      </c>
      <c r="J275" t="n">
        <v>317.0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44537.294375</v>
      </c>
      <c r="P275" s="1" t="n">
        <v>44537.40834490741</v>
      </c>
      <c r="Q275" t="n">
        <v>4798.0</v>
      </c>
      <c r="R275" t="n">
        <v>5049.0</v>
      </c>
      <c r="S275" t="b">
        <v>0</v>
      </c>
      <c r="T275" t="inlineStr">
        <is>
          <t>N/A</t>
        </is>
      </c>
      <c r="U275" t="b">
        <v>1</v>
      </c>
      <c r="V275" t="inlineStr">
        <is>
          <t>Archana Bhujbal</t>
        </is>
      </c>
      <c r="W275" s="1" t="n">
        <v>44537.378958333335</v>
      </c>
      <c r="X275" t="n">
        <v>3781.0</v>
      </c>
      <c r="Y275" t="n">
        <v>202.0</v>
      </c>
      <c r="Z275" t="n">
        <v>0.0</v>
      </c>
      <c r="AA275" t="n">
        <v>202.0</v>
      </c>
      <c r="AB275" t="n">
        <v>0.0</v>
      </c>
      <c r="AC275" t="n">
        <v>141.0</v>
      </c>
      <c r="AD275" t="n">
        <v>115.0</v>
      </c>
      <c r="AE275" t="n">
        <v>0.0</v>
      </c>
      <c r="AF275" t="n">
        <v>0.0</v>
      </c>
      <c r="AG275" t="n">
        <v>0.0</v>
      </c>
      <c r="AH275" t="inlineStr">
        <is>
          <t>Ashish Sutar</t>
        </is>
      </c>
      <c r="AI275" s="1" t="n">
        <v>44537.40834490741</v>
      </c>
      <c r="AJ275" t="n">
        <v>1225.0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115.0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WI211220233</t>
        </is>
      </c>
      <c r="B276" t="inlineStr">
        <is>
          <t>DATA_VALIDATION</t>
        </is>
      </c>
      <c r="C276" t="inlineStr">
        <is>
          <t>201330004089</t>
        </is>
      </c>
      <c r="D276" t="inlineStr">
        <is>
          <t>Folder</t>
        </is>
      </c>
      <c r="E276" s="2">
        <f>HYPERLINK("capsilon://?command=openfolder&amp;siteaddress=FAM.docvelocity-na8.net&amp;folderid=FX3A1C5D89-83D1-2D92-1B2A-EF1B2BCDE5CE","FX21124892")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MI2112213026</t>
        </is>
      </c>
      <c r="J276" t="n">
        <v>518.0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44537.29790509259</v>
      </c>
      <c r="P276" s="1" t="n">
        <v>44537.45755787037</v>
      </c>
      <c r="Q276" t="n">
        <v>6175.0</v>
      </c>
      <c r="R276" t="n">
        <v>7619.0</v>
      </c>
      <c r="S276" t="b">
        <v>0</v>
      </c>
      <c r="T276" t="inlineStr">
        <is>
          <t>N/A</t>
        </is>
      </c>
      <c r="U276" t="b">
        <v>1</v>
      </c>
      <c r="V276" t="inlineStr">
        <is>
          <t>Snehal Sathe</t>
        </is>
      </c>
      <c r="W276" s="1" t="n">
        <v>44537.386469907404</v>
      </c>
      <c r="X276" t="n">
        <v>3505.0</v>
      </c>
      <c r="Y276" t="n">
        <v>424.0</v>
      </c>
      <c r="Z276" t="n">
        <v>0.0</v>
      </c>
      <c r="AA276" t="n">
        <v>424.0</v>
      </c>
      <c r="AB276" t="n">
        <v>0.0</v>
      </c>
      <c r="AC276" t="n">
        <v>115.0</v>
      </c>
      <c r="AD276" t="n">
        <v>94.0</v>
      </c>
      <c r="AE276" t="n">
        <v>0.0</v>
      </c>
      <c r="AF276" t="n">
        <v>0.0</v>
      </c>
      <c r="AG276" t="n">
        <v>0.0</v>
      </c>
      <c r="AH276" t="inlineStr">
        <is>
          <t>Rohit Mawal</t>
        </is>
      </c>
      <c r="AI276" s="1" t="n">
        <v>44537.45755787037</v>
      </c>
      <c r="AJ276" t="n">
        <v>4051.0</v>
      </c>
      <c r="AK276" t="n">
        <v>12.0</v>
      </c>
      <c r="AL276" t="n">
        <v>0.0</v>
      </c>
      <c r="AM276" t="n">
        <v>12.0</v>
      </c>
      <c r="AN276" t="n">
        <v>0.0</v>
      </c>
      <c r="AO276" t="n">
        <v>12.0</v>
      </c>
      <c r="AP276" t="n">
        <v>82.0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WI211220234</t>
        </is>
      </c>
      <c r="B277" t="inlineStr">
        <is>
          <t>DATA_VALIDATION</t>
        </is>
      </c>
      <c r="C277" t="inlineStr">
        <is>
          <t>201308007894</t>
        </is>
      </c>
      <c r="D277" t="inlineStr">
        <is>
          <t>Folder</t>
        </is>
      </c>
      <c r="E277" s="2">
        <f>HYPERLINK("capsilon://?command=openfolder&amp;siteaddress=FAM.docvelocity-na8.net&amp;folderid=FX243D7599-EBC1-E151-8BF1-CEDF4ABB612B","FX21123297")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MI2112213138</t>
        </is>
      </c>
      <c r="J277" t="n">
        <v>96.0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44537.298796296294</v>
      </c>
      <c r="P277" s="1" t="n">
        <v>44537.452569444446</v>
      </c>
      <c r="Q277" t="n">
        <v>7777.0</v>
      </c>
      <c r="R277" t="n">
        <v>5509.0</v>
      </c>
      <c r="S277" t="b">
        <v>0</v>
      </c>
      <c r="T277" t="inlineStr">
        <is>
          <t>N/A</t>
        </is>
      </c>
      <c r="U277" t="b">
        <v>1</v>
      </c>
      <c r="V277" t="inlineStr">
        <is>
          <t>Supriya Khape</t>
        </is>
      </c>
      <c r="W277" s="1" t="n">
        <v>44537.41106481481</v>
      </c>
      <c r="X277" t="n">
        <v>2507.0</v>
      </c>
      <c r="Y277" t="n">
        <v>108.0</v>
      </c>
      <c r="Z277" t="n">
        <v>0.0</v>
      </c>
      <c r="AA277" t="n">
        <v>108.0</v>
      </c>
      <c r="AB277" t="n">
        <v>27.0</v>
      </c>
      <c r="AC277" t="n">
        <v>81.0</v>
      </c>
      <c r="AD277" t="n">
        <v>-12.0</v>
      </c>
      <c r="AE277" t="n">
        <v>0.0</v>
      </c>
      <c r="AF277" t="n">
        <v>0.0</v>
      </c>
      <c r="AG277" t="n">
        <v>0.0</v>
      </c>
      <c r="AH277" t="inlineStr">
        <is>
          <t>Poonam Patil</t>
        </is>
      </c>
      <c r="AI277" s="1" t="n">
        <v>44537.452569444446</v>
      </c>
      <c r="AJ277" t="n">
        <v>66.0</v>
      </c>
      <c r="AK277" t="n">
        <v>2.0</v>
      </c>
      <c r="AL277" t="n">
        <v>0.0</v>
      </c>
      <c r="AM277" t="n">
        <v>2.0</v>
      </c>
      <c r="AN277" t="n">
        <v>0.0</v>
      </c>
      <c r="AO277" t="n">
        <v>0.0</v>
      </c>
      <c r="AP277" t="n">
        <v>-14.0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WI211220235</t>
        </is>
      </c>
      <c r="B278" t="inlineStr">
        <is>
          <t>DATA_VALIDATION</t>
        </is>
      </c>
      <c r="C278" t="inlineStr">
        <is>
          <t>201130012909</t>
        </is>
      </c>
      <c r="D278" t="inlineStr">
        <is>
          <t>Folder</t>
        </is>
      </c>
      <c r="E278" s="2">
        <f>HYPERLINK("capsilon://?command=openfolder&amp;siteaddress=FAM.docvelocity-na8.net&amp;folderid=FX364B2797-0E42-0227-8063-1BBD9FB50FC4","FX21124641")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MI2112213952</t>
        </is>
      </c>
      <c r="J278" t="n">
        <v>304.0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44537.303148148145</v>
      </c>
      <c r="P278" s="1" t="n">
        <v>44537.44305555556</v>
      </c>
      <c r="Q278" t="n">
        <v>8338.0</v>
      </c>
      <c r="R278" t="n">
        <v>3750.0</v>
      </c>
      <c r="S278" t="b">
        <v>0</v>
      </c>
      <c r="T278" t="inlineStr">
        <is>
          <t>N/A</t>
        </is>
      </c>
      <c r="U278" t="b">
        <v>1</v>
      </c>
      <c r="V278" t="inlineStr">
        <is>
          <t>Archana Bhujbal</t>
        </is>
      </c>
      <c r="W278" s="1" t="n">
        <v>44537.42167824074</v>
      </c>
      <c r="X278" t="n">
        <v>2229.0</v>
      </c>
      <c r="Y278" t="n">
        <v>132.0</v>
      </c>
      <c r="Z278" t="n">
        <v>0.0</v>
      </c>
      <c r="AA278" t="n">
        <v>132.0</v>
      </c>
      <c r="AB278" t="n">
        <v>126.0</v>
      </c>
      <c r="AC278" t="n">
        <v>46.0</v>
      </c>
      <c r="AD278" t="n">
        <v>172.0</v>
      </c>
      <c r="AE278" t="n">
        <v>0.0</v>
      </c>
      <c r="AF278" t="n">
        <v>0.0</v>
      </c>
      <c r="AG278" t="n">
        <v>0.0</v>
      </c>
      <c r="AH278" t="inlineStr">
        <is>
          <t>Ashish Sutar</t>
        </is>
      </c>
      <c r="AI278" s="1" t="n">
        <v>44537.44305555556</v>
      </c>
      <c r="AJ278" t="n">
        <v>1486.0</v>
      </c>
      <c r="AK278" t="n">
        <v>0.0</v>
      </c>
      <c r="AL278" t="n">
        <v>0.0</v>
      </c>
      <c r="AM278" t="n">
        <v>0.0</v>
      </c>
      <c r="AN278" t="n">
        <v>126.0</v>
      </c>
      <c r="AO278" t="n">
        <v>0.0</v>
      </c>
      <c r="AP278" t="n">
        <v>172.0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WI211220238</t>
        </is>
      </c>
      <c r="B279" t="inlineStr">
        <is>
          <t>DATA_VALIDATION</t>
        </is>
      </c>
      <c r="C279" t="inlineStr">
        <is>
          <t>201330004102</t>
        </is>
      </c>
      <c r="D279" t="inlineStr">
        <is>
          <t>Folder</t>
        </is>
      </c>
      <c r="E279" s="2">
        <f>HYPERLINK("capsilon://?command=openfolder&amp;siteaddress=FAM.docvelocity-na8.net&amp;folderid=FX0AEC4D54-9BC5-AC9B-C7D1-4DC7370C95A0","FX21125179")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MI2112214371</t>
        </is>
      </c>
      <c r="J279" t="n">
        <v>240.0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44537.311273148145</v>
      </c>
      <c r="P279" s="1" t="n">
        <v>44537.458287037036</v>
      </c>
      <c r="Q279" t="n">
        <v>9646.0</v>
      </c>
      <c r="R279" t="n">
        <v>3056.0</v>
      </c>
      <c r="S279" t="b">
        <v>0</v>
      </c>
      <c r="T279" t="inlineStr">
        <is>
          <t>N/A</t>
        </is>
      </c>
      <c r="U279" t="b">
        <v>1</v>
      </c>
      <c r="V279" t="inlineStr">
        <is>
          <t>Archana Bhujbal</t>
        </is>
      </c>
      <c r="W279" s="1" t="n">
        <v>44537.43848379629</v>
      </c>
      <c r="X279" t="n">
        <v>1450.0</v>
      </c>
      <c r="Y279" t="n">
        <v>142.0</v>
      </c>
      <c r="Z279" t="n">
        <v>0.0</v>
      </c>
      <c r="AA279" t="n">
        <v>142.0</v>
      </c>
      <c r="AB279" t="n">
        <v>150.0</v>
      </c>
      <c r="AC279" t="n">
        <v>119.0</v>
      </c>
      <c r="AD279" t="n">
        <v>98.0</v>
      </c>
      <c r="AE279" t="n">
        <v>0.0</v>
      </c>
      <c r="AF279" t="n">
        <v>0.0</v>
      </c>
      <c r="AG279" t="n">
        <v>0.0</v>
      </c>
      <c r="AH279" t="inlineStr">
        <is>
          <t>Ashish Sutar</t>
        </is>
      </c>
      <c r="AI279" s="1" t="n">
        <v>44537.458287037036</v>
      </c>
      <c r="AJ279" t="n">
        <v>1315.0</v>
      </c>
      <c r="AK279" t="n">
        <v>1.0</v>
      </c>
      <c r="AL279" t="n">
        <v>0.0</v>
      </c>
      <c r="AM279" t="n">
        <v>1.0</v>
      </c>
      <c r="AN279" t="n">
        <v>75.0</v>
      </c>
      <c r="AO279" t="n">
        <v>2.0</v>
      </c>
      <c r="AP279" t="n">
        <v>97.0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WI211220251</t>
        </is>
      </c>
      <c r="B280" t="inlineStr">
        <is>
          <t>DATA_VALIDATION</t>
        </is>
      </c>
      <c r="C280" t="inlineStr">
        <is>
          <t>201300020137</t>
        </is>
      </c>
      <c r="D280" t="inlineStr">
        <is>
          <t>Folder</t>
        </is>
      </c>
      <c r="E280" s="2">
        <f>HYPERLINK("capsilon://?command=openfolder&amp;siteaddress=FAM.docvelocity-na8.net&amp;folderid=FX69149A8F-8ACB-A50C-4DEC-2B88EE066951","FX21125056")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MI2112214678</t>
        </is>
      </c>
      <c r="J280" t="n">
        <v>691.0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44537.329884259256</v>
      </c>
      <c r="P280" s="1" t="n">
        <v>44537.558171296296</v>
      </c>
      <c r="Q280" t="n">
        <v>10962.0</v>
      </c>
      <c r="R280" t="n">
        <v>8762.0</v>
      </c>
      <c r="S280" t="b">
        <v>0</v>
      </c>
      <c r="T280" t="inlineStr">
        <is>
          <t>N/A</t>
        </is>
      </c>
      <c r="U280" t="b">
        <v>1</v>
      </c>
      <c r="V280" t="inlineStr">
        <is>
          <t>Snehal Sathe</t>
        </is>
      </c>
      <c r="W280" s="1" t="n">
        <v>44537.50074074074</v>
      </c>
      <c r="X280" t="n">
        <v>4025.0</v>
      </c>
      <c r="Y280" t="n">
        <v>592.0</v>
      </c>
      <c r="Z280" t="n">
        <v>0.0</v>
      </c>
      <c r="AA280" t="n">
        <v>592.0</v>
      </c>
      <c r="AB280" t="n">
        <v>0.0</v>
      </c>
      <c r="AC280" t="n">
        <v>304.0</v>
      </c>
      <c r="AD280" t="n">
        <v>99.0</v>
      </c>
      <c r="AE280" t="n">
        <v>0.0</v>
      </c>
      <c r="AF280" t="n">
        <v>0.0</v>
      </c>
      <c r="AG280" t="n">
        <v>0.0</v>
      </c>
      <c r="AH280" t="inlineStr">
        <is>
          <t>Dashrath Soren</t>
        </is>
      </c>
      <c r="AI280" s="1" t="n">
        <v>44537.558171296296</v>
      </c>
      <c r="AJ280" t="n">
        <v>4595.0</v>
      </c>
      <c r="AK280" t="n">
        <v>6.0</v>
      </c>
      <c r="AL280" t="n">
        <v>0.0</v>
      </c>
      <c r="AM280" t="n">
        <v>6.0</v>
      </c>
      <c r="AN280" t="n">
        <v>0.0</v>
      </c>
      <c r="AO280" t="n">
        <v>6.0</v>
      </c>
      <c r="AP280" t="n">
        <v>93.0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WI211220257</t>
        </is>
      </c>
      <c r="B281" t="inlineStr">
        <is>
          <t>DATA_VALIDATION</t>
        </is>
      </c>
      <c r="C281" t="inlineStr">
        <is>
          <t>201330004072</t>
        </is>
      </c>
      <c r="D281" t="inlineStr">
        <is>
          <t>Folder</t>
        </is>
      </c>
      <c r="E281" s="2">
        <f>HYPERLINK("capsilon://?command=openfolder&amp;siteaddress=FAM.docvelocity-na8.net&amp;folderid=FX3602E23D-8426-0F71-9295-2636ECFB061A","FX21124215")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MI2112214706</t>
        </is>
      </c>
      <c r="J281" t="n">
        <v>190.0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44537.33290509259</v>
      </c>
      <c r="P281" s="1" t="n">
        <v>44537.5053125</v>
      </c>
      <c r="Q281" t="n">
        <v>12097.0</v>
      </c>
      <c r="R281" t="n">
        <v>2799.0</v>
      </c>
      <c r="S281" t="b">
        <v>0</v>
      </c>
      <c r="T281" t="inlineStr">
        <is>
          <t>N/A</t>
        </is>
      </c>
      <c r="U281" t="b">
        <v>1</v>
      </c>
      <c r="V281" t="inlineStr">
        <is>
          <t>Sanjay Kharade</t>
        </is>
      </c>
      <c r="W281" s="1" t="n">
        <v>44537.47523148148</v>
      </c>
      <c r="X281" t="n">
        <v>1179.0</v>
      </c>
      <c r="Y281" t="n">
        <v>172.0</v>
      </c>
      <c r="Z281" t="n">
        <v>0.0</v>
      </c>
      <c r="AA281" t="n">
        <v>172.0</v>
      </c>
      <c r="AB281" t="n">
        <v>0.0</v>
      </c>
      <c r="AC281" t="n">
        <v>91.0</v>
      </c>
      <c r="AD281" t="n">
        <v>18.0</v>
      </c>
      <c r="AE281" t="n">
        <v>0.0</v>
      </c>
      <c r="AF281" t="n">
        <v>0.0</v>
      </c>
      <c r="AG281" t="n">
        <v>0.0</v>
      </c>
      <c r="AH281" t="inlineStr">
        <is>
          <t>Ashish Sutar</t>
        </is>
      </c>
      <c r="AI281" s="1" t="n">
        <v>44537.5053125</v>
      </c>
      <c r="AJ281" t="n">
        <v>1146.0</v>
      </c>
      <c r="AK281" t="n">
        <v>10.0</v>
      </c>
      <c r="AL281" t="n">
        <v>0.0</v>
      </c>
      <c r="AM281" t="n">
        <v>10.0</v>
      </c>
      <c r="AN281" t="n">
        <v>0.0</v>
      </c>
      <c r="AO281" t="n">
        <v>10.0</v>
      </c>
      <c r="AP281" t="n">
        <v>8.0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WI211220262</t>
        </is>
      </c>
      <c r="B282" t="inlineStr">
        <is>
          <t>DATA_VALIDATION</t>
        </is>
      </c>
      <c r="C282" t="inlineStr">
        <is>
          <t>201308007895</t>
        </is>
      </c>
      <c r="D282" t="inlineStr">
        <is>
          <t>Folder</t>
        </is>
      </c>
      <c r="E282" s="2">
        <f>HYPERLINK("capsilon://?command=openfolder&amp;siteaddress=FAM.docvelocity-na8.net&amp;folderid=FXD48126CB-F4AA-5B0A-DD17-E5CAEB495930","FX21123302")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MI2112214691</t>
        </is>
      </c>
      <c r="J282" t="n">
        <v>388.0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44537.33650462963</v>
      </c>
      <c r="P282" s="1" t="n">
        <v>44537.39163194445</v>
      </c>
      <c r="Q282" t="n">
        <v>2690.0</v>
      </c>
      <c r="R282" t="n">
        <v>2073.0</v>
      </c>
      <c r="S282" t="b">
        <v>0</v>
      </c>
      <c r="T282" t="inlineStr">
        <is>
          <t>N/A</t>
        </is>
      </c>
      <c r="U282" t="b">
        <v>1</v>
      </c>
      <c r="V282" t="inlineStr">
        <is>
          <t>Hemanshi Deshlahara</t>
        </is>
      </c>
      <c r="W282" s="1" t="n">
        <v>44537.37483796296</v>
      </c>
      <c r="X282" t="n">
        <v>656.0</v>
      </c>
      <c r="Y282" t="n">
        <v>246.0</v>
      </c>
      <c r="Z282" t="n">
        <v>0.0</v>
      </c>
      <c r="AA282" t="n">
        <v>246.0</v>
      </c>
      <c r="AB282" t="n">
        <v>47.0</v>
      </c>
      <c r="AC282" t="n">
        <v>77.0</v>
      </c>
      <c r="AD282" t="n">
        <v>142.0</v>
      </c>
      <c r="AE282" t="n">
        <v>0.0</v>
      </c>
      <c r="AF282" t="n">
        <v>0.0</v>
      </c>
      <c r="AG282" t="n">
        <v>0.0</v>
      </c>
      <c r="AH282" t="inlineStr">
        <is>
          <t>Saloni Uttekar</t>
        </is>
      </c>
      <c r="AI282" s="1" t="n">
        <v>44537.39163194445</v>
      </c>
      <c r="AJ282" t="n">
        <v>1417.0</v>
      </c>
      <c r="AK282" t="n">
        <v>0.0</v>
      </c>
      <c r="AL282" t="n">
        <v>0.0</v>
      </c>
      <c r="AM282" t="n">
        <v>0.0</v>
      </c>
      <c r="AN282" t="n">
        <v>47.0</v>
      </c>
      <c r="AO282" t="n">
        <v>0.0</v>
      </c>
      <c r="AP282" t="n">
        <v>142.0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WI211220350</t>
        </is>
      </c>
      <c r="B283" t="inlineStr">
        <is>
          <t>DATA_VALIDATION</t>
        </is>
      </c>
      <c r="C283" t="inlineStr">
        <is>
          <t>201130012854</t>
        </is>
      </c>
      <c r="D283" t="inlineStr">
        <is>
          <t>Folder</t>
        </is>
      </c>
      <c r="E283" s="2">
        <f>HYPERLINK("capsilon://?command=openfolder&amp;siteaddress=FAM.docvelocity-na8.net&amp;folderid=FXCBC13D51-DA69-D6AC-3BF2-563B9844C95A","FX211114604")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MI2112217623</t>
        </is>
      </c>
      <c r="J283" t="n">
        <v>30.0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44537.38888888889</v>
      </c>
      <c r="P283" s="1" t="n">
        <v>44537.45429398148</v>
      </c>
      <c r="Q283" t="n">
        <v>5422.0</v>
      </c>
      <c r="R283" t="n">
        <v>229.0</v>
      </c>
      <c r="S283" t="b">
        <v>0</v>
      </c>
      <c r="T283" t="inlineStr">
        <is>
          <t>N/A</t>
        </is>
      </c>
      <c r="U283" t="b">
        <v>0</v>
      </c>
      <c r="V283" t="inlineStr">
        <is>
          <t>Hemanshi Deshlahara</t>
        </is>
      </c>
      <c r="W283" s="1" t="n">
        <v>44537.414247685185</v>
      </c>
      <c r="X283" t="n">
        <v>81.0</v>
      </c>
      <c r="Y283" t="n">
        <v>9.0</v>
      </c>
      <c r="Z283" t="n">
        <v>0.0</v>
      </c>
      <c r="AA283" t="n">
        <v>9.0</v>
      </c>
      <c r="AB283" t="n">
        <v>0.0</v>
      </c>
      <c r="AC283" t="n">
        <v>4.0</v>
      </c>
      <c r="AD283" t="n">
        <v>21.0</v>
      </c>
      <c r="AE283" t="n">
        <v>0.0</v>
      </c>
      <c r="AF283" t="n">
        <v>0.0</v>
      </c>
      <c r="AG283" t="n">
        <v>0.0</v>
      </c>
      <c r="AH283" t="inlineStr">
        <is>
          <t>Poonam Patil</t>
        </is>
      </c>
      <c r="AI283" s="1" t="n">
        <v>44537.45429398148</v>
      </c>
      <c r="AJ283" t="n">
        <v>148.0</v>
      </c>
      <c r="AK283" t="n">
        <v>2.0</v>
      </c>
      <c r="AL283" t="n">
        <v>0.0</v>
      </c>
      <c r="AM283" t="n">
        <v>2.0</v>
      </c>
      <c r="AN283" t="n">
        <v>0.0</v>
      </c>
      <c r="AO283" t="n">
        <v>0.0</v>
      </c>
      <c r="AP283" t="n">
        <v>19.0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WI211220839</t>
        </is>
      </c>
      <c r="B284" t="inlineStr">
        <is>
          <t>DATA_VALIDATION</t>
        </is>
      </c>
      <c r="C284" t="inlineStr">
        <is>
          <t>201308007708</t>
        </is>
      </c>
      <c r="D284" t="inlineStr">
        <is>
          <t>Folder</t>
        </is>
      </c>
      <c r="E284" s="2">
        <f>HYPERLINK("capsilon://?command=openfolder&amp;siteaddress=FAM.docvelocity-na8.net&amp;folderid=FX7C0CE217-CB9F-CC4F-4CF5-093149A23416","FX21112707")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MI2112221816</t>
        </is>
      </c>
      <c r="J284" t="n">
        <v>38.0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44537.45516203704</v>
      </c>
      <c r="P284" s="1" t="n">
        <v>44537.49313657408</v>
      </c>
      <c r="Q284" t="n">
        <v>3104.0</v>
      </c>
      <c r="R284" t="n">
        <v>177.0</v>
      </c>
      <c r="S284" t="b">
        <v>0</v>
      </c>
      <c r="T284" t="inlineStr">
        <is>
          <t>N/A</t>
        </is>
      </c>
      <c r="U284" t="b">
        <v>0</v>
      </c>
      <c r="V284" t="inlineStr">
        <is>
          <t>Sanjay Kharade</t>
        </is>
      </c>
      <c r="W284" s="1" t="n">
        <v>44537.47604166667</v>
      </c>
      <c r="X284" t="n">
        <v>69.0</v>
      </c>
      <c r="Y284" t="n">
        <v>0.0</v>
      </c>
      <c r="Z284" t="n">
        <v>0.0</v>
      </c>
      <c r="AA284" t="n">
        <v>0.0</v>
      </c>
      <c r="AB284" t="n">
        <v>37.0</v>
      </c>
      <c r="AC284" t="n">
        <v>0.0</v>
      </c>
      <c r="AD284" t="n">
        <v>38.0</v>
      </c>
      <c r="AE284" t="n">
        <v>0.0</v>
      </c>
      <c r="AF284" t="n">
        <v>0.0</v>
      </c>
      <c r="AG284" t="n">
        <v>0.0</v>
      </c>
      <c r="AH284" t="inlineStr">
        <is>
          <t>Rohit Mawal</t>
        </is>
      </c>
      <c r="AI284" s="1" t="n">
        <v>44537.49313657408</v>
      </c>
      <c r="AJ284" t="n">
        <v>88.0</v>
      </c>
      <c r="AK284" t="n">
        <v>0.0</v>
      </c>
      <c r="AL284" t="n">
        <v>0.0</v>
      </c>
      <c r="AM284" t="n">
        <v>0.0</v>
      </c>
      <c r="AN284" t="n">
        <v>37.0</v>
      </c>
      <c r="AO284" t="n">
        <v>0.0</v>
      </c>
      <c r="AP284" t="n">
        <v>38.0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WI211220894</t>
        </is>
      </c>
      <c r="B285" t="inlineStr">
        <is>
          <t>DATA_VALIDATION</t>
        </is>
      </c>
      <c r="C285" t="inlineStr">
        <is>
          <t>201300020101</t>
        </is>
      </c>
      <c r="D285" t="inlineStr">
        <is>
          <t>Folder</t>
        </is>
      </c>
      <c r="E285" s="2">
        <f>HYPERLINK("capsilon://?command=openfolder&amp;siteaddress=FAM.docvelocity-na8.net&amp;folderid=FX6C7BDC5B-4BB7-7C1E-89E1-CAF3B22B620B","FX21124155")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MI2112222218</t>
        </is>
      </c>
      <c r="J285" t="n">
        <v>60.0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44537.46097222222</v>
      </c>
      <c r="P285" s="1" t="n">
        <v>44537.50099537037</v>
      </c>
      <c r="Q285" t="n">
        <v>2823.0</v>
      </c>
      <c r="R285" t="n">
        <v>635.0</v>
      </c>
      <c r="S285" t="b">
        <v>0</v>
      </c>
      <c r="T285" t="inlineStr">
        <is>
          <t>N/A</t>
        </is>
      </c>
      <c r="U285" t="b">
        <v>0</v>
      </c>
      <c r="V285" t="inlineStr">
        <is>
          <t>Sumit Jarhad</t>
        </is>
      </c>
      <c r="W285" s="1" t="n">
        <v>44537.50099537037</v>
      </c>
      <c r="X285" t="n">
        <v>566.0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60.0</v>
      </c>
      <c r="AE285" t="n">
        <v>48.0</v>
      </c>
      <c r="AF285" t="n">
        <v>0.0</v>
      </c>
      <c r="AG285" t="n">
        <v>4.0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WI211220990</t>
        </is>
      </c>
      <c r="B286" t="inlineStr">
        <is>
          <t>DATA_VALIDATION</t>
        </is>
      </c>
      <c r="C286" t="inlineStr">
        <is>
          <t>201110012243</t>
        </is>
      </c>
      <c r="D286" t="inlineStr">
        <is>
          <t>Folder</t>
        </is>
      </c>
      <c r="E286" s="2">
        <f>HYPERLINK("capsilon://?command=openfolder&amp;siteaddress=FAM.docvelocity-na8.net&amp;folderid=FXE9AAF6FC-51CC-B411-C46A-CC6B50B2B294","FX21123572")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MI2112223324</t>
        </is>
      </c>
      <c r="J286" t="n">
        <v>32.0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44537.47362268518</v>
      </c>
      <c r="P286" s="1" t="n">
        <v>44537.49570601852</v>
      </c>
      <c r="Q286" t="n">
        <v>1368.0</v>
      </c>
      <c r="R286" t="n">
        <v>540.0</v>
      </c>
      <c r="S286" t="b">
        <v>0</v>
      </c>
      <c r="T286" t="inlineStr">
        <is>
          <t>N/A</t>
        </is>
      </c>
      <c r="U286" t="b">
        <v>0</v>
      </c>
      <c r="V286" t="inlineStr">
        <is>
          <t>Sanjay Kharade</t>
        </is>
      </c>
      <c r="W286" s="1" t="n">
        <v>44537.48128472222</v>
      </c>
      <c r="X286" t="n">
        <v>289.0</v>
      </c>
      <c r="Y286" t="n">
        <v>66.0</v>
      </c>
      <c r="Z286" t="n">
        <v>0.0</v>
      </c>
      <c r="AA286" t="n">
        <v>66.0</v>
      </c>
      <c r="AB286" t="n">
        <v>0.0</v>
      </c>
      <c r="AC286" t="n">
        <v>41.0</v>
      </c>
      <c r="AD286" t="n">
        <v>-34.0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44537.49570601852</v>
      </c>
      <c r="AJ286" t="n">
        <v>251.0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-34.0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WI211220995</t>
        </is>
      </c>
      <c r="B287" t="inlineStr">
        <is>
          <t>DATA_VALIDATION</t>
        </is>
      </c>
      <c r="C287" t="inlineStr">
        <is>
          <t>201110012243</t>
        </is>
      </c>
      <c r="D287" t="inlineStr">
        <is>
          <t>Folder</t>
        </is>
      </c>
      <c r="E287" s="2">
        <f>HYPERLINK("capsilon://?command=openfolder&amp;siteaddress=FAM.docvelocity-na8.net&amp;folderid=FXE9AAF6FC-51CC-B411-C46A-CC6B50B2B294","FX21123572")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MI2112223334</t>
        </is>
      </c>
      <c r="J287" t="n">
        <v>32.0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44537.47456018518</v>
      </c>
      <c r="P287" s="1" t="n">
        <v>44537.498148148145</v>
      </c>
      <c r="Q287" t="n">
        <v>1405.0</v>
      </c>
      <c r="R287" t="n">
        <v>633.0</v>
      </c>
      <c r="S287" t="b">
        <v>0</v>
      </c>
      <c r="T287" t="inlineStr">
        <is>
          <t>N/A</t>
        </is>
      </c>
      <c r="U287" t="b">
        <v>0</v>
      </c>
      <c r="V287" t="inlineStr">
        <is>
          <t>Sanjay Kharade</t>
        </is>
      </c>
      <c r="W287" s="1" t="n">
        <v>44537.483611111114</v>
      </c>
      <c r="X287" t="n">
        <v>200.0</v>
      </c>
      <c r="Y287" t="n">
        <v>59.0</v>
      </c>
      <c r="Z287" t="n">
        <v>0.0</v>
      </c>
      <c r="AA287" t="n">
        <v>59.0</v>
      </c>
      <c r="AB287" t="n">
        <v>0.0</v>
      </c>
      <c r="AC287" t="n">
        <v>40.0</v>
      </c>
      <c r="AD287" t="n">
        <v>-27.0</v>
      </c>
      <c r="AE287" t="n">
        <v>0.0</v>
      </c>
      <c r="AF287" t="n">
        <v>0.0</v>
      </c>
      <c r="AG287" t="n">
        <v>0.0</v>
      </c>
      <c r="AH287" t="inlineStr">
        <is>
          <t>Rohit Mawal</t>
        </is>
      </c>
      <c r="AI287" s="1" t="n">
        <v>44537.498148148145</v>
      </c>
      <c r="AJ287" t="n">
        <v>433.0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-27.0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WI211220999</t>
        </is>
      </c>
      <c r="B288" t="inlineStr">
        <is>
          <t>DATA_VALIDATION</t>
        </is>
      </c>
      <c r="C288" t="inlineStr">
        <is>
          <t>201110012243</t>
        </is>
      </c>
      <c r="D288" t="inlineStr">
        <is>
          <t>Folder</t>
        </is>
      </c>
      <c r="E288" s="2">
        <f>HYPERLINK("capsilon://?command=openfolder&amp;siteaddress=FAM.docvelocity-na8.net&amp;folderid=FXE9AAF6FC-51CC-B411-C46A-CC6B50B2B294","FX21123572")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MI2112223344</t>
        </is>
      </c>
      <c r="J288" t="n">
        <v>32.0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44537.475439814814</v>
      </c>
      <c r="P288" s="1" t="n">
        <v>44537.498449074075</v>
      </c>
      <c r="Q288" t="n">
        <v>1037.0</v>
      </c>
      <c r="R288" t="n">
        <v>951.0</v>
      </c>
      <c r="S288" t="b">
        <v>0</v>
      </c>
      <c r="T288" t="inlineStr">
        <is>
          <t>N/A</t>
        </is>
      </c>
      <c r="U288" t="b">
        <v>0</v>
      </c>
      <c r="V288" t="inlineStr">
        <is>
          <t>Sanjay Kharade</t>
        </is>
      </c>
      <c r="W288" s="1" t="n">
        <v>44537.48956018518</v>
      </c>
      <c r="X288" t="n">
        <v>513.0</v>
      </c>
      <c r="Y288" t="n">
        <v>59.0</v>
      </c>
      <c r="Z288" t="n">
        <v>0.0</v>
      </c>
      <c r="AA288" t="n">
        <v>59.0</v>
      </c>
      <c r="AB288" t="n">
        <v>0.0</v>
      </c>
      <c r="AC288" t="n">
        <v>39.0</v>
      </c>
      <c r="AD288" t="n">
        <v>-27.0</v>
      </c>
      <c r="AE288" t="n">
        <v>0.0</v>
      </c>
      <c r="AF288" t="n">
        <v>0.0</v>
      </c>
      <c r="AG288" t="n">
        <v>0.0</v>
      </c>
      <c r="AH288" t="inlineStr">
        <is>
          <t>Saloni Uttekar</t>
        </is>
      </c>
      <c r="AI288" s="1" t="n">
        <v>44537.498449074075</v>
      </c>
      <c r="AJ288" t="n">
        <v>438.0</v>
      </c>
      <c r="AK288" t="n">
        <v>1.0</v>
      </c>
      <c r="AL288" t="n">
        <v>0.0</v>
      </c>
      <c r="AM288" t="n">
        <v>1.0</v>
      </c>
      <c r="AN288" t="n">
        <v>0.0</v>
      </c>
      <c r="AO288" t="n">
        <v>1.0</v>
      </c>
      <c r="AP288" t="n">
        <v>-28.0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WI211221009</t>
        </is>
      </c>
      <c r="B289" t="inlineStr">
        <is>
          <t>DATA_VALIDATION</t>
        </is>
      </c>
      <c r="C289" t="inlineStr">
        <is>
          <t>201110012243</t>
        </is>
      </c>
      <c r="D289" t="inlineStr">
        <is>
          <t>Folder</t>
        </is>
      </c>
      <c r="E289" s="2">
        <f>HYPERLINK("capsilon://?command=openfolder&amp;siteaddress=FAM.docvelocity-na8.net&amp;folderid=FXE9AAF6FC-51CC-B411-C46A-CC6B50B2B294","FX21123572")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MI2112223347</t>
        </is>
      </c>
      <c r="J289" t="n">
        <v>94.0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44537.47686342592</v>
      </c>
      <c r="P289" s="1" t="n">
        <v>44537.507268518515</v>
      </c>
      <c r="Q289" t="n">
        <v>1161.0</v>
      </c>
      <c r="R289" t="n">
        <v>1466.0</v>
      </c>
      <c r="S289" t="b">
        <v>0</v>
      </c>
      <c r="T289" t="inlineStr">
        <is>
          <t>N/A</t>
        </is>
      </c>
      <c r="U289" t="b">
        <v>0</v>
      </c>
      <c r="V289" t="inlineStr">
        <is>
          <t>Sanjay Kharade</t>
        </is>
      </c>
      <c r="W289" s="1" t="n">
        <v>44537.49390046296</v>
      </c>
      <c r="X289" t="n">
        <v>375.0</v>
      </c>
      <c r="Y289" t="n">
        <v>44.0</v>
      </c>
      <c r="Z289" t="n">
        <v>0.0</v>
      </c>
      <c r="AA289" t="n">
        <v>44.0</v>
      </c>
      <c r="AB289" t="n">
        <v>0.0</v>
      </c>
      <c r="AC289" t="n">
        <v>17.0</v>
      </c>
      <c r="AD289" t="n">
        <v>50.0</v>
      </c>
      <c r="AE289" t="n">
        <v>0.0</v>
      </c>
      <c r="AF289" t="n">
        <v>0.0</v>
      </c>
      <c r="AG289" t="n">
        <v>0.0</v>
      </c>
      <c r="AH289" t="inlineStr">
        <is>
          <t>Mohini Shinde</t>
        </is>
      </c>
      <c r="AI289" s="1" t="n">
        <v>44537.507268518515</v>
      </c>
      <c r="AJ289" t="n">
        <v>1091.0</v>
      </c>
      <c r="AK289" t="n">
        <v>51.0</v>
      </c>
      <c r="AL289" t="n">
        <v>0.0</v>
      </c>
      <c r="AM289" t="n">
        <v>51.0</v>
      </c>
      <c r="AN289" t="n">
        <v>0.0</v>
      </c>
      <c r="AO289" t="n">
        <v>34.0</v>
      </c>
      <c r="AP289" t="n">
        <v>-1.0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WI211221019</t>
        </is>
      </c>
      <c r="B290" t="inlineStr">
        <is>
          <t>DATA_VALIDATION</t>
        </is>
      </c>
      <c r="C290" t="inlineStr">
        <is>
          <t>201110012243</t>
        </is>
      </c>
      <c r="D290" t="inlineStr">
        <is>
          <t>Folder</t>
        </is>
      </c>
      <c r="E290" s="2">
        <f>HYPERLINK("capsilon://?command=openfolder&amp;siteaddress=FAM.docvelocity-na8.net&amp;folderid=FXE9AAF6FC-51CC-B411-C46A-CC6B50B2B294","FX21123572")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MI2112223353</t>
        </is>
      </c>
      <c r="J290" t="n">
        <v>94.0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44537.47814814815</v>
      </c>
      <c r="P290" s="1" t="n">
        <v>44537.51112268519</v>
      </c>
      <c r="Q290" t="n">
        <v>1619.0</v>
      </c>
      <c r="R290" t="n">
        <v>1230.0</v>
      </c>
      <c r="S290" t="b">
        <v>0</v>
      </c>
      <c r="T290" t="inlineStr">
        <is>
          <t>N/A</t>
        </is>
      </c>
      <c r="U290" t="b">
        <v>0</v>
      </c>
      <c r="V290" t="inlineStr">
        <is>
          <t>Archana Bhujbal</t>
        </is>
      </c>
      <c r="W290" s="1" t="n">
        <v>44537.50148148148</v>
      </c>
      <c r="X290" t="n">
        <v>728.0</v>
      </c>
      <c r="Y290" t="n">
        <v>95.0</v>
      </c>
      <c r="Z290" t="n">
        <v>0.0</v>
      </c>
      <c r="AA290" t="n">
        <v>95.0</v>
      </c>
      <c r="AB290" t="n">
        <v>0.0</v>
      </c>
      <c r="AC290" t="n">
        <v>71.0</v>
      </c>
      <c r="AD290" t="n">
        <v>-1.0</v>
      </c>
      <c r="AE290" t="n">
        <v>0.0</v>
      </c>
      <c r="AF290" t="n">
        <v>0.0</v>
      </c>
      <c r="AG290" t="n">
        <v>0.0</v>
      </c>
      <c r="AH290" t="inlineStr">
        <is>
          <t>Ashish Sutar</t>
        </is>
      </c>
      <c r="AI290" s="1" t="n">
        <v>44537.51112268519</v>
      </c>
      <c r="AJ290" t="n">
        <v>502.0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-1.0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WI211221031</t>
        </is>
      </c>
      <c r="B291" t="inlineStr">
        <is>
          <t>DATA_VALIDATION</t>
        </is>
      </c>
      <c r="C291" t="inlineStr">
        <is>
          <t>201110012243</t>
        </is>
      </c>
      <c r="D291" t="inlineStr">
        <is>
          <t>Folder</t>
        </is>
      </c>
      <c r="E291" s="2">
        <f>HYPERLINK("capsilon://?command=openfolder&amp;siteaddress=FAM.docvelocity-na8.net&amp;folderid=FXE9AAF6FC-51CC-B411-C46A-CC6B50B2B294","FX21123572")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MI2112223358</t>
        </is>
      </c>
      <c r="J291" t="n">
        <v>94.0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44537.47929398148</v>
      </c>
      <c r="P291" s="1" t="n">
        <v>44537.507881944446</v>
      </c>
      <c r="Q291" t="n">
        <v>1430.0</v>
      </c>
      <c r="R291" t="n">
        <v>1040.0</v>
      </c>
      <c r="S291" t="b">
        <v>0</v>
      </c>
      <c r="T291" t="inlineStr">
        <is>
          <t>N/A</t>
        </is>
      </c>
      <c r="U291" t="b">
        <v>0</v>
      </c>
      <c r="V291" t="inlineStr">
        <is>
          <t>Sanjay Kharade</t>
        </is>
      </c>
      <c r="W291" s="1" t="n">
        <v>44537.496342592596</v>
      </c>
      <c r="X291" t="n">
        <v>210.0</v>
      </c>
      <c r="Y291" t="n">
        <v>44.0</v>
      </c>
      <c r="Z291" t="n">
        <v>0.0</v>
      </c>
      <c r="AA291" t="n">
        <v>44.0</v>
      </c>
      <c r="AB291" t="n">
        <v>0.0</v>
      </c>
      <c r="AC291" t="n">
        <v>18.0</v>
      </c>
      <c r="AD291" t="n">
        <v>50.0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44537.507881944446</v>
      </c>
      <c r="AJ291" t="n">
        <v>791.0</v>
      </c>
      <c r="AK291" t="n">
        <v>51.0</v>
      </c>
      <c r="AL291" t="n">
        <v>0.0</v>
      </c>
      <c r="AM291" t="n">
        <v>51.0</v>
      </c>
      <c r="AN291" t="n">
        <v>0.0</v>
      </c>
      <c r="AO291" t="n">
        <v>51.0</v>
      </c>
      <c r="AP291" t="n">
        <v>-1.0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WI211221034</t>
        </is>
      </c>
      <c r="B292" t="inlineStr">
        <is>
          <t>DATA_VALIDATION</t>
        </is>
      </c>
      <c r="C292" t="inlineStr">
        <is>
          <t>201110012243</t>
        </is>
      </c>
      <c r="D292" t="inlineStr">
        <is>
          <t>Folder</t>
        </is>
      </c>
      <c r="E292" s="2">
        <f>HYPERLINK("capsilon://?command=openfolder&amp;siteaddress=FAM.docvelocity-na8.net&amp;folderid=FXE9AAF6FC-51CC-B411-C46A-CC6B50B2B294","FX21123572")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MI2112223380</t>
        </is>
      </c>
      <c r="J292" t="n">
        <v>66.0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44537.47959490741</v>
      </c>
      <c r="P292" s="1" t="n">
        <v>44537.50498842593</v>
      </c>
      <c r="Q292" t="n">
        <v>1453.0</v>
      </c>
      <c r="R292" t="n">
        <v>741.0</v>
      </c>
      <c r="S292" t="b">
        <v>0</v>
      </c>
      <c r="T292" t="inlineStr">
        <is>
          <t>N/A</t>
        </is>
      </c>
      <c r="U292" t="b">
        <v>0</v>
      </c>
      <c r="V292" t="inlineStr">
        <is>
          <t>Sanjay Kharade</t>
        </is>
      </c>
      <c r="W292" s="1" t="n">
        <v>44537.500127314815</v>
      </c>
      <c r="X292" t="n">
        <v>326.0</v>
      </c>
      <c r="Y292" t="n">
        <v>52.0</v>
      </c>
      <c r="Z292" t="n">
        <v>0.0</v>
      </c>
      <c r="AA292" t="n">
        <v>52.0</v>
      </c>
      <c r="AB292" t="n">
        <v>0.0</v>
      </c>
      <c r="AC292" t="n">
        <v>42.0</v>
      </c>
      <c r="AD292" t="n">
        <v>14.0</v>
      </c>
      <c r="AE292" t="n">
        <v>0.0</v>
      </c>
      <c r="AF292" t="n">
        <v>0.0</v>
      </c>
      <c r="AG292" t="n">
        <v>0.0</v>
      </c>
      <c r="AH292" t="inlineStr">
        <is>
          <t>Dashrath Soren</t>
        </is>
      </c>
      <c r="AI292" s="1" t="n">
        <v>44537.50498842593</v>
      </c>
      <c r="AJ292" t="n">
        <v>397.0</v>
      </c>
      <c r="AK292" t="n">
        <v>3.0</v>
      </c>
      <c r="AL292" t="n">
        <v>0.0</v>
      </c>
      <c r="AM292" t="n">
        <v>3.0</v>
      </c>
      <c r="AN292" t="n">
        <v>0.0</v>
      </c>
      <c r="AO292" t="n">
        <v>3.0</v>
      </c>
      <c r="AP292" t="n">
        <v>11.0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WI211221038</t>
        </is>
      </c>
      <c r="B293" t="inlineStr">
        <is>
          <t>DATA_VALIDATION</t>
        </is>
      </c>
      <c r="C293" t="inlineStr">
        <is>
          <t>201110012243</t>
        </is>
      </c>
      <c r="D293" t="inlineStr">
        <is>
          <t>Folder</t>
        </is>
      </c>
      <c r="E293" s="2">
        <f>HYPERLINK("capsilon://?command=openfolder&amp;siteaddress=FAM.docvelocity-na8.net&amp;folderid=FXE9AAF6FC-51CC-B411-C46A-CC6B50B2B294","FX21123572")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MI2112223394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44537.47994212963</v>
      </c>
      <c r="P293" s="1" t="n">
        <v>44537.516064814816</v>
      </c>
      <c r="Q293" t="n">
        <v>2198.0</v>
      </c>
      <c r="R293" t="n">
        <v>923.0</v>
      </c>
      <c r="S293" t="b">
        <v>0</v>
      </c>
      <c r="T293" t="inlineStr">
        <is>
          <t>N/A</t>
        </is>
      </c>
      <c r="U293" t="b">
        <v>0</v>
      </c>
      <c r="V293" t="inlineStr">
        <is>
          <t>Suraj Toradmal</t>
        </is>
      </c>
      <c r="W293" s="1" t="n">
        <v>44537.50135416666</v>
      </c>
      <c r="X293" t="n">
        <v>155.0</v>
      </c>
      <c r="Y293" t="n">
        <v>21.0</v>
      </c>
      <c r="Z293" t="n">
        <v>0.0</v>
      </c>
      <c r="AA293" t="n">
        <v>21.0</v>
      </c>
      <c r="AB293" t="n">
        <v>0.0</v>
      </c>
      <c r="AC293" t="n">
        <v>4.0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Mohini Shinde</t>
        </is>
      </c>
      <c r="AI293" s="1" t="n">
        <v>44537.516064814816</v>
      </c>
      <c r="AJ293" t="n">
        <v>759.0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WI21122104</t>
        </is>
      </c>
      <c r="B294" t="inlineStr">
        <is>
          <t>DATA_VALIDATION</t>
        </is>
      </c>
      <c r="C294" t="inlineStr">
        <is>
          <t>201130012855</t>
        </is>
      </c>
      <c r="D294" t="inlineStr">
        <is>
          <t>Folder</t>
        </is>
      </c>
      <c r="E294" s="2">
        <f>HYPERLINK("capsilon://?command=openfolder&amp;siteaddress=FAM.docvelocity-na8.net&amp;folderid=FX77070EF4-0B88-ADAA-B59F-C9FDB77B075B","FX211114698")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MI211222924</t>
        </is>
      </c>
      <c r="J294" t="n">
        <v>104.0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44531.530590277776</v>
      </c>
      <c r="P294" s="1" t="n">
        <v>44531.59506944445</v>
      </c>
      <c r="Q294" t="n">
        <v>4378.0</v>
      </c>
      <c r="R294" t="n">
        <v>1193.0</v>
      </c>
      <c r="S294" t="b">
        <v>0</v>
      </c>
      <c r="T294" t="inlineStr">
        <is>
          <t>N/A</t>
        </is>
      </c>
      <c r="U294" t="b">
        <v>0</v>
      </c>
      <c r="V294" t="inlineStr">
        <is>
          <t>Poonam Patil</t>
        </is>
      </c>
      <c r="W294" s="1" t="n">
        <v>44531.544699074075</v>
      </c>
      <c r="X294" t="n">
        <v>786.0</v>
      </c>
      <c r="Y294" t="n">
        <v>104.0</v>
      </c>
      <c r="Z294" t="n">
        <v>0.0</v>
      </c>
      <c r="AA294" t="n">
        <v>104.0</v>
      </c>
      <c r="AB294" t="n">
        <v>0.0</v>
      </c>
      <c r="AC294" t="n">
        <v>45.0</v>
      </c>
      <c r="AD294" t="n">
        <v>0.0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44531.59506944445</v>
      </c>
      <c r="AJ294" t="n">
        <v>407.0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WI211221044</t>
        </is>
      </c>
      <c r="B295" t="inlineStr">
        <is>
          <t>DATA_VALIDATION</t>
        </is>
      </c>
      <c r="C295" t="inlineStr">
        <is>
          <t>201110012243</t>
        </is>
      </c>
      <c r="D295" t="inlineStr">
        <is>
          <t>Folder</t>
        </is>
      </c>
      <c r="E295" s="2">
        <f>HYPERLINK("capsilon://?command=openfolder&amp;siteaddress=FAM.docvelocity-na8.net&amp;folderid=FXE9AAF6FC-51CC-B411-C46A-CC6B50B2B294","FX21123572")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MI2112223399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44537.48027777778</v>
      </c>
      <c r="P295" s="1" t="n">
        <v>44537.511782407404</v>
      </c>
      <c r="Q295" t="n">
        <v>2380.0</v>
      </c>
      <c r="R295" t="n">
        <v>342.0</v>
      </c>
      <c r="S295" t="b">
        <v>0</v>
      </c>
      <c r="T295" t="inlineStr">
        <is>
          <t>N/A</t>
        </is>
      </c>
      <c r="U295" t="b">
        <v>0</v>
      </c>
      <c r="V295" t="inlineStr">
        <is>
          <t>Sanjay Kharade</t>
        </is>
      </c>
      <c r="W295" s="1" t="n">
        <v>44537.501493055555</v>
      </c>
      <c r="X295" t="n">
        <v>117.0</v>
      </c>
      <c r="Y295" t="n">
        <v>21.0</v>
      </c>
      <c r="Z295" t="n">
        <v>0.0</v>
      </c>
      <c r="AA295" t="n">
        <v>21.0</v>
      </c>
      <c r="AB295" t="n">
        <v>0.0</v>
      </c>
      <c r="AC295" t="n">
        <v>0.0</v>
      </c>
      <c r="AD295" t="n">
        <v>7.0</v>
      </c>
      <c r="AE295" t="n">
        <v>0.0</v>
      </c>
      <c r="AF295" t="n">
        <v>0.0</v>
      </c>
      <c r="AG295" t="n">
        <v>0.0</v>
      </c>
      <c r="AH295" t="inlineStr">
        <is>
          <t>Rohit Mawal</t>
        </is>
      </c>
      <c r="AI295" s="1" t="n">
        <v>44537.511782407404</v>
      </c>
      <c r="AJ295" t="n">
        <v>217.0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WI211221050</t>
        </is>
      </c>
      <c r="B296" t="inlineStr">
        <is>
          <t>DATA_VALIDATION</t>
        </is>
      </c>
      <c r="C296" t="inlineStr">
        <is>
          <t>201110012243</t>
        </is>
      </c>
      <c r="D296" t="inlineStr">
        <is>
          <t>Folder</t>
        </is>
      </c>
      <c r="E296" s="2">
        <f>HYPERLINK("capsilon://?command=openfolder&amp;siteaddress=FAM.docvelocity-na8.net&amp;folderid=FXE9AAF6FC-51CC-B411-C46A-CC6B50B2B294","FX21123572")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MI2112223404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44537.48111111111</v>
      </c>
      <c r="P296" s="1" t="n">
        <v>44537.51548611111</v>
      </c>
      <c r="Q296" t="n">
        <v>2463.0</v>
      </c>
      <c r="R296" t="n">
        <v>507.0</v>
      </c>
      <c r="S296" t="b">
        <v>0</v>
      </c>
      <c r="T296" t="inlineStr">
        <is>
          <t>N/A</t>
        </is>
      </c>
      <c r="U296" t="b">
        <v>0</v>
      </c>
      <c r="V296" t="inlineStr">
        <is>
          <t>Snehal Sathe</t>
        </is>
      </c>
      <c r="W296" s="1" t="n">
        <v>44537.50225694444</v>
      </c>
      <c r="X296" t="n">
        <v>130.0</v>
      </c>
      <c r="Y296" t="n">
        <v>21.0</v>
      </c>
      <c r="Z296" t="n">
        <v>0.0</v>
      </c>
      <c r="AA296" t="n">
        <v>21.0</v>
      </c>
      <c r="AB296" t="n">
        <v>0.0</v>
      </c>
      <c r="AC296" t="n">
        <v>11.0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Ashish Sutar</t>
        </is>
      </c>
      <c r="AI296" s="1" t="n">
        <v>44537.51548611111</v>
      </c>
      <c r="AJ296" t="n">
        <v>377.0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WI211221054</t>
        </is>
      </c>
      <c r="B297" t="inlineStr">
        <is>
          <t>DATA_VALIDATION</t>
        </is>
      </c>
      <c r="C297" t="inlineStr">
        <is>
          <t>201110012243</t>
        </is>
      </c>
      <c r="D297" t="inlineStr">
        <is>
          <t>Folder</t>
        </is>
      </c>
      <c r="E297" s="2">
        <f>HYPERLINK("capsilon://?command=openfolder&amp;siteaddress=FAM.docvelocity-na8.net&amp;folderid=FXE9AAF6FC-51CC-B411-C46A-CC6B50B2B294","FX21123572")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MI2112223438</t>
        </is>
      </c>
      <c r="J297" t="n">
        <v>28.0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44537.48174768518</v>
      </c>
      <c r="P297" s="1" t="n">
        <v>44537.516435185185</v>
      </c>
      <c r="Q297" t="n">
        <v>2469.0</v>
      </c>
      <c r="R297" t="n">
        <v>528.0</v>
      </c>
      <c r="S297" t="b">
        <v>0</v>
      </c>
      <c r="T297" t="inlineStr">
        <is>
          <t>N/A</t>
        </is>
      </c>
      <c r="U297" t="b">
        <v>0</v>
      </c>
      <c r="V297" t="inlineStr">
        <is>
          <t>Sumit Jarhad</t>
        </is>
      </c>
      <c r="W297" s="1" t="n">
        <v>44537.5024537037</v>
      </c>
      <c r="X297" t="n">
        <v>126.0</v>
      </c>
      <c r="Y297" t="n">
        <v>21.0</v>
      </c>
      <c r="Z297" t="n">
        <v>0.0</v>
      </c>
      <c r="AA297" t="n">
        <v>21.0</v>
      </c>
      <c r="AB297" t="n">
        <v>0.0</v>
      </c>
      <c r="AC297" t="n">
        <v>8.0</v>
      </c>
      <c r="AD297" t="n">
        <v>7.0</v>
      </c>
      <c r="AE297" t="n">
        <v>0.0</v>
      </c>
      <c r="AF297" t="n">
        <v>0.0</v>
      </c>
      <c r="AG297" t="n">
        <v>0.0</v>
      </c>
      <c r="AH297" t="inlineStr">
        <is>
          <t>Rohit Mawal</t>
        </is>
      </c>
      <c r="AI297" s="1" t="n">
        <v>44537.516435185185</v>
      </c>
      <c r="AJ297" t="n">
        <v>402.0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WI211221069</t>
        </is>
      </c>
      <c r="B298" t="inlineStr">
        <is>
          <t>DATA_VALIDATION</t>
        </is>
      </c>
      <c r="C298" t="inlineStr">
        <is>
          <t>201300020093</t>
        </is>
      </c>
      <c r="D298" t="inlineStr">
        <is>
          <t>Folder</t>
        </is>
      </c>
      <c r="E298" s="2">
        <f>HYPERLINK("capsilon://?command=openfolder&amp;siteaddress=FAM.docvelocity-na8.net&amp;folderid=FX87D7F245-44F1-9554-8087-3F77E991BF69","FX21124084")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MI2112223837</t>
        </is>
      </c>
      <c r="J298" t="n">
        <v>32.0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44537.48269675926</v>
      </c>
      <c r="P298" s="1" t="n">
        <v>44537.560324074075</v>
      </c>
      <c r="Q298" t="n">
        <v>4376.0</v>
      </c>
      <c r="R298" t="n">
        <v>2331.0</v>
      </c>
      <c r="S298" t="b">
        <v>0</v>
      </c>
      <c r="T298" t="inlineStr">
        <is>
          <t>N/A</t>
        </is>
      </c>
      <c r="U298" t="b">
        <v>0</v>
      </c>
      <c r="V298" t="inlineStr">
        <is>
          <t>Suraj Toradmal</t>
        </is>
      </c>
      <c r="W298" s="1" t="n">
        <v>44537.52842592593</v>
      </c>
      <c r="X298" t="n">
        <v>1009.0</v>
      </c>
      <c r="Y298" t="n">
        <v>59.0</v>
      </c>
      <c r="Z298" t="n">
        <v>0.0</v>
      </c>
      <c r="AA298" t="n">
        <v>59.0</v>
      </c>
      <c r="AB298" t="n">
        <v>0.0</v>
      </c>
      <c r="AC298" t="n">
        <v>50.0</v>
      </c>
      <c r="AD298" t="n">
        <v>-27.0</v>
      </c>
      <c r="AE298" t="n">
        <v>0.0</v>
      </c>
      <c r="AF298" t="n">
        <v>0.0</v>
      </c>
      <c r="AG298" t="n">
        <v>0.0</v>
      </c>
      <c r="AH298" t="inlineStr">
        <is>
          <t>Rohit Mawal</t>
        </is>
      </c>
      <c r="AI298" s="1" t="n">
        <v>44537.560324074075</v>
      </c>
      <c r="AJ298" t="n">
        <v>1134.0</v>
      </c>
      <c r="AK298" t="n">
        <v>10.0</v>
      </c>
      <c r="AL298" t="n">
        <v>0.0</v>
      </c>
      <c r="AM298" t="n">
        <v>10.0</v>
      </c>
      <c r="AN298" t="n">
        <v>0.0</v>
      </c>
      <c r="AO298" t="n">
        <v>10.0</v>
      </c>
      <c r="AP298" t="n">
        <v>-37.0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WI211221078</t>
        </is>
      </c>
      <c r="B299" t="inlineStr">
        <is>
          <t>DATA_VALIDATION</t>
        </is>
      </c>
      <c r="C299" t="inlineStr">
        <is>
          <t>201300020093</t>
        </is>
      </c>
      <c r="D299" t="inlineStr">
        <is>
          <t>Folder</t>
        </is>
      </c>
      <c r="E299" s="2">
        <f>HYPERLINK("capsilon://?command=openfolder&amp;siteaddress=FAM.docvelocity-na8.net&amp;folderid=FX87D7F245-44F1-9554-8087-3F77E991BF69","FX21124084")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MI2112223864</t>
        </is>
      </c>
      <c r="J299" t="n">
        <v>32.0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44537.48354166667</v>
      </c>
      <c r="P299" s="1" t="n">
        <v>44537.58497685185</v>
      </c>
      <c r="Q299" t="n">
        <v>7539.0</v>
      </c>
      <c r="R299" t="n">
        <v>1225.0</v>
      </c>
      <c r="S299" t="b">
        <v>0</v>
      </c>
      <c r="T299" t="inlineStr">
        <is>
          <t>N/A</t>
        </is>
      </c>
      <c r="U299" t="b">
        <v>0</v>
      </c>
      <c r="V299" t="inlineStr">
        <is>
          <t>Archana Bhujbal</t>
        </is>
      </c>
      <c r="W299" s="1" t="n">
        <v>44537.51091435185</v>
      </c>
      <c r="X299" t="n">
        <v>814.0</v>
      </c>
      <c r="Y299" t="n">
        <v>65.0</v>
      </c>
      <c r="Z299" t="n">
        <v>0.0</v>
      </c>
      <c r="AA299" t="n">
        <v>65.0</v>
      </c>
      <c r="AB299" t="n">
        <v>0.0</v>
      </c>
      <c r="AC299" t="n">
        <v>54.0</v>
      </c>
      <c r="AD299" t="n">
        <v>-33.0</v>
      </c>
      <c r="AE299" t="n">
        <v>0.0</v>
      </c>
      <c r="AF299" t="n">
        <v>0.0</v>
      </c>
      <c r="AG299" t="n">
        <v>0.0</v>
      </c>
      <c r="AH299" t="inlineStr">
        <is>
          <t>Rohit Mawal</t>
        </is>
      </c>
      <c r="AI299" s="1" t="n">
        <v>44537.58497685185</v>
      </c>
      <c r="AJ299" t="n">
        <v>370.0</v>
      </c>
      <c r="AK299" t="n">
        <v>1.0</v>
      </c>
      <c r="AL299" t="n">
        <v>0.0</v>
      </c>
      <c r="AM299" t="n">
        <v>1.0</v>
      </c>
      <c r="AN299" t="n">
        <v>0.0</v>
      </c>
      <c r="AO299" t="n">
        <v>1.0</v>
      </c>
      <c r="AP299" t="n">
        <v>-34.0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WI211221087</t>
        </is>
      </c>
      <c r="B300" t="inlineStr">
        <is>
          <t>DATA_VALIDATION</t>
        </is>
      </c>
      <c r="C300" t="inlineStr">
        <is>
          <t>201300020093</t>
        </is>
      </c>
      <c r="D300" t="inlineStr">
        <is>
          <t>Folder</t>
        </is>
      </c>
      <c r="E300" s="2">
        <f>HYPERLINK("capsilon://?command=openfolder&amp;siteaddress=FAM.docvelocity-na8.net&amp;folderid=FX87D7F245-44F1-9554-8087-3F77E991BF69","FX21124084")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MI2112223994</t>
        </is>
      </c>
      <c r="J300" t="n">
        <v>56.0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44537.48407407408</v>
      </c>
      <c r="P300" s="1" t="n">
        <v>44537.52748842593</v>
      </c>
      <c r="Q300" t="n">
        <v>2923.0</v>
      </c>
      <c r="R300" t="n">
        <v>828.0</v>
      </c>
      <c r="S300" t="b">
        <v>0</v>
      </c>
      <c r="T300" t="inlineStr">
        <is>
          <t>N/A</t>
        </is>
      </c>
      <c r="U300" t="b">
        <v>0</v>
      </c>
      <c r="V300" t="inlineStr">
        <is>
          <t>Sumit Jarhad</t>
        </is>
      </c>
      <c r="W300" s="1" t="n">
        <v>44537.52748842593</v>
      </c>
      <c r="X300" t="n">
        <v>444.0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56.0</v>
      </c>
      <c r="AE300" t="n">
        <v>42.0</v>
      </c>
      <c r="AF300" t="n">
        <v>0.0</v>
      </c>
      <c r="AG300" t="n">
        <v>6.0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WI211221099</t>
        </is>
      </c>
      <c r="B301" t="inlineStr">
        <is>
          <t>DATA_VALIDATION</t>
        </is>
      </c>
      <c r="C301" t="inlineStr">
        <is>
          <t>201300020093</t>
        </is>
      </c>
      <c r="D301" t="inlineStr">
        <is>
          <t>Folder</t>
        </is>
      </c>
      <c r="E301" s="2">
        <f>HYPERLINK("capsilon://?command=openfolder&amp;siteaddress=FAM.docvelocity-na8.net&amp;folderid=FX87D7F245-44F1-9554-8087-3F77E991BF69","FX21124084")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MI2112224023</t>
        </is>
      </c>
      <c r="J301" t="n">
        <v>32.0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44537.48504629629</v>
      </c>
      <c r="P301" s="1" t="n">
        <v>44537.791342592594</v>
      </c>
      <c r="Q301" t="n">
        <v>25979.0</v>
      </c>
      <c r="R301" t="n">
        <v>485.0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44537.78140046296</v>
      </c>
      <c r="X301" t="n">
        <v>121.0</v>
      </c>
      <c r="Y301" t="n">
        <v>0.0</v>
      </c>
      <c r="Z301" t="n">
        <v>0.0</v>
      </c>
      <c r="AA301" t="n">
        <v>0.0</v>
      </c>
      <c r="AB301" t="n">
        <v>27.0</v>
      </c>
      <c r="AC301" t="n">
        <v>0.0</v>
      </c>
      <c r="AD301" t="n">
        <v>32.0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44537.791342592594</v>
      </c>
      <c r="AJ301" t="n">
        <v>20.0</v>
      </c>
      <c r="AK301" t="n">
        <v>0.0</v>
      </c>
      <c r="AL301" t="n">
        <v>0.0</v>
      </c>
      <c r="AM301" t="n">
        <v>0.0</v>
      </c>
      <c r="AN301" t="n">
        <v>27.0</v>
      </c>
      <c r="AO301" t="n">
        <v>0.0</v>
      </c>
      <c r="AP301" t="n">
        <v>32.0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WI211221117</t>
        </is>
      </c>
      <c r="B302" t="inlineStr">
        <is>
          <t>DATA_VALIDATION</t>
        </is>
      </c>
      <c r="C302" t="inlineStr">
        <is>
          <t>201300020093</t>
        </is>
      </c>
      <c r="D302" t="inlineStr">
        <is>
          <t>Folder</t>
        </is>
      </c>
      <c r="E302" s="2">
        <f>HYPERLINK("capsilon://?command=openfolder&amp;siteaddress=FAM.docvelocity-na8.net&amp;folderid=FX87D7F245-44F1-9554-8087-3F77E991BF69","FX21124084")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MI2112224091</t>
        </is>
      </c>
      <c r="J302" t="n">
        <v>135.0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44537.48811342593</v>
      </c>
      <c r="P302" s="1" t="n">
        <v>44537.53039351852</v>
      </c>
      <c r="Q302" t="n">
        <v>3405.0</v>
      </c>
      <c r="R302" t="n">
        <v>248.0</v>
      </c>
      <c r="S302" t="b">
        <v>0</v>
      </c>
      <c r="T302" t="inlineStr">
        <is>
          <t>N/A</t>
        </is>
      </c>
      <c r="U302" t="b">
        <v>0</v>
      </c>
      <c r="V302" t="inlineStr">
        <is>
          <t>Sumit Jarhad</t>
        </is>
      </c>
      <c r="W302" s="1" t="n">
        <v>44537.53039351852</v>
      </c>
      <c r="X302" t="n">
        <v>238.0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135.0</v>
      </c>
      <c r="AE302" t="n">
        <v>125.0</v>
      </c>
      <c r="AF302" t="n">
        <v>0.0</v>
      </c>
      <c r="AG302" t="n">
        <v>5.0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WI211221121</t>
        </is>
      </c>
      <c r="B303" t="inlineStr">
        <is>
          <t>DATA_VALIDATION</t>
        </is>
      </c>
      <c r="C303" t="inlineStr">
        <is>
          <t>201300020093</t>
        </is>
      </c>
      <c r="D303" t="inlineStr">
        <is>
          <t>Folder</t>
        </is>
      </c>
      <c r="E303" s="2">
        <f>HYPERLINK("capsilon://?command=openfolder&amp;siteaddress=FAM.docvelocity-na8.net&amp;folderid=FX87D7F245-44F1-9554-8087-3F77E991BF69","FX21124084")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MI2112224103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44537.48880787037</v>
      </c>
      <c r="P303" s="1" t="n">
        <v>44537.53592592593</v>
      </c>
      <c r="Q303" t="n">
        <v>3819.0</v>
      </c>
      <c r="R303" t="n">
        <v>252.0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44537.53592592593</v>
      </c>
      <c r="X303" t="n">
        <v>240.0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28.0</v>
      </c>
      <c r="AE303" t="n">
        <v>21.0</v>
      </c>
      <c r="AF303" t="n">
        <v>0.0</v>
      </c>
      <c r="AG303" t="n">
        <v>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WI211221124</t>
        </is>
      </c>
      <c r="B304" t="inlineStr">
        <is>
          <t>DATA_VALIDATION</t>
        </is>
      </c>
      <c r="C304" t="inlineStr">
        <is>
          <t>201300020096</t>
        </is>
      </c>
      <c r="D304" t="inlineStr">
        <is>
          <t>Folder</t>
        </is>
      </c>
      <c r="E304" s="2">
        <f>HYPERLINK("capsilon://?command=openfolder&amp;siteaddress=FAM.docvelocity-na8.net&amp;folderid=FX8B78AE78-EBAF-262A-B45E-6C2D449999C7","FX21124100")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MI2112224170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44537.48929398148</v>
      </c>
      <c r="P304" s="1" t="n">
        <v>44537.54042824074</v>
      </c>
      <c r="Q304" t="n">
        <v>4023.0</v>
      </c>
      <c r="R304" t="n">
        <v>395.0</v>
      </c>
      <c r="S304" t="b">
        <v>0</v>
      </c>
      <c r="T304" t="inlineStr">
        <is>
          <t>N/A</t>
        </is>
      </c>
      <c r="U304" t="b">
        <v>0</v>
      </c>
      <c r="V304" t="inlineStr">
        <is>
          <t>Sumit Jarhad</t>
        </is>
      </c>
      <c r="W304" s="1" t="n">
        <v>44537.54042824074</v>
      </c>
      <c r="X304" t="n">
        <v>388.0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28.0</v>
      </c>
      <c r="AE304" t="n">
        <v>21.0</v>
      </c>
      <c r="AF304" t="n">
        <v>0.0</v>
      </c>
      <c r="AG304" t="n">
        <v>4.0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WI211221163</t>
        </is>
      </c>
      <c r="B305" t="inlineStr">
        <is>
          <t>DATA_VALIDATION</t>
        </is>
      </c>
      <c r="C305" t="inlineStr">
        <is>
          <t>201300020120</t>
        </is>
      </c>
      <c r="D305" t="inlineStr">
        <is>
          <t>Folder</t>
        </is>
      </c>
      <c r="E305" s="2">
        <f>HYPERLINK("capsilon://?command=openfolder&amp;siteaddress=FAM.docvelocity-na8.net&amp;folderid=FX49D88592-167F-9406-4F64-8759E09A86AC","FX21124575")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MI2112224208</t>
        </is>
      </c>
      <c r="J305" t="n">
        <v>127.0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44537.495162037034</v>
      </c>
      <c r="P305" s="1" t="n">
        <v>44537.545960648145</v>
      </c>
      <c r="Q305" t="n">
        <v>3905.0</v>
      </c>
      <c r="R305" t="n">
        <v>484.0</v>
      </c>
      <c r="S305" t="b">
        <v>0</v>
      </c>
      <c r="T305" t="inlineStr">
        <is>
          <t>N/A</t>
        </is>
      </c>
      <c r="U305" t="b">
        <v>0</v>
      </c>
      <c r="V305" t="inlineStr">
        <is>
          <t>Sumit Jarhad</t>
        </is>
      </c>
      <c r="W305" s="1" t="n">
        <v>44537.545960648145</v>
      </c>
      <c r="X305" t="n">
        <v>478.0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127.0</v>
      </c>
      <c r="AE305" t="n">
        <v>115.0</v>
      </c>
      <c r="AF305" t="n">
        <v>0.0</v>
      </c>
      <c r="AG305" t="n">
        <v>9.0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WI211221165</t>
        </is>
      </c>
      <c r="B306" t="inlineStr">
        <is>
          <t>DATA_VALIDATION</t>
        </is>
      </c>
      <c r="C306" t="inlineStr">
        <is>
          <t>201300020123</t>
        </is>
      </c>
      <c r="D306" t="inlineStr">
        <is>
          <t>Folder</t>
        </is>
      </c>
      <c r="E306" s="2">
        <f>HYPERLINK("capsilon://?command=openfolder&amp;siteaddress=FAM.docvelocity-na8.net&amp;folderid=FX71C1CA52-8506-A1E5-8434-694C6D90546B","FX21124656")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MI2112224516</t>
        </is>
      </c>
      <c r="J306" t="n">
        <v>32.0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44537.49553240741</v>
      </c>
      <c r="P306" s="1" t="n">
        <v>44538.207349537035</v>
      </c>
      <c r="Q306" t="n">
        <v>59580.0</v>
      </c>
      <c r="R306" t="n">
        <v>1921.0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44537.80537037037</v>
      </c>
      <c r="X306" t="n">
        <v>771.0</v>
      </c>
      <c r="Y306" t="n">
        <v>46.0</v>
      </c>
      <c r="Z306" t="n">
        <v>0.0</v>
      </c>
      <c r="AA306" t="n">
        <v>46.0</v>
      </c>
      <c r="AB306" t="n">
        <v>0.0</v>
      </c>
      <c r="AC306" t="n">
        <v>34.0</v>
      </c>
      <c r="AD306" t="n">
        <v>-14.0</v>
      </c>
      <c r="AE306" t="n">
        <v>0.0</v>
      </c>
      <c r="AF306" t="n">
        <v>0.0</v>
      </c>
      <c r="AG306" t="n">
        <v>0.0</v>
      </c>
      <c r="AH306" t="inlineStr">
        <is>
          <t>Rohit Mawal</t>
        </is>
      </c>
      <c r="AI306" s="1" t="n">
        <v>44538.207349537035</v>
      </c>
      <c r="AJ306" t="n">
        <v>799.0</v>
      </c>
      <c r="AK306" t="n">
        <v>2.0</v>
      </c>
      <c r="AL306" t="n">
        <v>0.0</v>
      </c>
      <c r="AM306" t="n">
        <v>2.0</v>
      </c>
      <c r="AN306" t="n">
        <v>0.0</v>
      </c>
      <c r="AO306" t="n">
        <v>2.0</v>
      </c>
      <c r="AP306" t="n">
        <v>-16.0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WI211221169</t>
        </is>
      </c>
      <c r="B307" t="inlineStr">
        <is>
          <t>DATA_VALIDATION</t>
        </is>
      </c>
      <c r="C307" t="inlineStr">
        <is>
          <t>201300020123</t>
        </is>
      </c>
      <c r="D307" t="inlineStr">
        <is>
          <t>Folder</t>
        </is>
      </c>
      <c r="E307" s="2">
        <f>HYPERLINK("capsilon://?command=openfolder&amp;siteaddress=FAM.docvelocity-na8.net&amp;folderid=FX71C1CA52-8506-A1E5-8434-694C6D90546B","FX21124656")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MI2112224528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44537.495787037034</v>
      </c>
      <c r="P307" s="1" t="n">
        <v>44537.712696759256</v>
      </c>
      <c r="Q307" t="n">
        <v>16099.0</v>
      </c>
      <c r="R307" t="n">
        <v>2642.0</v>
      </c>
      <c r="S307" t="b">
        <v>0</v>
      </c>
      <c r="T307" t="inlineStr">
        <is>
          <t>N/A</t>
        </is>
      </c>
      <c r="U307" t="b">
        <v>0</v>
      </c>
      <c r="V307" t="inlineStr">
        <is>
          <t>Amruta Erande</t>
        </is>
      </c>
      <c r="W307" s="1" t="n">
        <v>44537.70011574074</v>
      </c>
      <c r="X307" t="n">
        <v>2215.0</v>
      </c>
      <c r="Y307" t="n">
        <v>21.0</v>
      </c>
      <c r="Z307" t="n">
        <v>0.0</v>
      </c>
      <c r="AA307" t="n">
        <v>21.0</v>
      </c>
      <c r="AB307" t="n">
        <v>0.0</v>
      </c>
      <c r="AC307" t="n">
        <v>17.0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Dashrath Soren</t>
        </is>
      </c>
      <c r="AI307" s="1" t="n">
        <v>44537.712696759256</v>
      </c>
      <c r="AJ307" t="n">
        <v>320.0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WI21122123</t>
        </is>
      </c>
      <c r="B308" t="inlineStr">
        <is>
          <t>DATA_VALIDATION</t>
        </is>
      </c>
      <c r="C308" t="inlineStr">
        <is>
          <t>201130012855</t>
        </is>
      </c>
      <c r="D308" t="inlineStr">
        <is>
          <t>Folder</t>
        </is>
      </c>
      <c r="E308" s="2">
        <f>HYPERLINK("capsilon://?command=openfolder&amp;siteaddress=FAM.docvelocity-na8.net&amp;folderid=FX77070EF4-0B88-ADAA-B59F-C9FDB77B075B","FX211114698")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MI211222931</t>
        </is>
      </c>
      <c r="J308" t="n">
        <v>104.0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44531.53230324074</v>
      </c>
      <c r="P308" s="1" t="n">
        <v>44531.60392361111</v>
      </c>
      <c r="Q308" t="n">
        <v>4768.0</v>
      </c>
      <c r="R308" t="n">
        <v>1420.0</v>
      </c>
      <c r="S308" t="b">
        <v>0</v>
      </c>
      <c r="T308" t="inlineStr">
        <is>
          <t>N/A</t>
        </is>
      </c>
      <c r="U308" t="b">
        <v>0</v>
      </c>
      <c r="V308" t="inlineStr">
        <is>
          <t>Poonam Patil</t>
        </is>
      </c>
      <c r="W308" s="1" t="n">
        <v>44531.5403125</v>
      </c>
      <c r="X308" t="n">
        <v>589.0</v>
      </c>
      <c r="Y308" t="n">
        <v>109.0</v>
      </c>
      <c r="Z308" t="n">
        <v>0.0</v>
      </c>
      <c r="AA308" t="n">
        <v>109.0</v>
      </c>
      <c r="AB308" t="n">
        <v>0.0</v>
      </c>
      <c r="AC308" t="n">
        <v>39.0</v>
      </c>
      <c r="AD308" t="n">
        <v>-5.0</v>
      </c>
      <c r="AE308" t="n">
        <v>0.0</v>
      </c>
      <c r="AF308" t="n">
        <v>0.0</v>
      </c>
      <c r="AG308" t="n">
        <v>0.0</v>
      </c>
      <c r="AH308" t="inlineStr">
        <is>
          <t>Rohit Mawal</t>
        </is>
      </c>
      <c r="AI308" s="1" t="n">
        <v>44531.60392361111</v>
      </c>
      <c r="AJ308" t="n">
        <v>791.0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-5.0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WI211221237</t>
        </is>
      </c>
      <c r="B309" t="inlineStr">
        <is>
          <t>DATA_VALIDATION</t>
        </is>
      </c>
      <c r="C309" t="inlineStr">
        <is>
          <t>201300020101</t>
        </is>
      </c>
      <c r="D309" t="inlineStr">
        <is>
          <t>Folder</t>
        </is>
      </c>
      <c r="E309" s="2">
        <f>HYPERLINK("capsilon://?command=openfolder&amp;siteaddress=FAM.docvelocity-na8.net&amp;folderid=FX6C7BDC5B-4BB7-7C1E-89E1-CAF3B22B620B","FX21124155")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MI2112222218</t>
        </is>
      </c>
      <c r="J309" t="n">
        <v>120.0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44537.50178240741</v>
      </c>
      <c r="P309" s="1" t="n">
        <v>44537.54858796296</v>
      </c>
      <c r="Q309" t="n">
        <v>1638.0</v>
      </c>
      <c r="R309" t="n">
        <v>2406.0</v>
      </c>
      <c r="S309" t="b">
        <v>0</v>
      </c>
      <c r="T309" t="inlineStr">
        <is>
          <t>N/A</t>
        </is>
      </c>
      <c r="U309" t="b">
        <v>1</v>
      </c>
      <c r="V309" t="inlineStr">
        <is>
          <t>Sanjay Kharade</t>
        </is>
      </c>
      <c r="W309" s="1" t="n">
        <v>44537.524560185186</v>
      </c>
      <c r="X309" t="n">
        <v>1742.0</v>
      </c>
      <c r="Y309" t="n">
        <v>125.0</v>
      </c>
      <c r="Z309" t="n">
        <v>0.0</v>
      </c>
      <c r="AA309" t="n">
        <v>125.0</v>
      </c>
      <c r="AB309" t="n">
        <v>0.0</v>
      </c>
      <c r="AC309" t="n">
        <v>100.0</v>
      </c>
      <c r="AD309" t="n">
        <v>-5.0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44537.54858796296</v>
      </c>
      <c r="AJ309" t="n">
        <v>608.0</v>
      </c>
      <c r="AK309" t="n">
        <v>3.0</v>
      </c>
      <c r="AL309" t="n">
        <v>0.0</v>
      </c>
      <c r="AM309" t="n">
        <v>3.0</v>
      </c>
      <c r="AN309" t="n">
        <v>0.0</v>
      </c>
      <c r="AO309" t="n">
        <v>3.0</v>
      </c>
      <c r="AP309" t="n">
        <v>-8.0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WI21122133</t>
        </is>
      </c>
      <c r="B310" t="inlineStr">
        <is>
          <t>DATA_VALIDATION</t>
        </is>
      </c>
      <c r="C310" t="inlineStr">
        <is>
          <t>201130012855</t>
        </is>
      </c>
      <c r="D310" t="inlineStr">
        <is>
          <t>Folder</t>
        </is>
      </c>
      <c r="E310" s="2">
        <f>HYPERLINK("capsilon://?command=openfolder&amp;siteaddress=FAM.docvelocity-na8.net&amp;folderid=FX77070EF4-0B88-ADAA-B59F-C9FDB77B075B","FX211114698")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MI211222939</t>
        </is>
      </c>
      <c r="J310" t="n">
        <v>104.0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44531.53341435185</v>
      </c>
      <c r="P310" s="1" t="n">
        <v>44531.59813657407</v>
      </c>
      <c r="Q310" t="n">
        <v>5091.0</v>
      </c>
      <c r="R310" t="n">
        <v>501.0</v>
      </c>
      <c r="S310" t="b">
        <v>0</v>
      </c>
      <c r="T310" t="inlineStr">
        <is>
          <t>N/A</t>
        </is>
      </c>
      <c r="U310" t="b">
        <v>0</v>
      </c>
      <c r="V310" t="inlineStr">
        <is>
          <t>Poonam Patil</t>
        </is>
      </c>
      <c r="W310" s="1" t="n">
        <v>44531.5474537037</v>
      </c>
      <c r="X310" t="n">
        <v>237.0</v>
      </c>
      <c r="Y310" t="n">
        <v>104.0</v>
      </c>
      <c r="Z310" t="n">
        <v>0.0</v>
      </c>
      <c r="AA310" t="n">
        <v>104.0</v>
      </c>
      <c r="AB310" t="n">
        <v>0.0</v>
      </c>
      <c r="AC310" t="n">
        <v>35.0</v>
      </c>
      <c r="AD310" t="n">
        <v>0.0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44531.59813657407</v>
      </c>
      <c r="AJ310" t="n">
        <v>264.0</v>
      </c>
      <c r="AK310" t="n">
        <v>3.0</v>
      </c>
      <c r="AL310" t="n">
        <v>0.0</v>
      </c>
      <c r="AM310" t="n">
        <v>3.0</v>
      </c>
      <c r="AN310" t="n">
        <v>0.0</v>
      </c>
      <c r="AO310" t="n">
        <v>3.0</v>
      </c>
      <c r="AP310" t="n">
        <v>-3.0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WI21122136</t>
        </is>
      </c>
      <c r="B311" t="inlineStr">
        <is>
          <t>DATA_VALIDATION</t>
        </is>
      </c>
      <c r="C311" t="inlineStr">
        <is>
          <t>201130012855</t>
        </is>
      </c>
      <c r="D311" t="inlineStr">
        <is>
          <t>Folder</t>
        </is>
      </c>
      <c r="E311" s="2">
        <f>HYPERLINK("capsilon://?command=openfolder&amp;siteaddress=FAM.docvelocity-na8.net&amp;folderid=FX77070EF4-0B88-ADAA-B59F-C9FDB77B075B","FX211114698")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MI211222969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44531.53394675926</v>
      </c>
      <c r="P311" s="1" t="n">
        <v>44531.61498842593</v>
      </c>
      <c r="Q311" t="n">
        <v>6781.0</v>
      </c>
      <c r="R311" t="n">
        <v>221.0</v>
      </c>
      <c r="S311" t="b">
        <v>0</v>
      </c>
      <c r="T311" t="inlineStr">
        <is>
          <t>N/A</t>
        </is>
      </c>
      <c r="U311" t="b">
        <v>0</v>
      </c>
      <c r="V311" t="inlineStr">
        <is>
          <t>Sumit Jarhad</t>
        </is>
      </c>
      <c r="W311" s="1" t="n">
        <v>44531.61498842593</v>
      </c>
      <c r="X311" t="n">
        <v>148.0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28.0</v>
      </c>
      <c r="AE311" t="n">
        <v>21.0</v>
      </c>
      <c r="AF311" t="n">
        <v>0.0</v>
      </c>
      <c r="AG311" t="n">
        <v>4.0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WI211221390</t>
        </is>
      </c>
      <c r="B312" t="inlineStr">
        <is>
          <t>DATA_VALIDATION</t>
        </is>
      </c>
      <c r="C312" t="inlineStr">
        <is>
          <t>201110012254</t>
        </is>
      </c>
      <c r="D312" t="inlineStr">
        <is>
          <t>Folder</t>
        </is>
      </c>
      <c r="E312" s="2">
        <f>HYPERLINK("capsilon://?command=openfolder&amp;siteaddress=FAM.docvelocity-na8.net&amp;folderid=FXA5A3C38D-5DCF-E5F9-926C-15D3ED16C92D","FX21125139")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MI2112227522</t>
        </is>
      </c>
      <c r="J312" t="n">
        <v>134.0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44537.51679398148</v>
      </c>
      <c r="P312" s="1" t="n">
        <v>44537.554143518515</v>
      </c>
      <c r="Q312" t="n">
        <v>2647.0</v>
      </c>
      <c r="R312" t="n">
        <v>580.0</v>
      </c>
      <c r="S312" t="b">
        <v>0</v>
      </c>
      <c r="T312" t="inlineStr">
        <is>
          <t>N/A</t>
        </is>
      </c>
      <c r="U312" t="b">
        <v>0</v>
      </c>
      <c r="V312" t="inlineStr">
        <is>
          <t>Sumit Jarhad</t>
        </is>
      </c>
      <c r="W312" s="1" t="n">
        <v>44537.554143518515</v>
      </c>
      <c r="X312" t="n">
        <v>580.0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134.0</v>
      </c>
      <c r="AE312" t="n">
        <v>110.0</v>
      </c>
      <c r="AF312" t="n">
        <v>0.0</v>
      </c>
      <c r="AG312" t="n">
        <v>6.0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WI21122141</t>
        </is>
      </c>
      <c r="B313" t="inlineStr">
        <is>
          <t>DATA_VALIDATION</t>
        </is>
      </c>
      <c r="C313" t="inlineStr">
        <is>
          <t>201330004005</t>
        </is>
      </c>
      <c r="D313" t="inlineStr">
        <is>
          <t>Folder</t>
        </is>
      </c>
      <c r="E313" s="2">
        <f>HYPERLINK("capsilon://?command=openfolder&amp;siteaddress=FAM.docvelocity-na8.net&amp;folderid=FXE1A5449C-9181-9733-2566-40064F2367AB","FX21125")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MI211223340</t>
        </is>
      </c>
      <c r="J313" t="n">
        <v>66.0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44531.54084490741</v>
      </c>
      <c r="P313" s="1" t="n">
        <v>44531.60041666667</v>
      </c>
      <c r="Q313" t="n">
        <v>4592.0</v>
      </c>
      <c r="R313" t="n">
        <v>555.0</v>
      </c>
      <c r="S313" t="b">
        <v>0</v>
      </c>
      <c r="T313" t="inlineStr">
        <is>
          <t>N/A</t>
        </is>
      </c>
      <c r="U313" t="b">
        <v>0</v>
      </c>
      <c r="V313" t="inlineStr">
        <is>
          <t>Poonam Patil</t>
        </is>
      </c>
      <c r="W313" s="1" t="n">
        <v>44531.543969907405</v>
      </c>
      <c r="X313" t="n">
        <v>162.0</v>
      </c>
      <c r="Y313" t="n">
        <v>64.0</v>
      </c>
      <c r="Z313" t="n">
        <v>0.0</v>
      </c>
      <c r="AA313" t="n">
        <v>64.0</v>
      </c>
      <c r="AB313" t="n">
        <v>0.0</v>
      </c>
      <c r="AC313" t="n">
        <v>16.0</v>
      </c>
      <c r="AD313" t="n">
        <v>2.0</v>
      </c>
      <c r="AE313" t="n">
        <v>0.0</v>
      </c>
      <c r="AF313" t="n">
        <v>0.0</v>
      </c>
      <c r="AG313" t="n">
        <v>0.0</v>
      </c>
      <c r="AH313" t="inlineStr">
        <is>
          <t>Smriti Gauchan</t>
        </is>
      </c>
      <c r="AI313" s="1" t="n">
        <v>44531.60041666667</v>
      </c>
      <c r="AJ313" t="n">
        <v>393.0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WI211221422</t>
        </is>
      </c>
      <c r="B314" t="inlineStr">
        <is>
          <t>DATA_VALIDATION</t>
        </is>
      </c>
      <c r="C314" t="inlineStr">
        <is>
          <t>201300020047</t>
        </is>
      </c>
      <c r="D314" t="inlineStr">
        <is>
          <t>Folder</t>
        </is>
      </c>
      <c r="E314" s="2">
        <f>HYPERLINK("capsilon://?command=openfolder&amp;siteaddress=FAM.docvelocity-na8.net&amp;folderid=FX982E1966-7051-5EB2-3F00-B74E3CAB054D","FX21123437")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MI2112228022</t>
        </is>
      </c>
      <c r="J314" t="n">
        <v>159.0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44537.520578703705</v>
      </c>
      <c r="P314" s="1" t="n">
        <v>44537.56002314815</v>
      </c>
      <c r="Q314" t="n">
        <v>2939.0</v>
      </c>
      <c r="R314" t="n">
        <v>469.0</v>
      </c>
      <c r="S314" t="b">
        <v>0</v>
      </c>
      <c r="T314" t="inlineStr">
        <is>
          <t>N/A</t>
        </is>
      </c>
      <c r="U314" t="b">
        <v>0</v>
      </c>
      <c r="V314" t="inlineStr">
        <is>
          <t>Sumit Jarhad</t>
        </is>
      </c>
      <c r="W314" s="1" t="n">
        <v>44537.56002314815</v>
      </c>
      <c r="X314" t="n">
        <v>469.0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159.0</v>
      </c>
      <c r="AE314" t="n">
        <v>135.0</v>
      </c>
      <c r="AF314" t="n">
        <v>0.0</v>
      </c>
      <c r="AG314" t="n">
        <v>7.0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WI21122143</t>
        </is>
      </c>
      <c r="B315" t="inlineStr">
        <is>
          <t>DATA_VALIDATION</t>
        </is>
      </c>
      <c r="C315" t="inlineStr">
        <is>
          <t>201330004005</t>
        </is>
      </c>
      <c r="D315" t="inlineStr">
        <is>
          <t>Folder</t>
        </is>
      </c>
      <c r="E315" s="2">
        <f>HYPERLINK("capsilon://?command=openfolder&amp;siteaddress=FAM.docvelocity-na8.net&amp;folderid=FXE1A5449C-9181-9733-2566-40064F2367AB","FX21125")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MI211223271</t>
        </is>
      </c>
      <c r="J315" t="n">
        <v>41.0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44531.54184027778</v>
      </c>
      <c r="P315" s="1" t="n">
        <v>44531.60003472222</v>
      </c>
      <c r="Q315" t="n">
        <v>4738.0</v>
      </c>
      <c r="R315" t="n">
        <v>290.0</v>
      </c>
      <c r="S315" t="b">
        <v>0</v>
      </c>
      <c r="T315" t="inlineStr">
        <is>
          <t>N/A</t>
        </is>
      </c>
      <c r="U315" t="b">
        <v>0</v>
      </c>
      <c r="V315" t="inlineStr">
        <is>
          <t>Poonam Patil</t>
        </is>
      </c>
      <c r="W315" s="1" t="n">
        <v>44531.54893518519</v>
      </c>
      <c r="X315" t="n">
        <v>127.0</v>
      </c>
      <c r="Y315" t="n">
        <v>36.0</v>
      </c>
      <c r="Z315" t="n">
        <v>0.0</v>
      </c>
      <c r="AA315" t="n">
        <v>36.0</v>
      </c>
      <c r="AB315" t="n">
        <v>0.0</v>
      </c>
      <c r="AC315" t="n">
        <v>10.0</v>
      </c>
      <c r="AD315" t="n">
        <v>5.0</v>
      </c>
      <c r="AE315" t="n">
        <v>0.0</v>
      </c>
      <c r="AF315" t="n">
        <v>0.0</v>
      </c>
      <c r="AG315" t="n">
        <v>0.0</v>
      </c>
      <c r="AH315" t="inlineStr">
        <is>
          <t>Vikash Suryakanth Parmar</t>
        </is>
      </c>
      <c r="AI315" s="1" t="n">
        <v>44531.60003472222</v>
      </c>
      <c r="AJ315" t="n">
        <v>163.0</v>
      </c>
      <c r="AK315" t="n">
        <v>2.0</v>
      </c>
      <c r="AL315" t="n">
        <v>0.0</v>
      </c>
      <c r="AM315" t="n">
        <v>2.0</v>
      </c>
      <c r="AN315" t="n">
        <v>0.0</v>
      </c>
      <c r="AO315" t="n">
        <v>2.0</v>
      </c>
      <c r="AP315" t="n">
        <v>3.0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WI21122144</t>
        </is>
      </c>
      <c r="B316" t="inlineStr">
        <is>
          <t>DATA_VALIDATION</t>
        </is>
      </c>
      <c r="C316" t="inlineStr">
        <is>
          <t>201330004005</t>
        </is>
      </c>
      <c r="D316" t="inlineStr">
        <is>
          <t>Folder</t>
        </is>
      </c>
      <c r="E316" s="2">
        <f>HYPERLINK("capsilon://?command=openfolder&amp;siteaddress=FAM.docvelocity-na8.net&amp;folderid=FXE1A5449C-9181-9733-2566-40064F2367AB","FX21125")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MI211223409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44531.54184027778</v>
      </c>
      <c r="P316" s="1" t="n">
        <v>44531.601851851854</v>
      </c>
      <c r="Q316" t="n">
        <v>4954.0</v>
      </c>
      <c r="R316" t="n">
        <v>231.0</v>
      </c>
      <c r="S316" t="b">
        <v>0</v>
      </c>
      <c r="T316" t="inlineStr">
        <is>
          <t>N/A</t>
        </is>
      </c>
      <c r="U316" t="b">
        <v>0</v>
      </c>
      <c r="V316" t="inlineStr">
        <is>
          <t>Poonam Patil</t>
        </is>
      </c>
      <c r="W316" s="1" t="n">
        <v>44531.54980324074</v>
      </c>
      <c r="X316" t="n">
        <v>75.0</v>
      </c>
      <c r="Y316" t="n">
        <v>21.0</v>
      </c>
      <c r="Z316" t="n">
        <v>0.0</v>
      </c>
      <c r="AA316" t="n">
        <v>21.0</v>
      </c>
      <c r="AB316" t="n">
        <v>0.0</v>
      </c>
      <c r="AC316" t="n">
        <v>2.0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44531.601851851854</v>
      </c>
      <c r="AJ316" t="n">
        <v>156.0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WI21122146</t>
        </is>
      </c>
      <c r="B317" t="inlineStr">
        <is>
          <t>DATA_VALIDATION</t>
        </is>
      </c>
      <c r="C317" t="inlineStr">
        <is>
          <t>201330004005</t>
        </is>
      </c>
      <c r="D317" t="inlineStr">
        <is>
          <t>Folder</t>
        </is>
      </c>
      <c r="E317" s="2">
        <f>HYPERLINK("capsilon://?command=openfolder&amp;siteaddress=FAM.docvelocity-na8.net&amp;folderid=FXE1A5449C-9181-9733-2566-40064F2367AB","FX21125")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MI211223444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44531.541875</v>
      </c>
      <c r="P317" s="1" t="n">
        <v>44531.603171296294</v>
      </c>
      <c r="Q317" t="n">
        <v>5013.0</v>
      </c>
      <c r="R317" t="n">
        <v>283.0</v>
      </c>
      <c r="S317" t="b">
        <v>0</v>
      </c>
      <c r="T317" t="inlineStr">
        <is>
          <t>N/A</t>
        </is>
      </c>
      <c r="U317" t="b">
        <v>0</v>
      </c>
      <c r="V317" t="inlineStr">
        <is>
          <t>Poonam Patil</t>
        </is>
      </c>
      <c r="W317" s="1" t="n">
        <v>44531.55101851852</v>
      </c>
      <c r="X317" t="n">
        <v>104.0</v>
      </c>
      <c r="Y317" t="n">
        <v>21.0</v>
      </c>
      <c r="Z317" t="n">
        <v>0.0</v>
      </c>
      <c r="AA317" t="n">
        <v>21.0</v>
      </c>
      <c r="AB317" t="n">
        <v>0.0</v>
      </c>
      <c r="AC317" t="n">
        <v>4.0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44531.603171296294</v>
      </c>
      <c r="AJ317" t="n">
        <v>113.0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WI211221479</t>
        </is>
      </c>
      <c r="B318" t="inlineStr">
        <is>
          <t>DATA_VALIDATION</t>
        </is>
      </c>
      <c r="C318" t="inlineStr">
        <is>
          <t>201340000471</t>
        </is>
      </c>
      <c r="D318" t="inlineStr">
        <is>
          <t>Folder</t>
        </is>
      </c>
      <c r="E318" s="2">
        <f>HYPERLINK("capsilon://?command=openfolder&amp;siteaddress=FAM.docvelocity-na8.net&amp;folderid=FX332B642A-484C-BBE2-E790-449BA9859357","FX21124608")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MI2112228313</t>
        </is>
      </c>
      <c r="J318" t="n">
        <v>252.0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44537.52527777778</v>
      </c>
      <c r="P318" s="1" t="n">
        <v>44537.639074074075</v>
      </c>
      <c r="Q318" t="n">
        <v>8817.0</v>
      </c>
      <c r="R318" t="n">
        <v>1015.0</v>
      </c>
      <c r="S318" t="b">
        <v>0</v>
      </c>
      <c r="T318" t="inlineStr">
        <is>
          <t>N/A</t>
        </is>
      </c>
      <c r="U318" t="b">
        <v>0</v>
      </c>
      <c r="V318" t="inlineStr">
        <is>
          <t>Sumit Jarhad</t>
        </is>
      </c>
      <c r="W318" s="1" t="n">
        <v>44537.639074074075</v>
      </c>
      <c r="X318" t="n">
        <v>1015.0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252.0</v>
      </c>
      <c r="AE318" t="n">
        <v>228.0</v>
      </c>
      <c r="AF318" t="n">
        <v>0.0</v>
      </c>
      <c r="AG318" t="n">
        <v>14.0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WI211221485</t>
        </is>
      </c>
      <c r="B319" t="inlineStr">
        <is>
          <t>DATA_VALIDATION</t>
        </is>
      </c>
      <c r="C319" t="inlineStr">
        <is>
          <t>201110012237</t>
        </is>
      </c>
      <c r="D319" t="inlineStr">
        <is>
          <t>Folder</t>
        </is>
      </c>
      <c r="E319" s="2">
        <f>HYPERLINK("capsilon://?command=openfolder&amp;siteaddress=FAM.docvelocity-na8.net&amp;folderid=FX64EF708F-3AAB-FDED-C69D-2E4E5B6BC4C4","FX2112832")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MI2112228416</t>
        </is>
      </c>
      <c r="J319" t="n">
        <v>38.0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44537.525729166664</v>
      </c>
      <c r="P319" s="1" t="n">
        <v>44537.65346064815</v>
      </c>
      <c r="Q319" t="n">
        <v>10431.0</v>
      </c>
      <c r="R319" t="n">
        <v>605.0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44537.642592592594</v>
      </c>
      <c r="X319" t="n">
        <v>303.0</v>
      </c>
      <c r="Y319" t="n">
        <v>37.0</v>
      </c>
      <c r="Z319" t="n">
        <v>0.0</v>
      </c>
      <c r="AA319" t="n">
        <v>37.0</v>
      </c>
      <c r="AB319" t="n">
        <v>0.0</v>
      </c>
      <c r="AC319" t="n">
        <v>14.0</v>
      </c>
      <c r="AD319" t="n">
        <v>1.0</v>
      </c>
      <c r="AE319" t="n">
        <v>0.0</v>
      </c>
      <c r="AF319" t="n">
        <v>0.0</v>
      </c>
      <c r="AG319" t="n">
        <v>0.0</v>
      </c>
      <c r="AH319" t="inlineStr">
        <is>
          <t>Dashrath Soren</t>
        </is>
      </c>
      <c r="AI319" s="1" t="n">
        <v>44537.65346064815</v>
      </c>
      <c r="AJ319" t="n">
        <v>283.0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WI21122151</t>
        </is>
      </c>
      <c r="B320" t="inlineStr">
        <is>
          <t>DATA_VALIDATION</t>
        </is>
      </c>
      <c r="C320" t="inlineStr">
        <is>
          <t>201330004005</t>
        </is>
      </c>
      <c r="D320" t="inlineStr">
        <is>
          <t>Folder</t>
        </is>
      </c>
      <c r="E320" s="2">
        <f>HYPERLINK("capsilon://?command=openfolder&amp;siteaddress=FAM.docvelocity-na8.net&amp;folderid=FXE1A5449C-9181-9733-2566-40064F2367AB","FX21125")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MI211223429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44531.542129629626</v>
      </c>
      <c r="P320" s="1" t="n">
        <v>44531.60594907407</v>
      </c>
      <c r="Q320" t="n">
        <v>5206.0</v>
      </c>
      <c r="R320" t="n">
        <v>308.0</v>
      </c>
      <c r="S320" t="b">
        <v>0</v>
      </c>
      <c r="T320" t="inlineStr">
        <is>
          <t>N/A</t>
        </is>
      </c>
      <c r="U320" t="b">
        <v>0</v>
      </c>
      <c r="V320" t="inlineStr">
        <is>
          <t>Poonam Patil</t>
        </is>
      </c>
      <c r="W320" s="1" t="n">
        <v>44531.551840277774</v>
      </c>
      <c r="X320" t="n">
        <v>69.0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44531.60594907407</v>
      </c>
      <c r="AJ320" t="n">
        <v>239.0</v>
      </c>
      <c r="AK320" t="n">
        <v>2.0</v>
      </c>
      <c r="AL320" t="n">
        <v>0.0</v>
      </c>
      <c r="AM320" t="n">
        <v>2.0</v>
      </c>
      <c r="AN320" t="n">
        <v>0.0</v>
      </c>
      <c r="AO320" t="n">
        <v>2.0</v>
      </c>
      <c r="AP320" t="n">
        <v>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WI21122152</t>
        </is>
      </c>
      <c r="B321" t="inlineStr">
        <is>
          <t>DATA_VALIDATION</t>
        </is>
      </c>
      <c r="C321" t="inlineStr">
        <is>
          <t>201110012212</t>
        </is>
      </c>
      <c r="D321" t="inlineStr">
        <is>
          <t>Folder</t>
        </is>
      </c>
      <c r="E321" s="2">
        <f>HYPERLINK("capsilon://?command=openfolder&amp;siteaddress=FAM.docvelocity-na8.net&amp;folderid=FXAF9CD415-6C7C-57A5-FA30-5F658B233C4E","FX211113451")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MI211222473</t>
        </is>
      </c>
      <c r="J321" t="n">
        <v>98.0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44531.542175925926</v>
      </c>
      <c r="P321" s="1" t="n">
        <v>44531.68664351852</v>
      </c>
      <c r="Q321" t="n">
        <v>11723.0</v>
      </c>
      <c r="R321" t="n">
        <v>759.0</v>
      </c>
      <c r="S321" t="b">
        <v>0</v>
      </c>
      <c r="T321" t="inlineStr">
        <is>
          <t>N/A</t>
        </is>
      </c>
      <c r="U321" t="b">
        <v>0</v>
      </c>
      <c r="V321" t="inlineStr">
        <is>
          <t>Amruta Erande</t>
        </is>
      </c>
      <c r="W321" s="1" t="n">
        <v>44531.68664351852</v>
      </c>
      <c r="X321" t="n">
        <v>662.0</v>
      </c>
      <c r="Y321" t="n">
        <v>37.0</v>
      </c>
      <c r="Z321" t="n">
        <v>0.0</v>
      </c>
      <c r="AA321" t="n">
        <v>37.0</v>
      </c>
      <c r="AB321" t="n">
        <v>0.0</v>
      </c>
      <c r="AC321" t="n">
        <v>0.0</v>
      </c>
      <c r="AD321" t="n">
        <v>61.0</v>
      </c>
      <c r="AE321" t="n">
        <v>48.0</v>
      </c>
      <c r="AF321" t="n">
        <v>0.0</v>
      </c>
      <c r="AG321" t="n">
        <v>6.0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WI211221522</t>
        </is>
      </c>
      <c r="B322" t="inlineStr">
        <is>
          <t>DATA_VALIDATION</t>
        </is>
      </c>
      <c r="C322" t="inlineStr">
        <is>
          <t>201130012917</t>
        </is>
      </c>
      <c r="D322" t="inlineStr">
        <is>
          <t>Folder</t>
        </is>
      </c>
      <c r="E322" s="2">
        <f>HYPERLINK("capsilon://?command=openfolder&amp;siteaddress=FAM.docvelocity-na8.net&amp;folderid=FXD3C28DA6-668B-7FAB-4BE5-B263BA68757F","FX21124849")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MI2112228688</t>
        </is>
      </c>
      <c r="J322" t="n">
        <v>63.0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44537.52987268518</v>
      </c>
      <c r="P322" s="1" t="n">
        <v>44537.6459375</v>
      </c>
      <c r="Q322" t="n">
        <v>9739.0</v>
      </c>
      <c r="R322" t="n">
        <v>289.0</v>
      </c>
      <c r="S322" t="b">
        <v>0</v>
      </c>
      <c r="T322" t="inlineStr">
        <is>
          <t>N/A</t>
        </is>
      </c>
      <c r="U322" t="b">
        <v>0</v>
      </c>
      <c r="V322" t="inlineStr">
        <is>
          <t>Sumit Jarhad</t>
        </is>
      </c>
      <c r="W322" s="1" t="n">
        <v>44537.6459375</v>
      </c>
      <c r="X322" t="n">
        <v>289.0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63.0</v>
      </c>
      <c r="AE322" t="n">
        <v>51.0</v>
      </c>
      <c r="AF322" t="n">
        <v>0.0</v>
      </c>
      <c r="AG322" t="n">
        <v>4.0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WI211221531</t>
        </is>
      </c>
      <c r="B323" t="inlineStr">
        <is>
          <t>DATA_VALIDATION</t>
        </is>
      </c>
      <c r="C323" t="inlineStr">
        <is>
          <t>201300020093</t>
        </is>
      </c>
      <c r="D323" t="inlineStr">
        <is>
          <t>Folder</t>
        </is>
      </c>
      <c r="E323" s="2">
        <f>HYPERLINK("capsilon://?command=openfolder&amp;siteaddress=FAM.docvelocity-na8.net&amp;folderid=FX87D7F245-44F1-9554-8087-3F77E991BF69","FX21124084")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MI2112223994</t>
        </is>
      </c>
      <c r="J323" t="n">
        <v>168.0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44537.53039351852</v>
      </c>
      <c r="P323" s="1" t="n">
        <v>44537.56186342592</v>
      </c>
      <c r="Q323" t="n">
        <v>431.0</v>
      </c>
      <c r="R323" t="n">
        <v>2288.0</v>
      </c>
      <c r="S323" t="b">
        <v>0</v>
      </c>
      <c r="T323" t="inlineStr">
        <is>
          <t>N/A</t>
        </is>
      </c>
      <c r="U323" t="b">
        <v>1</v>
      </c>
      <c r="V323" t="inlineStr">
        <is>
          <t>Snehal Sathe</t>
        </is>
      </c>
      <c r="W323" s="1" t="n">
        <v>44537.54324074074</v>
      </c>
      <c r="X323" t="n">
        <v>951.0</v>
      </c>
      <c r="Y323" t="n">
        <v>126.0</v>
      </c>
      <c r="Z323" t="n">
        <v>0.0</v>
      </c>
      <c r="AA323" t="n">
        <v>126.0</v>
      </c>
      <c r="AB323" t="n">
        <v>0.0</v>
      </c>
      <c r="AC323" t="n">
        <v>66.0</v>
      </c>
      <c r="AD323" t="n">
        <v>42.0</v>
      </c>
      <c r="AE323" t="n">
        <v>0.0</v>
      </c>
      <c r="AF323" t="n">
        <v>0.0</v>
      </c>
      <c r="AG323" t="n">
        <v>0.0</v>
      </c>
      <c r="AH323" t="inlineStr">
        <is>
          <t>Mohini Shinde</t>
        </is>
      </c>
      <c r="AI323" s="1" t="n">
        <v>44537.56186342592</v>
      </c>
      <c r="AJ323" t="n">
        <v>1337.0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42.0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WI21122154</t>
        </is>
      </c>
      <c r="B324" t="inlineStr">
        <is>
          <t>DATA_VALIDATION</t>
        </is>
      </c>
      <c r="C324" t="inlineStr">
        <is>
          <t>201330004005</t>
        </is>
      </c>
      <c r="D324" t="inlineStr">
        <is>
          <t>Folder</t>
        </is>
      </c>
      <c r="E324" s="2">
        <f>HYPERLINK("capsilon://?command=openfolder&amp;siteaddress=FAM.docvelocity-na8.net&amp;folderid=FXE1A5449C-9181-9733-2566-40064F2367AB","FX21125")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MI211223458</t>
        </is>
      </c>
      <c r="J324" t="n">
        <v>41.0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44531.542546296296</v>
      </c>
      <c r="P324" s="1" t="n">
        <v>44531.607465277775</v>
      </c>
      <c r="Q324" t="n">
        <v>5272.0</v>
      </c>
      <c r="R324" t="n">
        <v>337.0</v>
      </c>
      <c r="S324" t="b">
        <v>0</v>
      </c>
      <c r="T324" t="inlineStr">
        <is>
          <t>N/A</t>
        </is>
      </c>
      <c r="U324" t="b">
        <v>0</v>
      </c>
      <c r="V324" t="inlineStr">
        <is>
          <t>Poonam Patil</t>
        </is>
      </c>
      <c r="W324" s="1" t="n">
        <v>44531.55357638889</v>
      </c>
      <c r="X324" t="n">
        <v>101.0</v>
      </c>
      <c r="Y324" t="n">
        <v>36.0</v>
      </c>
      <c r="Z324" t="n">
        <v>0.0</v>
      </c>
      <c r="AA324" t="n">
        <v>36.0</v>
      </c>
      <c r="AB324" t="n">
        <v>0.0</v>
      </c>
      <c r="AC324" t="n">
        <v>8.0</v>
      </c>
      <c r="AD324" t="n">
        <v>5.0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44531.607465277775</v>
      </c>
      <c r="AJ324" t="n">
        <v>130.0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WI211221547</t>
        </is>
      </c>
      <c r="B325" t="inlineStr">
        <is>
          <t>DATA_VALIDATION</t>
        </is>
      </c>
      <c r="C325" t="inlineStr">
        <is>
          <t>201300020093</t>
        </is>
      </c>
      <c r="D325" t="inlineStr">
        <is>
          <t>Folder</t>
        </is>
      </c>
      <c r="E325" s="2">
        <f>HYPERLINK("capsilon://?command=openfolder&amp;siteaddress=FAM.docvelocity-na8.net&amp;folderid=FX87D7F245-44F1-9554-8087-3F77E991BF69","FX21124084")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MI2112224091</t>
        </is>
      </c>
      <c r="J325" t="n">
        <v>249.0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44537.532013888886</v>
      </c>
      <c r="P325" s="1" t="n">
        <v>44537.58068287037</v>
      </c>
      <c r="Q325" t="n">
        <v>965.0</v>
      </c>
      <c r="R325" t="n">
        <v>3240.0</v>
      </c>
      <c r="S325" t="b">
        <v>0</v>
      </c>
      <c r="T325" t="inlineStr">
        <is>
          <t>N/A</t>
        </is>
      </c>
      <c r="U325" t="b">
        <v>1</v>
      </c>
      <c r="V325" t="inlineStr">
        <is>
          <t>Archana Bhujbal</t>
        </is>
      </c>
      <c r="W325" s="1" t="n">
        <v>44537.553564814814</v>
      </c>
      <c r="X325" t="n">
        <v>1712.0</v>
      </c>
      <c r="Y325" t="n">
        <v>330.0</v>
      </c>
      <c r="Z325" t="n">
        <v>0.0</v>
      </c>
      <c r="AA325" t="n">
        <v>330.0</v>
      </c>
      <c r="AB325" t="n">
        <v>0.0</v>
      </c>
      <c r="AC325" t="n">
        <v>208.0</v>
      </c>
      <c r="AD325" t="n">
        <v>-81.0</v>
      </c>
      <c r="AE325" t="n">
        <v>0.0</v>
      </c>
      <c r="AF325" t="n">
        <v>0.0</v>
      </c>
      <c r="AG325" t="n">
        <v>0.0</v>
      </c>
      <c r="AH325" t="inlineStr">
        <is>
          <t>Rohit Mawal</t>
        </is>
      </c>
      <c r="AI325" s="1" t="n">
        <v>44537.58068287037</v>
      </c>
      <c r="AJ325" t="n">
        <v>1458.0</v>
      </c>
      <c r="AK325" t="n">
        <v>3.0</v>
      </c>
      <c r="AL325" t="n">
        <v>0.0</v>
      </c>
      <c r="AM325" t="n">
        <v>3.0</v>
      </c>
      <c r="AN325" t="n">
        <v>0.0</v>
      </c>
      <c r="AO325" t="n">
        <v>3.0</v>
      </c>
      <c r="AP325" t="n">
        <v>-84.0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WI21122156</t>
        </is>
      </c>
      <c r="B326" t="inlineStr">
        <is>
          <t>DATA_VALIDATION</t>
        </is>
      </c>
      <c r="C326" t="inlineStr">
        <is>
          <t>201330004005</t>
        </is>
      </c>
      <c r="D326" t="inlineStr">
        <is>
          <t>Folder</t>
        </is>
      </c>
      <c r="E326" s="2">
        <f>HYPERLINK("capsilon://?command=openfolder&amp;siteaddress=FAM.docvelocity-na8.net&amp;folderid=FXE1A5449C-9181-9733-2566-40064F2367AB","FX21125")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MI211223462</t>
        </is>
      </c>
      <c r="J326" t="n">
        <v>28.0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44531.543333333335</v>
      </c>
      <c r="P326" s="1" t="n">
        <v>44531.60900462963</v>
      </c>
      <c r="Q326" t="n">
        <v>5475.0</v>
      </c>
      <c r="R326" t="n">
        <v>199.0</v>
      </c>
      <c r="S326" t="b">
        <v>0</v>
      </c>
      <c r="T326" t="inlineStr">
        <is>
          <t>N/A</t>
        </is>
      </c>
      <c r="U326" t="b">
        <v>0</v>
      </c>
      <c r="V326" t="inlineStr">
        <is>
          <t>Poonam Patil</t>
        </is>
      </c>
      <c r="W326" s="1" t="n">
        <v>44531.55436342592</v>
      </c>
      <c r="X326" t="n">
        <v>67.0</v>
      </c>
      <c r="Y326" t="n">
        <v>21.0</v>
      </c>
      <c r="Z326" t="n">
        <v>0.0</v>
      </c>
      <c r="AA326" t="n">
        <v>21.0</v>
      </c>
      <c r="AB326" t="n">
        <v>0.0</v>
      </c>
      <c r="AC326" t="n">
        <v>2.0</v>
      </c>
      <c r="AD326" t="n">
        <v>7.0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44531.60900462963</v>
      </c>
      <c r="AJ326" t="n">
        <v>132.0</v>
      </c>
      <c r="AK326" t="n">
        <v>1.0</v>
      </c>
      <c r="AL326" t="n">
        <v>0.0</v>
      </c>
      <c r="AM326" t="n">
        <v>1.0</v>
      </c>
      <c r="AN326" t="n">
        <v>0.0</v>
      </c>
      <c r="AO326" t="n">
        <v>1.0</v>
      </c>
      <c r="AP326" t="n">
        <v>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WI21122158</t>
        </is>
      </c>
      <c r="B327" t="inlineStr">
        <is>
          <t>DATA_VALIDATION</t>
        </is>
      </c>
      <c r="C327" t="inlineStr">
        <is>
          <t>201330004005</t>
        </is>
      </c>
      <c r="D327" t="inlineStr">
        <is>
          <t>Folder</t>
        </is>
      </c>
      <c r="E327" s="2">
        <f>HYPERLINK("capsilon://?command=openfolder&amp;siteaddress=FAM.docvelocity-na8.net&amp;folderid=FXE1A5449C-9181-9733-2566-40064F2367AB","FX21125")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MI211223508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44531.54350694444</v>
      </c>
      <c r="P327" s="1" t="n">
        <v>44531.61106481482</v>
      </c>
      <c r="Q327" t="n">
        <v>5505.0</v>
      </c>
      <c r="R327" t="n">
        <v>332.0</v>
      </c>
      <c r="S327" t="b">
        <v>0</v>
      </c>
      <c r="T327" t="inlineStr">
        <is>
          <t>N/A</t>
        </is>
      </c>
      <c r="U327" t="b">
        <v>0</v>
      </c>
      <c r="V327" t="inlineStr">
        <is>
          <t>Poonam Patil</t>
        </is>
      </c>
      <c r="W327" s="1" t="n">
        <v>44531.55490740741</v>
      </c>
      <c r="X327" t="n">
        <v>46.0</v>
      </c>
      <c r="Y327" t="n">
        <v>21.0</v>
      </c>
      <c r="Z327" t="n">
        <v>0.0</v>
      </c>
      <c r="AA327" t="n">
        <v>21.0</v>
      </c>
      <c r="AB327" t="n">
        <v>0.0</v>
      </c>
      <c r="AC327" t="n">
        <v>2.0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Smriti Gauchan</t>
        </is>
      </c>
      <c r="AI327" s="1" t="n">
        <v>44531.61106481482</v>
      </c>
      <c r="AJ327" t="n">
        <v>286.0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WI211221677</t>
        </is>
      </c>
      <c r="B328" t="inlineStr">
        <is>
          <t>DATA_VALIDATION</t>
        </is>
      </c>
      <c r="C328" t="inlineStr">
        <is>
          <t>201300020093</t>
        </is>
      </c>
      <c r="D328" t="inlineStr">
        <is>
          <t>Folder</t>
        </is>
      </c>
      <c r="E328" s="2">
        <f>HYPERLINK("capsilon://?command=openfolder&amp;siteaddress=FAM.docvelocity-na8.net&amp;folderid=FX87D7F245-44F1-9554-8087-3F77E991BF69","FX21124084")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MI2112224103</t>
        </is>
      </c>
      <c r="J328" t="n">
        <v>56.0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44537.54175925926</v>
      </c>
      <c r="P328" s="1" t="n">
        <v>44537.57766203704</v>
      </c>
      <c r="Q328" t="n">
        <v>2287.0</v>
      </c>
      <c r="R328" t="n">
        <v>815.0</v>
      </c>
      <c r="S328" t="b">
        <v>0</v>
      </c>
      <c r="T328" t="inlineStr">
        <is>
          <t>N/A</t>
        </is>
      </c>
      <c r="U328" t="b">
        <v>1</v>
      </c>
      <c r="V328" t="inlineStr">
        <is>
          <t>Suraj Toradmal</t>
        </is>
      </c>
      <c r="W328" s="1" t="n">
        <v>44537.547314814816</v>
      </c>
      <c r="X328" t="n">
        <v>423.0</v>
      </c>
      <c r="Y328" t="n">
        <v>42.0</v>
      </c>
      <c r="Z328" t="n">
        <v>0.0</v>
      </c>
      <c r="AA328" t="n">
        <v>42.0</v>
      </c>
      <c r="AB328" t="n">
        <v>0.0</v>
      </c>
      <c r="AC328" t="n">
        <v>30.0</v>
      </c>
      <c r="AD328" t="n">
        <v>14.0</v>
      </c>
      <c r="AE328" t="n">
        <v>0.0</v>
      </c>
      <c r="AF328" t="n">
        <v>0.0</v>
      </c>
      <c r="AG328" t="n">
        <v>0.0</v>
      </c>
      <c r="AH328" t="inlineStr">
        <is>
          <t>Dashrath Soren</t>
        </is>
      </c>
      <c r="AI328" s="1" t="n">
        <v>44537.57766203704</v>
      </c>
      <c r="AJ328" t="n">
        <v>385.0</v>
      </c>
      <c r="AK328" t="n">
        <v>1.0</v>
      </c>
      <c r="AL328" t="n">
        <v>0.0</v>
      </c>
      <c r="AM328" t="n">
        <v>1.0</v>
      </c>
      <c r="AN328" t="n">
        <v>0.0</v>
      </c>
      <c r="AO328" t="n">
        <v>1.0</v>
      </c>
      <c r="AP328" t="n">
        <v>13.0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WI211221683</t>
        </is>
      </c>
      <c r="B329" t="inlineStr">
        <is>
          <t>DATA_VALIDATION</t>
        </is>
      </c>
      <c r="C329" t="inlineStr">
        <is>
          <t>201300020096</t>
        </is>
      </c>
      <c r="D329" t="inlineStr">
        <is>
          <t>Folder</t>
        </is>
      </c>
      <c r="E329" s="2">
        <f>HYPERLINK("capsilon://?command=openfolder&amp;siteaddress=FAM.docvelocity-na8.net&amp;folderid=FX8B78AE78-EBAF-262A-B45E-6C2D449999C7","FX21124100")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MI2112224170</t>
        </is>
      </c>
      <c r="J329" t="n">
        <v>112.0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44537.54258101852</v>
      </c>
      <c r="P329" s="1" t="n">
        <v>44537.59085648148</v>
      </c>
      <c r="Q329" t="n">
        <v>1919.0</v>
      </c>
      <c r="R329" t="n">
        <v>2252.0</v>
      </c>
      <c r="S329" t="b">
        <v>0</v>
      </c>
      <c r="T329" t="inlineStr">
        <is>
          <t>N/A</t>
        </is>
      </c>
      <c r="U329" t="b">
        <v>1</v>
      </c>
      <c r="V329" t="inlineStr">
        <is>
          <t>Snehal Sathe</t>
        </is>
      </c>
      <c r="W329" s="1" t="n">
        <v>44537.556122685186</v>
      </c>
      <c r="X329" t="n">
        <v>1112.0</v>
      </c>
      <c r="Y329" t="n">
        <v>63.0</v>
      </c>
      <c r="Z329" t="n">
        <v>0.0</v>
      </c>
      <c r="AA329" t="n">
        <v>63.0</v>
      </c>
      <c r="AB329" t="n">
        <v>21.0</v>
      </c>
      <c r="AC329" t="n">
        <v>39.0</v>
      </c>
      <c r="AD329" t="n">
        <v>49.0</v>
      </c>
      <c r="AE329" t="n">
        <v>0.0</v>
      </c>
      <c r="AF329" t="n">
        <v>0.0</v>
      </c>
      <c r="AG329" t="n">
        <v>0.0</v>
      </c>
      <c r="AH329" t="inlineStr">
        <is>
          <t>Dashrath Soren</t>
        </is>
      </c>
      <c r="AI329" s="1" t="n">
        <v>44537.59085648148</v>
      </c>
      <c r="AJ329" t="n">
        <v>1140.0</v>
      </c>
      <c r="AK329" t="n">
        <v>4.0</v>
      </c>
      <c r="AL329" t="n">
        <v>0.0</v>
      </c>
      <c r="AM329" t="n">
        <v>4.0</v>
      </c>
      <c r="AN329" t="n">
        <v>21.0</v>
      </c>
      <c r="AO329" t="n">
        <v>4.0</v>
      </c>
      <c r="AP329" t="n">
        <v>45.0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WI211221752</t>
        </is>
      </c>
      <c r="B330" t="inlineStr">
        <is>
          <t>DATA_VALIDATION</t>
        </is>
      </c>
      <c r="C330" t="inlineStr">
        <is>
          <t>201300020120</t>
        </is>
      </c>
      <c r="D330" t="inlineStr">
        <is>
          <t>Folder</t>
        </is>
      </c>
      <c r="E330" s="2">
        <f>HYPERLINK("capsilon://?command=openfolder&amp;siteaddress=FAM.docvelocity-na8.net&amp;folderid=FX49D88592-167F-9406-4F64-8759E09A86AC","FX21124575")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MI2112224208</t>
        </is>
      </c>
      <c r="J330" t="n">
        <v>410.0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44537.55012731482</v>
      </c>
      <c r="P330" s="1" t="n">
        <v>44537.67046296296</v>
      </c>
      <c r="Q330" t="n">
        <v>1572.0</v>
      </c>
      <c r="R330" t="n">
        <v>8825.0</v>
      </c>
      <c r="S330" t="b">
        <v>0</v>
      </c>
      <c r="T330" t="inlineStr">
        <is>
          <t>N/A</t>
        </is>
      </c>
      <c r="U330" t="b">
        <v>1</v>
      </c>
      <c r="V330" t="inlineStr">
        <is>
          <t>Snehal Sathe</t>
        </is>
      </c>
      <c r="W330" s="1" t="n">
        <v>44537.637407407405</v>
      </c>
      <c r="X330" t="n">
        <v>6314.0</v>
      </c>
      <c r="Y330" t="n">
        <v>528.0</v>
      </c>
      <c r="Z330" t="n">
        <v>0.0</v>
      </c>
      <c r="AA330" t="n">
        <v>528.0</v>
      </c>
      <c r="AB330" t="n">
        <v>21.0</v>
      </c>
      <c r="AC330" t="n">
        <v>418.0</v>
      </c>
      <c r="AD330" t="n">
        <v>-118.0</v>
      </c>
      <c r="AE330" t="n">
        <v>0.0</v>
      </c>
      <c r="AF330" t="n">
        <v>0.0</v>
      </c>
      <c r="AG330" t="n">
        <v>0.0</v>
      </c>
      <c r="AH330" t="inlineStr">
        <is>
          <t>Vikash Suryakanth Parmar</t>
        </is>
      </c>
      <c r="AI330" s="1" t="n">
        <v>44537.67046296296</v>
      </c>
      <c r="AJ330" t="n">
        <v>1420.0</v>
      </c>
      <c r="AK330" t="n">
        <v>4.0</v>
      </c>
      <c r="AL330" t="n">
        <v>0.0</v>
      </c>
      <c r="AM330" t="n">
        <v>4.0</v>
      </c>
      <c r="AN330" t="n">
        <v>21.0</v>
      </c>
      <c r="AO330" t="n">
        <v>4.0</v>
      </c>
      <c r="AP330" t="n">
        <v>-122.0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WI211221803</t>
        </is>
      </c>
      <c r="B331" t="inlineStr">
        <is>
          <t>DATA_VALIDATION</t>
        </is>
      </c>
      <c r="C331" t="inlineStr">
        <is>
          <t>201348000209</t>
        </is>
      </c>
      <c r="D331" t="inlineStr">
        <is>
          <t>Folder</t>
        </is>
      </c>
      <c r="E331" s="2">
        <f>HYPERLINK("capsilon://?command=openfolder&amp;siteaddress=FAM.docvelocity-na8.net&amp;folderid=FX0FAB96E8-2DF3-B280-514A-D783F20322B1","FX21124657")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MI2112231969</t>
        </is>
      </c>
      <c r="J331" t="n">
        <v>63.0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1.0</v>
      </c>
      <c r="O331" s="1" t="n">
        <v>44537.55363425926</v>
      </c>
      <c r="P331" s="1" t="n">
        <v>44537.64744212963</v>
      </c>
      <c r="Q331" t="n">
        <v>7987.0</v>
      </c>
      <c r="R331" t="n">
        <v>118.0</v>
      </c>
      <c r="S331" t="b">
        <v>0</v>
      </c>
      <c r="T331" t="inlineStr">
        <is>
          <t>N/A</t>
        </is>
      </c>
      <c r="U331" t="b">
        <v>0</v>
      </c>
      <c r="V331" t="inlineStr">
        <is>
          <t>Sumit Jarhad</t>
        </is>
      </c>
      <c r="W331" s="1" t="n">
        <v>44537.64744212963</v>
      </c>
      <c r="X331" t="n">
        <v>118.0</v>
      </c>
      <c r="Y331" t="n">
        <v>0.0</v>
      </c>
      <c r="Z331" t="n">
        <v>0.0</v>
      </c>
      <c r="AA331" t="n">
        <v>0.0</v>
      </c>
      <c r="AB331" t="n">
        <v>0.0</v>
      </c>
      <c r="AC331" t="n">
        <v>0.0</v>
      </c>
      <c r="AD331" t="n">
        <v>63.0</v>
      </c>
      <c r="AE331" t="n">
        <v>51.0</v>
      </c>
      <c r="AF331" t="n">
        <v>0.0</v>
      </c>
      <c r="AG331" t="n">
        <v>4.0</v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WI211221853</t>
        </is>
      </c>
      <c r="B332" t="inlineStr">
        <is>
          <t>DATA_VALIDATION</t>
        </is>
      </c>
      <c r="C332" t="inlineStr">
        <is>
          <t>201110012254</t>
        </is>
      </c>
      <c r="D332" t="inlineStr">
        <is>
          <t>Folder</t>
        </is>
      </c>
      <c r="E332" s="2">
        <f>HYPERLINK("capsilon://?command=openfolder&amp;siteaddress=FAM.docvelocity-na8.net&amp;folderid=FXA5A3C38D-5DCF-E5F9-926C-15D3ED16C92D","FX21125139")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MI2112227522</t>
        </is>
      </c>
      <c r="J332" t="n">
        <v>198.0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44537.55674768519</v>
      </c>
      <c r="P332" s="1" t="n">
        <v>44537.62681712963</v>
      </c>
      <c r="Q332" t="n">
        <v>1740.0</v>
      </c>
      <c r="R332" t="n">
        <v>4314.0</v>
      </c>
      <c r="S332" t="b">
        <v>0</v>
      </c>
      <c r="T332" t="inlineStr">
        <is>
          <t>N/A</t>
        </is>
      </c>
      <c r="U332" t="b">
        <v>1</v>
      </c>
      <c r="V332" t="inlineStr">
        <is>
          <t>Archana Bhujbal</t>
        </is>
      </c>
      <c r="W332" s="1" t="n">
        <v>44537.59150462963</v>
      </c>
      <c r="X332" t="n">
        <v>1831.0</v>
      </c>
      <c r="Y332" t="n">
        <v>356.0</v>
      </c>
      <c r="Z332" t="n">
        <v>0.0</v>
      </c>
      <c r="AA332" t="n">
        <v>356.0</v>
      </c>
      <c r="AB332" t="n">
        <v>21.0</v>
      </c>
      <c r="AC332" t="n">
        <v>216.0</v>
      </c>
      <c r="AD332" t="n">
        <v>-158.0</v>
      </c>
      <c r="AE332" t="n">
        <v>0.0</v>
      </c>
      <c r="AF332" t="n">
        <v>0.0</v>
      </c>
      <c r="AG332" t="n">
        <v>0.0</v>
      </c>
      <c r="AH332" t="inlineStr">
        <is>
          <t>Mohini Shinde</t>
        </is>
      </c>
      <c r="AI332" s="1" t="n">
        <v>44537.62681712963</v>
      </c>
      <c r="AJ332" t="n">
        <v>823.0</v>
      </c>
      <c r="AK332" t="n">
        <v>0.0</v>
      </c>
      <c r="AL332" t="n">
        <v>0.0</v>
      </c>
      <c r="AM332" t="n">
        <v>0.0</v>
      </c>
      <c r="AN332" t="n">
        <v>88.0</v>
      </c>
      <c r="AO332" t="n">
        <v>0.0</v>
      </c>
      <c r="AP332" t="n">
        <v>-158.0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WI211221878</t>
        </is>
      </c>
      <c r="B333" t="inlineStr">
        <is>
          <t>DATA_VALIDATION</t>
        </is>
      </c>
      <c r="C333" t="inlineStr">
        <is>
          <t>201300020045</t>
        </is>
      </c>
      <c r="D333" t="inlineStr">
        <is>
          <t>Folder</t>
        </is>
      </c>
      <c r="E333" s="2">
        <f>HYPERLINK("capsilon://?command=openfolder&amp;siteaddress=FAM.docvelocity-na8.net&amp;folderid=FXE7364523-E869-5406-5661-CA9AB050E41C","FX21123411")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MI2112232606</t>
        </is>
      </c>
      <c r="J333" t="n">
        <v>36.0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44537.557604166665</v>
      </c>
      <c r="P333" s="1" t="n">
        <v>44537.65652777778</v>
      </c>
      <c r="Q333" t="n">
        <v>8332.0</v>
      </c>
      <c r="R333" t="n">
        <v>215.0</v>
      </c>
      <c r="S333" t="b">
        <v>0</v>
      </c>
      <c r="T333" t="inlineStr">
        <is>
          <t>N/A</t>
        </is>
      </c>
      <c r="U333" t="b">
        <v>0</v>
      </c>
      <c r="V333" t="inlineStr">
        <is>
          <t>Sumit Jarhad</t>
        </is>
      </c>
      <c r="W333" s="1" t="n">
        <v>44537.64834490741</v>
      </c>
      <c r="X333" t="n">
        <v>77.0</v>
      </c>
      <c r="Y333" t="n">
        <v>11.0</v>
      </c>
      <c r="Z333" t="n">
        <v>0.0</v>
      </c>
      <c r="AA333" t="n">
        <v>11.0</v>
      </c>
      <c r="AB333" t="n">
        <v>0.0</v>
      </c>
      <c r="AC333" t="n">
        <v>2.0</v>
      </c>
      <c r="AD333" t="n">
        <v>25.0</v>
      </c>
      <c r="AE333" t="n">
        <v>0.0</v>
      </c>
      <c r="AF333" t="n">
        <v>0.0</v>
      </c>
      <c r="AG333" t="n">
        <v>0.0</v>
      </c>
      <c r="AH333" t="inlineStr">
        <is>
          <t>Dashrath Soren</t>
        </is>
      </c>
      <c r="AI333" s="1" t="n">
        <v>44537.65652777778</v>
      </c>
      <c r="AJ333" t="n">
        <v>138.0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WI211221950</t>
        </is>
      </c>
      <c r="B334" t="inlineStr">
        <is>
          <t>DATA_VALIDATION</t>
        </is>
      </c>
      <c r="C334" t="inlineStr">
        <is>
          <t>201308007920</t>
        </is>
      </c>
      <c r="D334" t="inlineStr">
        <is>
          <t>Folder</t>
        </is>
      </c>
      <c r="E334" s="2">
        <f>HYPERLINK("capsilon://?command=openfolder&amp;siteaddress=FAM.docvelocity-na8.net&amp;folderid=FX5689EB5B-4C06-C0E1-D0FF-862DCDCE9E8F","FX21125274")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MI2112232697</t>
        </is>
      </c>
      <c r="J334" t="n">
        <v>322.0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44537.56390046296</v>
      </c>
      <c r="P334" s="1" t="n">
        <v>44538.17694444444</v>
      </c>
      <c r="Q334" t="n">
        <v>51256.0</v>
      </c>
      <c r="R334" t="n">
        <v>1711.0</v>
      </c>
      <c r="S334" t="b">
        <v>0</v>
      </c>
      <c r="T334" t="inlineStr">
        <is>
          <t>N/A</t>
        </is>
      </c>
      <c r="U334" t="b">
        <v>0</v>
      </c>
      <c r="V334" t="inlineStr">
        <is>
          <t>Hemanshi Deshlahara</t>
        </is>
      </c>
      <c r="W334" s="1" t="n">
        <v>44538.17694444444</v>
      </c>
      <c r="X334" t="n">
        <v>1098.0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322.0</v>
      </c>
      <c r="AE334" t="n">
        <v>283.0</v>
      </c>
      <c r="AF334" t="n">
        <v>0.0</v>
      </c>
      <c r="AG334" t="n">
        <v>23.0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WI211221982</t>
        </is>
      </c>
      <c r="B335" t="inlineStr">
        <is>
          <t>DATA_VALIDATION</t>
        </is>
      </c>
      <c r="C335" t="inlineStr">
        <is>
          <t>201300020047</t>
        </is>
      </c>
      <c r="D335" t="inlineStr">
        <is>
          <t>Folder</t>
        </is>
      </c>
      <c r="E335" s="2">
        <f>HYPERLINK("capsilon://?command=openfolder&amp;siteaddress=FAM.docvelocity-na8.net&amp;folderid=FX982E1966-7051-5EB2-3F00-B74E3CAB054D","FX21123437")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MI2112228022</t>
        </is>
      </c>
      <c r="J335" t="n">
        <v>247.0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44537.56644675926</v>
      </c>
      <c r="P335" s="1" t="n">
        <v>44537.70898148148</v>
      </c>
      <c r="Q335" t="n">
        <v>9258.0</v>
      </c>
      <c r="R335" t="n">
        <v>3057.0</v>
      </c>
      <c r="S335" t="b">
        <v>0</v>
      </c>
      <c r="T335" t="inlineStr">
        <is>
          <t>N/A</t>
        </is>
      </c>
      <c r="U335" t="b">
        <v>1</v>
      </c>
      <c r="V335" t="inlineStr">
        <is>
          <t>Archana Bhujbal</t>
        </is>
      </c>
      <c r="W335" s="1" t="n">
        <v>44537.691099537034</v>
      </c>
      <c r="X335" t="n">
        <v>1955.0</v>
      </c>
      <c r="Y335" t="n">
        <v>180.0</v>
      </c>
      <c r="Z335" t="n">
        <v>0.0</v>
      </c>
      <c r="AA335" t="n">
        <v>180.0</v>
      </c>
      <c r="AB335" t="n">
        <v>42.0</v>
      </c>
      <c r="AC335" t="n">
        <v>125.0</v>
      </c>
      <c r="AD335" t="n">
        <v>67.0</v>
      </c>
      <c r="AE335" t="n">
        <v>0.0</v>
      </c>
      <c r="AF335" t="n">
        <v>0.0</v>
      </c>
      <c r="AG335" t="n">
        <v>0.0</v>
      </c>
      <c r="AH335" t="inlineStr">
        <is>
          <t>Dashrath Soren</t>
        </is>
      </c>
      <c r="AI335" s="1" t="n">
        <v>44537.70898148148</v>
      </c>
      <c r="AJ335" t="n">
        <v>984.0</v>
      </c>
      <c r="AK335" t="n">
        <v>2.0</v>
      </c>
      <c r="AL335" t="n">
        <v>0.0</v>
      </c>
      <c r="AM335" t="n">
        <v>2.0</v>
      </c>
      <c r="AN335" t="n">
        <v>42.0</v>
      </c>
      <c r="AO335" t="n">
        <v>2.0</v>
      </c>
      <c r="AP335" t="n">
        <v>65.0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WI211222115</t>
        </is>
      </c>
      <c r="B336" t="inlineStr">
        <is>
          <t>DATA_VALIDATION</t>
        </is>
      </c>
      <c r="C336" t="inlineStr">
        <is>
          <t>201110012250</t>
        </is>
      </c>
      <c r="D336" t="inlineStr">
        <is>
          <t>Folder</t>
        </is>
      </c>
      <c r="E336" s="2">
        <f>HYPERLINK("capsilon://?command=openfolder&amp;siteaddress=FAM.docvelocity-na8.net&amp;folderid=FXB851E22A-F78D-43C5-7AB5-21F2F0901416","FX21124750")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MI2112234638</t>
        </is>
      </c>
      <c r="J336" t="n">
        <v>100.0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44537.57875</v>
      </c>
      <c r="P336" s="1" t="n">
        <v>44537.71939814815</v>
      </c>
      <c r="Q336" t="n">
        <v>11847.0</v>
      </c>
      <c r="R336" t="n">
        <v>305.0</v>
      </c>
      <c r="S336" t="b">
        <v>0</v>
      </c>
      <c r="T336" t="inlineStr">
        <is>
          <t>N/A</t>
        </is>
      </c>
      <c r="U336" t="b">
        <v>0</v>
      </c>
      <c r="V336" t="inlineStr">
        <is>
          <t>Sumit Jarhad</t>
        </is>
      </c>
      <c r="W336" s="1" t="n">
        <v>44537.71939814815</v>
      </c>
      <c r="X336" t="n">
        <v>283.0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100.0</v>
      </c>
      <c r="AE336" t="n">
        <v>88.0</v>
      </c>
      <c r="AF336" t="n">
        <v>0.0</v>
      </c>
      <c r="AG336" t="n">
        <v>8.0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WI211222143</t>
        </is>
      </c>
      <c r="B337" t="inlineStr">
        <is>
          <t>DATA_VALIDATION</t>
        </is>
      </c>
      <c r="C337" t="inlineStr">
        <is>
          <t>201300020090</t>
        </is>
      </c>
      <c r="D337" t="inlineStr">
        <is>
          <t>Folder</t>
        </is>
      </c>
      <c r="E337" s="2">
        <f>HYPERLINK("capsilon://?command=openfolder&amp;siteaddress=FAM.docvelocity-na8.net&amp;folderid=FXED70B302-55E5-9E4E-50E1-602385487AA3","FX21124032")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MI2112235371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44537.58173611111</v>
      </c>
      <c r="P337" s="1" t="n">
        <v>44538.21428240741</v>
      </c>
      <c r="Q337" t="n">
        <v>53400.0</v>
      </c>
      <c r="R337" t="n">
        <v>1252.0</v>
      </c>
      <c r="S337" t="b">
        <v>0</v>
      </c>
      <c r="T337" t="inlineStr">
        <is>
          <t>N/A</t>
        </is>
      </c>
      <c r="U337" t="b">
        <v>0</v>
      </c>
      <c r="V337" t="inlineStr">
        <is>
          <t>Snehal Sathe</t>
        </is>
      </c>
      <c r="W337" s="1" t="n">
        <v>44537.80143518518</v>
      </c>
      <c r="X337" t="n">
        <v>367.0</v>
      </c>
      <c r="Y337" t="n">
        <v>21.0</v>
      </c>
      <c r="Z337" t="n">
        <v>0.0</v>
      </c>
      <c r="AA337" t="n">
        <v>21.0</v>
      </c>
      <c r="AB337" t="n">
        <v>0.0</v>
      </c>
      <c r="AC337" t="n">
        <v>17.0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Saloni Uttekar</t>
        </is>
      </c>
      <c r="AI337" s="1" t="n">
        <v>44538.21428240741</v>
      </c>
      <c r="AJ337" t="n">
        <v>790.0</v>
      </c>
      <c r="AK337" t="n">
        <v>6.0</v>
      </c>
      <c r="AL337" t="n">
        <v>0.0</v>
      </c>
      <c r="AM337" t="n">
        <v>6.0</v>
      </c>
      <c r="AN337" t="n">
        <v>0.0</v>
      </c>
      <c r="AO337" t="n">
        <v>6.0</v>
      </c>
      <c r="AP337" t="n">
        <v>1.0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WI211222161</t>
        </is>
      </c>
      <c r="B338" t="inlineStr">
        <is>
          <t>DATA_VALIDATION</t>
        </is>
      </c>
      <c r="C338" t="inlineStr">
        <is>
          <t>201300020090</t>
        </is>
      </c>
      <c r="D338" t="inlineStr">
        <is>
          <t>Folder</t>
        </is>
      </c>
      <c r="E338" s="2">
        <f>HYPERLINK("capsilon://?command=openfolder&amp;siteaddress=FAM.docvelocity-na8.net&amp;folderid=FXED70B302-55E5-9E4E-50E1-602385487AA3","FX21124032")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MI2112235398</t>
        </is>
      </c>
      <c r="J338" t="n">
        <v>124.0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44537.58329861111</v>
      </c>
      <c r="P338" s="1" t="n">
        <v>44537.73056712963</v>
      </c>
      <c r="Q338" t="n">
        <v>11859.0</v>
      </c>
      <c r="R338" t="n">
        <v>865.0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44537.72425925926</v>
      </c>
      <c r="X338" t="n">
        <v>396.0</v>
      </c>
      <c r="Y338" t="n">
        <v>86.0</v>
      </c>
      <c r="Z338" t="n">
        <v>0.0</v>
      </c>
      <c r="AA338" t="n">
        <v>86.0</v>
      </c>
      <c r="AB338" t="n">
        <v>0.0</v>
      </c>
      <c r="AC338" t="n">
        <v>33.0</v>
      </c>
      <c r="AD338" t="n">
        <v>38.0</v>
      </c>
      <c r="AE338" t="n">
        <v>0.0</v>
      </c>
      <c r="AF338" t="n">
        <v>0.0</v>
      </c>
      <c r="AG338" t="n">
        <v>0.0</v>
      </c>
      <c r="AH338" t="inlineStr">
        <is>
          <t>Dashrath Soren</t>
        </is>
      </c>
      <c r="AI338" s="1" t="n">
        <v>44537.73056712963</v>
      </c>
      <c r="AJ338" t="n">
        <v>462.0</v>
      </c>
      <c r="AK338" t="n">
        <v>1.0</v>
      </c>
      <c r="AL338" t="n">
        <v>0.0</v>
      </c>
      <c r="AM338" t="n">
        <v>1.0</v>
      </c>
      <c r="AN338" t="n">
        <v>0.0</v>
      </c>
      <c r="AO338" t="n">
        <v>1.0</v>
      </c>
      <c r="AP338" t="n">
        <v>37.0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WI211222241</t>
        </is>
      </c>
      <c r="B339" t="inlineStr">
        <is>
          <t>DATA_VALIDATION</t>
        </is>
      </c>
      <c r="C339" t="inlineStr">
        <is>
          <t>201330004012</t>
        </is>
      </c>
      <c r="D339" t="inlineStr">
        <is>
          <t>Folder</t>
        </is>
      </c>
      <c r="E339" s="2">
        <f>HYPERLINK("capsilon://?command=openfolder&amp;siteaddress=FAM.docvelocity-na8.net&amp;folderid=FXE817B6B9-B518-0F16-7C15-04244F6C8D1D","FX2112118")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MI2112235669</t>
        </is>
      </c>
      <c r="J339" t="n">
        <v>79.0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44537.59103009259</v>
      </c>
      <c r="P339" s="1" t="n">
        <v>44538.194074074076</v>
      </c>
      <c r="Q339" t="n">
        <v>50360.0</v>
      </c>
      <c r="R339" t="n">
        <v>1743.0</v>
      </c>
      <c r="S339" t="b">
        <v>0</v>
      </c>
      <c r="T339" t="inlineStr">
        <is>
          <t>N/A</t>
        </is>
      </c>
      <c r="U339" t="b">
        <v>0</v>
      </c>
      <c r="V339" t="inlineStr">
        <is>
          <t>Hemanshi Deshlahara</t>
        </is>
      </c>
      <c r="W339" s="1" t="n">
        <v>44538.194074074076</v>
      </c>
      <c r="X339" t="n">
        <v>1479.0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79.0</v>
      </c>
      <c r="AE339" t="n">
        <v>67.0</v>
      </c>
      <c r="AF339" t="n">
        <v>0.0</v>
      </c>
      <c r="AG339" t="n">
        <v>15.0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WI211222351</t>
        </is>
      </c>
      <c r="B340" t="inlineStr">
        <is>
          <t>DATA_VALIDATION</t>
        </is>
      </c>
      <c r="C340" t="inlineStr">
        <is>
          <t>201330014341</t>
        </is>
      </c>
      <c r="D340" t="inlineStr">
        <is>
          <t>Folder</t>
        </is>
      </c>
      <c r="E340" s="2">
        <f>HYPERLINK("capsilon://?command=openfolder&amp;siteaddress=FAM.docvelocity-na8.net&amp;folderid=FX2438E14A-C3DD-92ED-A857-7FEBAB9A3F5D","FX21125218")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MI2112236737</t>
        </is>
      </c>
      <c r="J340" t="n">
        <v>60.0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44537.601331018515</v>
      </c>
      <c r="P340" s="1" t="n">
        <v>44537.82266203704</v>
      </c>
      <c r="Q340" t="n">
        <v>18934.0</v>
      </c>
      <c r="R340" t="n">
        <v>189.0</v>
      </c>
      <c r="S340" t="b">
        <v>0</v>
      </c>
      <c r="T340" t="inlineStr">
        <is>
          <t>N/A</t>
        </is>
      </c>
      <c r="U340" t="b">
        <v>0</v>
      </c>
      <c r="V340" t="inlineStr">
        <is>
          <t>Ketan Pathak</t>
        </is>
      </c>
      <c r="W340" s="1" t="n">
        <v>44537.82266203704</v>
      </c>
      <c r="X340" t="n">
        <v>96.0</v>
      </c>
      <c r="Y340" t="n">
        <v>27.0</v>
      </c>
      <c r="Z340" t="n">
        <v>0.0</v>
      </c>
      <c r="AA340" t="n">
        <v>27.0</v>
      </c>
      <c r="AB340" t="n">
        <v>0.0</v>
      </c>
      <c r="AC340" t="n">
        <v>0.0</v>
      </c>
      <c r="AD340" t="n">
        <v>33.0</v>
      </c>
      <c r="AE340" t="n">
        <v>21.0</v>
      </c>
      <c r="AF340" t="n">
        <v>0.0</v>
      </c>
      <c r="AG340" t="n">
        <v>2.0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WI211222499</t>
        </is>
      </c>
      <c r="B341" t="inlineStr">
        <is>
          <t>DATA_VALIDATION</t>
        </is>
      </c>
      <c r="C341" t="inlineStr">
        <is>
          <t>201130012865</t>
        </is>
      </c>
      <c r="D341" t="inlineStr">
        <is>
          <t>Folder</t>
        </is>
      </c>
      <c r="E341" s="2">
        <f>HYPERLINK("capsilon://?command=openfolder&amp;siteaddress=FAM.docvelocity-na8.net&amp;folderid=FX17D63F6B-255D-D47B-C85F-3F73AD0A4497","FX2112175")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MI2112238871</t>
        </is>
      </c>
      <c r="J341" t="n">
        <v>132.0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Folder</t>
        </is>
      </c>
      <c r="N341" t="n">
        <v>1.0</v>
      </c>
      <c r="O341" s="1" t="n">
        <v>44537.6144212963</v>
      </c>
      <c r="P341" s="1" t="n">
        <v>44537.62903935185</v>
      </c>
      <c r="Q341" t="n">
        <v>4.0</v>
      </c>
      <c r="R341" t="n">
        <v>1259.0</v>
      </c>
      <c r="S341" t="b">
        <v>0</v>
      </c>
      <c r="T341" t="inlineStr">
        <is>
          <t>Caroline Rudloff</t>
        </is>
      </c>
      <c r="U341" t="b">
        <v>0</v>
      </c>
      <c r="V341" t="inlineStr">
        <is>
          <t>Caroline Rudloff</t>
        </is>
      </c>
      <c r="W341" s="1" t="n">
        <v>44537.62903935185</v>
      </c>
      <c r="X341" t="n">
        <v>1259.0</v>
      </c>
      <c r="Y341" t="n">
        <v>104.0</v>
      </c>
      <c r="Z341" t="n">
        <v>0.0</v>
      </c>
      <c r="AA341" t="n">
        <v>104.0</v>
      </c>
      <c r="AB341" t="n">
        <v>0.0</v>
      </c>
      <c r="AC341" t="n">
        <v>77.0</v>
      </c>
      <c r="AD341" t="n">
        <v>28.0</v>
      </c>
      <c r="AE341" t="n">
        <v>0.0</v>
      </c>
      <c r="AF341" t="n">
        <v>0.0</v>
      </c>
      <c r="AG341" t="n">
        <v>0.0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WI211222822</t>
        </is>
      </c>
      <c r="B342" t="inlineStr">
        <is>
          <t>DATA_VALIDATION</t>
        </is>
      </c>
      <c r="C342" t="inlineStr">
        <is>
          <t>201330004098</t>
        </is>
      </c>
      <c r="D342" t="inlineStr">
        <is>
          <t>Folder</t>
        </is>
      </c>
      <c r="E342" s="2">
        <f>HYPERLINK("capsilon://?command=openfolder&amp;siteaddress=FAM.docvelocity-na8.net&amp;folderid=FXA981CC10-2A84-1B56-ABED-4F439C384821","FX21125010")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MI2112241977</t>
        </is>
      </c>
      <c r="J342" t="n">
        <v>78.0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44537.64173611111</v>
      </c>
      <c r="P342" s="1" t="n">
        <v>44537.82368055556</v>
      </c>
      <c r="Q342" t="n">
        <v>15535.0</v>
      </c>
      <c r="R342" t="n">
        <v>185.0</v>
      </c>
      <c r="S342" t="b">
        <v>0</v>
      </c>
      <c r="T342" t="inlineStr">
        <is>
          <t>N/A</t>
        </is>
      </c>
      <c r="U342" t="b">
        <v>0</v>
      </c>
      <c r="V342" t="inlineStr">
        <is>
          <t>Ketan Pathak</t>
        </is>
      </c>
      <c r="W342" s="1" t="n">
        <v>44537.82368055556</v>
      </c>
      <c r="X342" t="n">
        <v>87.0</v>
      </c>
      <c r="Y342" t="n">
        <v>21.0</v>
      </c>
      <c r="Z342" t="n">
        <v>0.0</v>
      </c>
      <c r="AA342" t="n">
        <v>21.0</v>
      </c>
      <c r="AB342" t="n">
        <v>0.0</v>
      </c>
      <c r="AC342" t="n">
        <v>0.0</v>
      </c>
      <c r="AD342" t="n">
        <v>57.0</v>
      </c>
      <c r="AE342" t="n">
        <v>45.0</v>
      </c>
      <c r="AF342" t="n">
        <v>0.0</v>
      </c>
      <c r="AG342" t="n">
        <v>2.0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WI211222841</t>
        </is>
      </c>
      <c r="B343" t="inlineStr">
        <is>
          <t>DATA_VALIDATION</t>
        </is>
      </c>
      <c r="C343" t="inlineStr">
        <is>
          <t>201340000471</t>
        </is>
      </c>
      <c r="D343" t="inlineStr">
        <is>
          <t>Folder</t>
        </is>
      </c>
      <c r="E343" s="2">
        <f>HYPERLINK("capsilon://?command=openfolder&amp;siteaddress=FAM.docvelocity-na8.net&amp;folderid=FX332B642A-484C-BBE2-E790-449BA9859357","FX21124608")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MI2112228313</t>
        </is>
      </c>
      <c r="J343" t="n">
        <v>809.0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44537.64355324074</v>
      </c>
      <c r="P343" s="1" t="n">
        <v>44537.7856712963</v>
      </c>
      <c r="Q343" t="n">
        <v>6178.0</v>
      </c>
      <c r="R343" t="n">
        <v>6101.0</v>
      </c>
      <c r="S343" t="b">
        <v>0</v>
      </c>
      <c r="T343" t="inlineStr">
        <is>
          <t>N/A</t>
        </is>
      </c>
      <c r="U343" t="b">
        <v>1</v>
      </c>
      <c r="V343" t="inlineStr">
        <is>
          <t>Snehal Sathe</t>
        </is>
      </c>
      <c r="W343" s="1" t="n">
        <v>44537.76054398148</v>
      </c>
      <c r="X343" t="n">
        <v>4113.0</v>
      </c>
      <c r="Y343" t="n">
        <v>643.0</v>
      </c>
      <c r="Z343" t="n">
        <v>0.0</v>
      </c>
      <c r="AA343" t="n">
        <v>643.0</v>
      </c>
      <c r="AB343" t="n">
        <v>21.0</v>
      </c>
      <c r="AC343" t="n">
        <v>263.0</v>
      </c>
      <c r="AD343" t="n">
        <v>166.0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44537.7856712963</v>
      </c>
      <c r="AJ343" t="n">
        <v>301.0</v>
      </c>
      <c r="AK343" t="n">
        <v>0.0</v>
      </c>
      <c r="AL343" t="n">
        <v>0.0</v>
      </c>
      <c r="AM343" t="n">
        <v>0.0</v>
      </c>
      <c r="AN343" t="n">
        <v>77.0</v>
      </c>
      <c r="AO343" t="n">
        <v>0.0</v>
      </c>
      <c r="AP343" t="n">
        <v>166.0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WI211222905</t>
        </is>
      </c>
      <c r="B344" t="inlineStr">
        <is>
          <t>DATA_VALIDATION</t>
        </is>
      </c>
      <c r="C344" t="inlineStr">
        <is>
          <t>201130012917</t>
        </is>
      </c>
      <c r="D344" t="inlineStr">
        <is>
          <t>Folder</t>
        </is>
      </c>
      <c r="E344" s="2">
        <f>HYPERLINK("capsilon://?command=openfolder&amp;siteaddress=FAM.docvelocity-na8.net&amp;folderid=FXD3C28DA6-668B-7FAB-4BE5-B263BA68757F","FX21124849")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MI2112228688</t>
        </is>
      </c>
      <c r="J344" t="n">
        <v>123.0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44537.647523148145</v>
      </c>
      <c r="P344" s="1" t="n">
        <v>44538.18630787037</v>
      </c>
      <c r="Q344" t="n">
        <v>37698.0</v>
      </c>
      <c r="R344" t="n">
        <v>8853.0</v>
      </c>
      <c r="S344" t="b">
        <v>0</v>
      </c>
      <c r="T344" t="inlineStr">
        <is>
          <t>N/A</t>
        </is>
      </c>
      <c r="U344" t="b">
        <v>1</v>
      </c>
      <c r="V344" t="inlineStr">
        <is>
          <t>Ketan Pathak</t>
        </is>
      </c>
      <c r="W344" s="1" t="n">
        <v>44537.809224537035</v>
      </c>
      <c r="X344" t="n">
        <v>6693.0</v>
      </c>
      <c r="Y344" t="n">
        <v>194.0</v>
      </c>
      <c r="Z344" t="n">
        <v>0.0</v>
      </c>
      <c r="AA344" t="n">
        <v>194.0</v>
      </c>
      <c r="AB344" t="n">
        <v>0.0</v>
      </c>
      <c r="AC344" t="n">
        <v>184.0</v>
      </c>
      <c r="AD344" t="n">
        <v>-71.0</v>
      </c>
      <c r="AE344" t="n">
        <v>0.0</v>
      </c>
      <c r="AF344" t="n">
        <v>0.0</v>
      </c>
      <c r="AG344" t="n">
        <v>0.0</v>
      </c>
      <c r="AH344" t="inlineStr">
        <is>
          <t>Rohit Mawal</t>
        </is>
      </c>
      <c r="AI344" s="1" t="n">
        <v>44538.18630787037</v>
      </c>
      <c r="AJ344" t="n">
        <v>2078.0</v>
      </c>
      <c r="AK344" t="n">
        <v>16.0</v>
      </c>
      <c r="AL344" t="n">
        <v>0.0</v>
      </c>
      <c r="AM344" t="n">
        <v>16.0</v>
      </c>
      <c r="AN344" t="n">
        <v>0.0</v>
      </c>
      <c r="AO344" t="n">
        <v>16.0</v>
      </c>
      <c r="AP344" t="n">
        <v>-87.0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WI211222928</t>
        </is>
      </c>
      <c r="B345" t="inlineStr">
        <is>
          <t>DATA_VALIDATION</t>
        </is>
      </c>
      <c r="C345" t="inlineStr">
        <is>
          <t>201348000209</t>
        </is>
      </c>
      <c r="D345" t="inlineStr">
        <is>
          <t>Folder</t>
        </is>
      </c>
      <c r="E345" s="2">
        <f>HYPERLINK("capsilon://?command=openfolder&amp;siteaddress=FAM.docvelocity-na8.net&amp;folderid=FX0FAB96E8-2DF3-B280-514A-D783F20322B1","FX21124657")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MI2112231969</t>
        </is>
      </c>
      <c r="J345" t="n">
        <v>123.0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44537.64895833333</v>
      </c>
      <c r="P345" s="1" t="n">
        <v>44537.79109953704</v>
      </c>
      <c r="Q345" t="n">
        <v>10961.0</v>
      </c>
      <c r="R345" t="n">
        <v>1320.0</v>
      </c>
      <c r="S345" t="b">
        <v>0</v>
      </c>
      <c r="T345" t="inlineStr">
        <is>
          <t>N/A</t>
        </is>
      </c>
      <c r="U345" t="b">
        <v>1</v>
      </c>
      <c r="V345" t="inlineStr">
        <is>
          <t>Snehal Sathe</t>
        </is>
      </c>
      <c r="W345" s="1" t="n">
        <v>44537.76966435185</v>
      </c>
      <c r="X345" t="n">
        <v>788.0</v>
      </c>
      <c r="Y345" t="n">
        <v>114.0</v>
      </c>
      <c r="Z345" t="n">
        <v>0.0</v>
      </c>
      <c r="AA345" t="n">
        <v>114.0</v>
      </c>
      <c r="AB345" t="n">
        <v>0.0</v>
      </c>
      <c r="AC345" t="n">
        <v>57.0</v>
      </c>
      <c r="AD345" t="n">
        <v>9.0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44537.79109953704</v>
      </c>
      <c r="AJ345" t="n">
        <v>468.0</v>
      </c>
      <c r="AK345" t="n">
        <v>4.0</v>
      </c>
      <c r="AL345" t="n">
        <v>0.0</v>
      </c>
      <c r="AM345" t="n">
        <v>4.0</v>
      </c>
      <c r="AN345" t="n">
        <v>0.0</v>
      </c>
      <c r="AO345" t="n">
        <v>4.0</v>
      </c>
      <c r="AP345" t="n">
        <v>5.0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WI211223171</t>
        </is>
      </c>
      <c r="B346" t="inlineStr">
        <is>
          <t>DATA_VALIDATION</t>
        </is>
      </c>
      <c r="C346" t="inlineStr">
        <is>
          <t>201130012920</t>
        </is>
      </c>
      <c r="D346" t="inlineStr">
        <is>
          <t>Folder</t>
        </is>
      </c>
      <c r="E346" s="2">
        <f>HYPERLINK("capsilon://?command=openfolder&amp;siteaddress=FAM.docvelocity-na8.net&amp;folderid=FXDD697112-BAB2-898F-587E-06C1C2F68D53","FX21125085")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MI2112245727</t>
        </is>
      </c>
      <c r="J346" t="n">
        <v>75.0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44537.67024305555</v>
      </c>
      <c r="P346" s="1" t="n">
        <v>44538.19886574074</v>
      </c>
      <c r="Q346" t="n">
        <v>44799.0</v>
      </c>
      <c r="R346" t="n">
        <v>874.0</v>
      </c>
      <c r="S346" t="b">
        <v>0</v>
      </c>
      <c r="T346" t="inlineStr">
        <is>
          <t>N/A</t>
        </is>
      </c>
      <c r="U346" t="b">
        <v>0</v>
      </c>
      <c r="V346" t="inlineStr">
        <is>
          <t>Hemanshi Deshlahara</t>
        </is>
      </c>
      <c r="W346" s="1" t="n">
        <v>44538.19886574074</v>
      </c>
      <c r="X346" t="n">
        <v>413.0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75.0</v>
      </c>
      <c r="AE346" t="n">
        <v>0.0</v>
      </c>
      <c r="AF346" t="n">
        <v>0.0</v>
      </c>
      <c r="AG346" t="n">
        <v>6.0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WI211223179</t>
        </is>
      </c>
      <c r="B347" t="inlineStr">
        <is>
          <t>DATA_VALIDATION</t>
        </is>
      </c>
      <c r="C347" t="inlineStr">
        <is>
          <t>201330004034</t>
        </is>
      </c>
      <c r="D347" t="inlineStr">
        <is>
          <t>Folder</t>
        </is>
      </c>
      <c r="E347" s="2">
        <f>HYPERLINK("capsilon://?command=openfolder&amp;siteaddress=FAM.docvelocity-na8.net&amp;folderid=FX6EC78C01-1B1E-6811-39DE-35A87C47E577","FX21123227")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MI2112245775</t>
        </is>
      </c>
      <c r="J347" t="n">
        <v>56.0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44537.67076388889</v>
      </c>
      <c r="P347" s="1" t="n">
        <v>44538.21525462963</v>
      </c>
      <c r="Q347" t="n">
        <v>45880.0</v>
      </c>
      <c r="R347" t="n">
        <v>1164.0</v>
      </c>
      <c r="S347" t="b">
        <v>0</v>
      </c>
      <c r="T347" t="inlineStr">
        <is>
          <t>N/A</t>
        </is>
      </c>
      <c r="U347" t="b">
        <v>0</v>
      </c>
      <c r="V347" t="inlineStr">
        <is>
          <t>Snehal Sathe</t>
        </is>
      </c>
      <c r="W347" s="1" t="n">
        <v>44537.80604166666</v>
      </c>
      <c r="X347" t="n">
        <v>319.0</v>
      </c>
      <c r="Y347" t="n">
        <v>42.0</v>
      </c>
      <c r="Z347" t="n">
        <v>0.0</v>
      </c>
      <c r="AA347" t="n">
        <v>42.0</v>
      </c>
      <c r="AB347" t="n">
        <v>0.0</v>
      </c>
      <c r="AC347" t="n">
        <v>16.0</v>
      </c>
      <c r="AD347" t="n">
        <v>14.0</v>
      </c>
      <c r="AE347" t="n">
        <v>0.0</v>
      </c>
      <c r="AF347" t="n">
        <v>0.0</v>
      </c>
      <c r="AG347" t="n">
        <v>0.0</v>
      </c>
      <c r="AH347" t="inlineStr">
        <is>
          <t>Rohit Mawal</t>
        </is>
      </c>
      <c r="AI347" s="1" t="n">
        <v>44538.21525462963</v>
      </c>
      <c r="AJ347" t="n">
        <v>682.0</v>
      </c>
      <c r="AK347" t="n">
        <v>5.0</v>
      </c>
      <c r="AL347" t="n">
        <v>0.0</v>
      </c>
      <c r="AM347" t="n">
        <v>5.0</v>
      </c>
      <c r="AN347" t="n">
        <v>0.0</v>
      </c>
      <c r="AO347" t="n">
        <v>5.0</v>
      </c>
      <c r="AP347" t="n">
        <v>9.0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WI211223188</t>
        </is>
      </c>
      <c r="B348" t="inlineStr">
        <is>
          <t>DATA_VALIDATION</t>
        </is>
      </c>
      <c r="C348" t="inlineStr">
        <is>
          <t>201330004034</t>
        </is>
      </c>
      <c r="D348" t="inlineStr">
        <is>
          <t>Folder</t>
        </is>
      </c>
      <c r="E348" s="2">
        <f>HYPERLINK("capsilon://?command=openfolder&amp;siteaddress=FAM.docvelocity-na8.net&amp;folderid=FX6EC78C01-1B1E-6811-39DE-35A87C47E577","FX21123227")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MI2112245818</t>
        </is>
      </c>
      <c r="J348" t="n">
        <v>175.0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44537.67223379629</v>
      </c>
      <c r="P348" s="1" t="n">
        <v>44538.231840277775</v>
      </c>
      <c r="Q348" t="n">
        <v>45216.0</v>
      </c>
      <c r="R348" t="n">
        <v>3134.0</v>
      </c>
      <c r="S348" t="b">
        <v>0</v>
      </c>
      <c r="T348" t="inlineStr">
        <is>
          <t>N/A</t>
        </is>
      </c>
      <c r="U348" t="b">
        <v>0</v>
      </c>
      <c r="V348" t="inlineStr">
        <is>
          <t>Archana Bhujbal</t>
        </is>
      </c>
      <c r="W348" s="1" t="n">
        <v>44537.83497685185</v>
      </c>
      <c r="X348" t="n">
        <v>1456.0</v>
      </c>
      <c r="Y348" t="n">
        <v>182.0</v>
      </c>
      <c r="Z348" t="n">
        <v>0.0</v>
      </c>
      <c r="AA348" t="n">
        <v>182.0</v>
      </c>
      <c r="AB348" t="n">
        <v>0.0</v>
      </c>
      <c r="AC348" t="n">
        <v>124.0</v>
      </c>
      <c r="AD348" t="n">
        <v>-7.0</v>
      </c>
      <c r="AE348" t="n">
        <v>0.0</v>
      </c>
      <c r="AF348" t="n">
        <v>0.0</v>
      </c>
      <c r="AG348" t="n">
        <v>0.0</v>
      </c>
      <c r="AH348" t="inlineStr">
        <is>
          <t>Ashish Sutar</t>
        </is>
      </c>
      <c r="AI348" s="1" t="n">
        <v>44538.231840277775</v>
      </c>
      <c r="AJ348" t="n">
        <v>1550.0</v>
      </c>
      <c r="AK348" t="n">
        <v>7.0</v>
      </c>
      <c r="AL348" t="n">
        <v>0.0</v>
      </c>
      <c r="AM348" t="n">
        <v>7.0</v>
      </c>
      <c r="AN348" t="n">
        <v>0.0</v>
      </c>
      <c r="AO348" t="n">
        <v>7.0</v>
      </c>
      <c r="AP348" t="n">
        <v>-14.0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WI211223225</t>
        </is>
      </c>
      <c r="B349" t="inlineStr">
        <is>
          <t>DATA_VALIDATION</t>
        </is>
      </c>
      <c r="C349" t="inlineStr">
        <is>
          <t>201110012252</t>
        </is>
      </c>
      <c r="D349" t="inlineStr">
        <is>
          <t>Folder</t>
        </is>
      </c>
      <c r="E349" s="2">
        <f>HYPERLINK("capsilon://?command=openfolder&amp;siteaddress=FAM.docvelocity-na8.net&amp;folderid=FXC19671E0-167E-CC6D-F5E6-6C713C85E34D","FX21124998")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MI2112245975</t>
        </is>
      </c>
      <c r="J349" t="n">
        <v>109.0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44537.67511574074</v>
      </c>
      <c r="P349" s="1" t="n">
        <v>44538.2012962963</v>
      </c>
      <c r="Q349" t="n">
        <v>45006.0</v>
      </c>
      <c r="R349" t="n">
        <v>456.0</v>
      </c>
      <c r="S349" t="b">
        <v>0</v>
      </c>
      <c r="T349" t="inlineStr">
        <is>
          <t>N/A</t>
        </is>
      </c>
      <c r="U349" t="b">
        <v>0</v>
      </c>
      <c r="V349" t="inlineStr">
        <is>
          <t>Hemanshi Deshlahara</t>
        </is>
      </c>
      <c r="W349" s="1" t="n">
        <v>44538.2012962963</v>
      </c>
      <c r="X349" t="n">
        <v>209.0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109.0</v>
      </c>
      <c r="AE349" t="n">
        <v>97.0</v>
      </c>
      <c r="AF349" t="n">
        <v>0.0</v>
      </c>
      <c r="AG349" t="n">
        <v>7.0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WI211223536</t>
        </is>
      </c>
      <c r="B350" t="inlineStr">
        <is>
          <t>DATA_VALIDATION</t>
        </is>
      </c>
      <c r="C350" t="inlineStr">
        <is>
          <t>201300019937</t>
        </is>
      </c>
      <c r="D350" t="inlineStr">
        <is>
          <t>Folder</t>
        </is>
      </c>
      <c r="E350" s="2">
        <f>HYPERLINK("capsilon://?command=openfolder&amp;siteaddress=FAM.docvelocity-na8.net&amp;folderid=FX5435C0A4-74EB-46A6-0322-821892053039","FX211114067")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MI2112249174</t>
        </is>
      </c>
      <c r="J350" t="n">
        <v>32.0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44537.69783564815</v>
      </c>
      <c r="P350" s="1" t="n">
        <v>44538.20390046296</v>
      </c>
      <c r="Q350" t="n">
        <v>43432.0</v>
      </c>
      <c r="R350" t="n">
        <v>292.0</v>
      </c>
      <c r="S350" t="b">
        <v>0</v>
      </c>
      <c r="T350" t="inlineStr">
        <is>
          <t>N/A</t>
        </is>
      </c>
      <c r="U350" t="b">
        <v>0</v>
      </c>
      <c r="V350" t="inlineStr">
        <is>
          <t>Hemanshi Deshlahara</t>
        </is>
      </c>
      <c r="W350" s="1" t="n">
        <v>44538.20390046296</v>
      </c>
      <c r="X350" t="n">
        <v>180.0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32.0</v>
      </c>
      <c r="AE350" t="n">
        <v>27.0</v>
      </c>
      <c r="AF350" t="n">
        <v>0.0</v>
      </c>
      <c r="AG350" t="n">
        <v>2.0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WI211223558</t>
        </is>
      </c>
      <c r="B351" t="inlineStr">
        <is>
          <t>DATA_VALIDATION</t>
        </is>
      </c>
      <c r="C351" t="inlineStr">
        <is>
          <t>201348000208</t>
        </is>
      </c>
      <c r="D351" t="inlineStr">
        <is>
          <t>Folder</t>
        </is>
      </c>
      <c r="E351" s="2">
        <f>HYPERLINK("capsilon://?command=openfolder&amp;siteaddress=FAM.docvelocity-na8.net&amp;folderid=FXE0DFCA09-911F-9049-5553-345D378EB1BB","FX21124355")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MI2112249244</t>
        </is>
      </c>
      <c r="J351" t="n">
        <v>87.0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44537.69938657407</v>
      </c>
      <c r="P351" s="1" t="n">
        <v>44538.205358796295</v>
      </c>
      <c r="Q351" t="n">
        <v>43516.0</v>
      </c>
      <c r="R351" t="n">
        <v>200.0</v>
      </c>
      <c r="S351" t="b">
        <v>0</v>
      </c>
      <c r="T351" t="inlineStr">
        <is>
          <t>N/A</t>
        </is>
      </c>
      <c r="U351" t="b">
        <v>0</v>
      </c>
      <c r="V351" t="inlineStr">
        <is>
          <t>Hemanshi Deshlahara</t>
        </is>
      </c>
      <c r="W351" s="1" t="n">
        <v>44538.205358796295</v>
      </c>
      <c r="X351" t="n">
        <v>93.0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87.0</v>
      </c>
      <c r="AE351" t="n">
        <v>75.0</v>
      </c>
      <c r="AF351" t="n">
        <v>0.0</v>
      </c>
      <c r="AG351" t="n">
        <v>4.0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WI211223603</t>
        </is>
      </c>
      <c r="B352" t="inlineStr">
        <is>
          <t>DATA_VALIDATION</t>
        </is>
      </c>
      <c r="C352" t="inlineStr">
        <is>
          <t>201300019937</t>
        </is>
      </c>
      <c r="D352" t="inlineStr">
        <is>
          <t>Folder</t>
        </is>
      </c>
      <c r="E352" s="2">
        <f>HYPERLINK("capsilon://?command=openfolder&amp;siteaddress=FAM.docvelocity-na8.net&amp;folderid=FX5435C0A4-74EB-46A6-0322-821892053039","FX211114067")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MI2112249392</t>
        </is>
      </c>
      <c r="J352" t="n">
        <v>32.0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44537.70275462963</v>
      </c>
      <c r="P352" s="1" t="n">
        <v>44538.20622685185</v>
      </c>
      <c r="Q352" t="n">
        <v>43349.0</v>
      </c>
      <c r="R352" t="n">
        <v>151.0</v>
      </c>
      <c r="S352" t="b">
        <v>0</v>
      </c>
      <c r="T352" t="inlineStr">
        <is>
          <t>N/A</t>
        </is>
      </c>
      <c r="U352" t="b">
        <v>0</v>
      </c>
      <c r="V352" t="inlineStr">
        <is>
          <t>Hemanshi Deshlahara</t>
        </is>
      </c>
      <c r="W352" s="1" t="n">
        <v>44538.20622685185</v>
      </c>
      <c r="X352" t="n">
        <v>53.0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32.0</v>
      </c>
      <c r="AE352" t="n">
        <v>27.0</v>
      </c>
      <c r="AF352" t="n">
        <v>0.0</v>
      </c>
      <c r="AG352" t="n">
        <v>2.0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WI211223613</t>
        </is>
      </c>
      <c r="B353" t="inlineStr">
        <is>
          <t>DATA_VALIDATION</t>
        </is>
      </c>
      <c r="C353" t="inlineStr">
        <is>
          <t>201300019937</t>
        </is>
      </c>
      <c r="D353" t="inlineStr">
        <is>
          <t>Folder</t>
        </is>
      </c>
      <c r="E353" s="2">
        <f>HYPERLINK("capsilon://?command=openfolder&amp;siteaddress=FAM.docvelocity-na8.net&amp;folderid=FX5435C0A4-74EB-46A6-0322-821892053039","FX211114067")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MI2112249666</t>
        </is>
      </c>
      <c r="J353" t="n">
        <v>32.0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44537.70434027778</v>
      </c>
      <c r="P353" s="1" t="n">
        <v>44538.22530092593</v>
      </c>
      <c r="Q353" t="n">
        <v>42358.0</v>
      </c>
      <c r="R353" t="n">
        <v>2653.0</v>
      </c>
      <c r="S353" t="b">
        <v>0</v>
      </c>
      <c r="T353" t="inlineStr">
        <is>
          <t>N/A</t>
        </is>
      </c>
      <c r="U353" t="b">
        <v>0</v>
      </c>
      <c r="V353" t="inlineStr">
        <is>
          <t>Ujwala Ajabe</t>
        </is>
      </c>
      <c r="W353" s="1" t="n">
        <v>44538.156805555554</v>
      </c>
      <c r="X353" t="n">
        <v>1564.0</v>
      </c>
      <c r="Y353" t="n">
        <v>79.0</v>
      </c>
      <c r="Z353" t="n">
        <v>0.0</v>
      </c>
      <c r="AA353" t="n">
        <v>79.0</v>
      </c>
      <c r="AB353" t="n">
        <v>0.0</v>
      </c>
      <c r="AC353" t="n">
        <v>61.0</v>
      </c>
      <c r="AD353" t="n">
        <v>-47.0</v>
      </c>
      <c r="AE353" t="n">
        <v>0.0</v>
      </c>
      <c r="AF353" t="n">
        <v>0.0</v>
      </c>
      <c r="AG353" t="n">
        <v>0.0</v>
      </c>
      <c r="AH353" t="inlineStr">
        <is>
          <t>Saloni Uttekar</t>
        </is>
      </c>
      <c r="AI353" s="1" t="n">
        <v>44538.22530092593</v>
      </c>
      <c r="AJ353" t="n">
        <v>951.0</v>
      </c>
      <c r="AK353" t="n">
        <v>1.0</v>
      </c>
      <c r="AL353" t="n">
        <v>0.0</v>
      </c>
      <c r="AM353" t="n">
        <v>1.0</v>
      </c>
      <c r="AN353" t="n">
        <v>0.0</v>
      </c>
      <c r="AO353" t="n">
        <v>1.0</v>
      </c>
      <c r="AP353" t="n">
        <v>-48.0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WI211223661</t>
        </is>
      </c>
      <c r="B354" t="inlineStr">
        <is>
          <t>DATA_VALIDATION</t>
        </is>
      </c>
      <c r="C354" t="inlineStr">
        <is>
          <t>201300020145</t>
        </is>
      </c>
      <c r="D354" t="inlineStr">
        <is>
          <t>Folder</t>
        </is>
      </c>
      <c r="E354" s="2">
        <f>HYPERLINK("capsilon://?command=openfolder&amp;siteaddress=FAM.docvelocity-na8.net&amp;folderid=FX71CEF0F9-9960-D25F-9DC3-58244E344311","FX21125324")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MI2112250169</t>
        </is>
      </c>
      <c r="J354" t="n">
        <v>150.0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44537.70890046296</v>
      </c>
      <c r="P354" s="1" t="n">
        <v>44538.211805555555</v>
      </c>
      <c r="Q354" t="n">
        <v>42642.0</v>
      </c>
      <c r="R354" t="n">
        <v>809.0</v>
      </c>
      <c r="S354" t="b">
        <v>0</v>
      </c>
      <c r="T354" t="inlineStr">
        <is>
          <t>N/A</t>
        </is>
      </c>
      <c r="U354" t="b">
        <v>0</v>
      </c>
      <c r="V354" t="inlineStr">
        <is>
          <t>Hemanshi Deshlahara</t>
        </is>
      </c>
      <c r="W354" s="1" t="n">
        <v>44538.211805555555</v>
      </c>
      <c r="X354" t="n">
        <v>481.0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150.0</v>
      </c>
      <c r="AE354" t="n">
        <v>126.0</v>
      </c>
      <c r="AF354" t="n">
        <v>0.0</v>
      </c>
      <c r="AG354" t="n">
        <v>6.0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WI211223706</t>
        </is>
      </c>
      <c r="B355" t="inlineStr">
        <is>
          <t>DATA_VALIDATION</t>
        </is>
      </c>
      <c r="C355" t="inlineStr">
        <is>
          <t>201338000074</t>
        </is>
      </c>
      <c r="D355" t="inlineStr">
        <is>
          <t>Folder</t>
        </is>
      </c>
      <c r="E355" s="2">
        <f>HYPERLINK("capsilon://?command=openfolder&amp;siteaddress=FAM.docvelocity-na8.net&amp;folderid=FX56429455-4F08-938A-6165-E67D84AFB9C9","FX21117771")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MI2112251167</t>
        </is>
      </c>
      <c r="J355" t="n">
        <v>38.0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44537.71318287037</v>
      </c>
      <c r="P355" s="1" t="n">
        <v>44538.217256944445</v>
      </c>
      <c r="Q355" t="n">
        <v>43444.0</v>
      </c>
      <c r="R355" t="n">
        <v>108.0</v>
      </c>
      <c r="S355" t="b">
        <v>0</v>
      </c>
      <c r="T355" t="inlineStr">
        <is>
          <t>N/A</t>
        </is>
      </c>
      <c r="U355" t="b">
        <v>0</v>
      </c>
      <c r="V355" t="inlineStr">
        <is>
          <t>Archana Bhujbal</t>
        </is>
      </c>
      <c r="W355" s="1" t="n">
        <v>44537.853530092594</v>
      </c>
      <c r="X355" t="n">
        <v>17.0</v>
      </c>
      <c r="Y355" t="n">
        <v>0.0</v>
      </c>
      <c r="Z355" t="n">
        <v>0.0</v>
      </c>
      <c r="AA355" t="n">
        <v>0.0</v>
      </c>
      <c r="AB355" t="n">
        <v>37.0</v>
      </c>
      <c r="AC355" t="n">
        <v>0.0</v>
      </c>
      <c r="AD355" t="n">
        <v>38.0</v>
      </c>
      <c r="AE355" t="n">
        <v>0.0</v>
      </c>
      <c r="AF355" t="n">
        <v>0.0</v>
      </c>
      <c r="AG355" t="n">
        <v>0.0</v>
      </c>
      <c r="AH355" t="inlineStr">
        <is>
          <t>Rohit Mawal</t>
        </is>
      </c>
      <c r="AI355" s="1" t="n">
        <v>44538.217256944445</v>
      </c>
      <c r="AJ355" t="n">
        <v>76.0</v>
      </c>
      <c r="AK355" t="n">
        <v>0.0</v>
      </c>
      <c r="AL355" t="n">
        <v>0.0</v>
      </c>
      <c r="AM355" t="n">
        <v>0.0</v>
      </c>
      <c r="AN355" t="n">
        <v>37.0</v>
      </c>
      <c r="AO355" t="n">
        <v>0.0</v>
      </c>
      <c r="AP355" t="n">
        <v>38.0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WI211223770</t>
        </is>
      </c>
      <c r="B356" t="inlineStr">
        <is>
          <t>DATA_VALIDATION</t>
        </is>
      </c>
      <c r="C356" t="inlineStr">
        <is>
          <t>201110012250</t>
        </is>
      </c>
      <c r="D356" t="inlineStr">
        <is>
          <t>Folder</t>
        </is>
      </c>
      <c r="E356" s="2">
        <f>HYPERLINK("capsilon://?command=openfolder&amp;siteaddress=FAM.docvelocity-na8.net&amp;folderid=FXB851E22A-F78D-43C5-7AB5-21F2F0901416","FX21124750")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MI2112234638</t>
        </is>
      </c>
      <c r="J356" t="n">
        <v>488.0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44537.72145833333</v>
      </c>
      <c r="P356" s="1" t="n">
        <v>44538.194606481484</v>
      </c>
      <c r="Q356" t="n">
        <v>37110.0</v>
      </c>
      <c r="R356" t="n">
        <v>3770.0</v>
      </c>
      <c r="S356" t="b">
        <v>0</v>
      </c>
      <c r="T356" t="inlineStr">
        <is>
          <t>N/A</t>
        </is>
      </c>
      <c r="U356" t="b">
        <v>1</v>
      </c>
      <c r="V356" t="inlineStr">
        <is>
          <t>Snehal Sathe</t>
        </is>
      </c>
      <c r="W356" s="1" t="n">
        <v>44537.796689814815</v>
      </c>
      <c r="X356" t="n">
        <v>2334.0</v>
      </c>
      <c r="Y356" t="n">
        <v>334.0</v>
      </c>
      <c r="Z356" t="n">
        <v>0.0</v>
      </c>
      <c r="AA356" t="n">
        <v>334.0</v>
      </c>
      <c r="AB356" t="n">
        <v>134.0</v>
      </c>
      <c r="AC356" t="n">
        <v>225.0</v>
      </c>
      <c r="AD356" t="n">
        <v>154.0</v>
      </c>
      <c r="AE356" t="n">
        <v>0.0</v>
      </c>
      <c r="AF356" t="n">
        <v>0.0</v>
      </c>
      <c r="AG356" t="n">
        <v>0.0</v>
      </c>
      <c r="AH356" t="inlineStr">
        <is>
          <t>Saloni Uttekar</t>
        </is>
      </c>
      <c r="AI356" s="1" t="n">
        <v>44538.194606481484</v>
      </c>
      <c r="AJ356" t="n">
        <v>1411.0</v>
      </c>
      <c r="AK356" t="n">
        <v>0.0</v>
      </c>
      <c r="AL356" t="n">
        <v>0.0</v>
      </c>
      <c r="AM356" t="n">
        <v>0.0</v>
      </c>
      <c r="AN356" t="n">
        <v>134.0</v>
      </c>
      <c r="AO356" t="n">
        <v>0.0</v>
      </c>
      <c r="AP356" t="n">
        <v>154.0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WI211223797</t>
        </is>
      </c>
      <c r="B357" t="inlineStr">
        <is>
          <t>DATA_VALIDATION</t>
        </is>
      </c>
      <c r="C357" t="inlineStr">
        <is>
          <t>201308007749</t>
        </is>
      </c>
      <c r="D357" t="inlineStr">
        <is>
          <t>Folder</t>
        </is>
      </c>
      <c r="E357" s="2">
        <f>HYPERLINK("capsilon://?command=openfolder&amp;siteaddress=FAM.docvelocity-na8.net&amp;folderid=FX0B4B6834-05FD-D6F7-4D5B-BBFE599AEBA8","FX21115383")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MI2112252441</t>
        </is>
      </c>
      <c r="J357" t="n">
        <v>38.0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44537.72546296296</v>
      </c>
      <c r="P357" s="1" t="n">
        <v>44538.218252314815</v>
      </c>
      <c r="Q357" t="n">
        <v>42435.0</v>
      </c>
      <c r="R357" t="n">
        <v>142.0</v>
      </c>
      <c r="S357" t="b">
        <v>0</v>
      </c>
      <c r="T357" t="inlineStr">
        <is>
          <t>N/A</t>
        </is>
      </c>
      <c r="U357" t="b">
        <v>0</v>
      </c>
      <c r="V357" t="inlineStr">
        <is>
          <t>Aditya Tade</t>
        </is>
      </c>
      <c r="W357" s="1" t="n">
        <v>44538.14832175926</v>
      </c>
      <c r="X357" t="n">
        <v>46.0</v>
      </c>
      <c r="Y357" t="n">
        <v>0.0</v>
      </c>
      <c r="Z357" t="n">
        <v>0.0</v>
      </c>
      <c r="AA357" t="n">
        <v>0.0</v>
      </c>
      <c r="AB357" t="n">
        <v>37.0</v>
      </c>
      <c r="AC357" t="n">
        <v>0.0</v>
      </c>
      <c r="AD357" t="n">
        <v>38.0</v>
      </c>
      <c r="AE357" t="n">
        <v>0.0</v>
      </c>
      <c r="AF357" t="n">
        <v>0.0</v>
      </c>
      <c r="AG357" t="n">
        <v>0.0</v>
      </c>
      <c r="AH357" t="inlineStr">
        <is>
          <t>Rohit Mawal</t>
        </is>
      </c>
      <c r="AI357" s="1" t="n">
        <v>44538.218252314815</v>
      </c>
      <c r="AJ357" t="n">
        <v>86.0</v>
      </c>
      <c r="AK357" t="n">
        <v>0.0</v>
      </c>
      <c r="AL357" t="n">
        <v>0.0</v>
      </c>
      <c r="AM357" t="n">
        <v>0.0</v>
      </c>
      <c r="AN357" t="n">
        <v>37.0</v>
      </c>
      <c r="AO357" t="n">
        <v>0.0</v>
      </c>
      <c r="AP357" t="n">
        <v>38.0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WI211223840</t>
        </is>
      </c>
      <c r="B358" t="inlineStr">
        <is>
          <t>DATA_VALIDATION</t>
        </is>
      </c>
      <c r="C358" t="inlineStr">
        <is>
          <t>201300020120</t>
        </is>
      </c>
      <c r="D358" t="inlineStr">
        <is>
          <t>Folder</t>
        </is>
      </c>
      <c r="E358" s="2">
        <f>HYPERLINK("capsilon://?command=openfolder&amp;siteaddress=FAM.docvelocity-na8.net&amp;folderid=FX49D88592-167F-9406-4F64-8759E09A86AC","FX21124575")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MI2112252922</t>
        </is>
      </c>
      <c r="J358" t="n">
        <v>30.0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44537.73061342593</v>
      </c>
      <c r="P358" s="1" t="n">
        <v>44538.21979166667</v>
      </c>
      <c r="Q358" t="n">
        <v>42058.0</v>
      </c>
      <c r="R358" t="n">
        <v>207.0</v>
      </c>
      <c r="S358" t="b">
        <v>0</v>
      </c>
      <c r="T358" t="inlineStr">
        <is>
          <t>N/A</t>
        </is>
      </c>
      <c r="U358" t="b">
        <v>0</v>
      </c>
      <c r="V358" t="inlineStr">
        <is>
          <t>Archana Bhujbal</t>
        </is>
      </c>
      <c r="W358" s="1" t="n">
        <v>44537.854525462964</v>
      </c>
      <c r="X358" t="n">
        <v>75.0</v>
      </c>
      <c r="Y358" t="n">
        <v>9.0</v>
      </c>
      <c r="Z358" t="n">
        <v>0.0</v>
      </c>
      <c r="AA358" t="n">
        <v>9.0</v>
      </c>
      <c r="AB358" t="n">
        <v>0.0</v>
      </c>
      <c r="AC358" t="n">
        <v>4.0</v>
      </c>
      <c r="AD358" t="n">
        <v>21.0</v>
      </c>
      <c r="AE358" t="n">
        <v>0.0</v>
      </c>
      <c r="AF358" t="n">
        <v>0.0</v>
      </c>
      <c r="AG358" t="n">
        <v>0.0</v>
      </c>
      <c r="AH358" t="inlineStr">
        <is>
          <t>Rohit Mawal</t>
        </is>
      </c>
      <c r="AI358" s="1" t="n">
        <v>44538.21979166667</v>
      </c>
      <c r="AJ358" t="n">
        <v>132.0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21.0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WI211223859</t>
        </is>
      </c>
      <c r="B359" t="inlineStr">
        <is>
          <t>DATA_VALIDATION</t>
        </is>
      </c>
      <c r="C359" t="inlineStr">
        <is>
          <t>201300019783</t>
        </is>
      </c>
      <c r="D359" t="inlineStr">
        <is>
          <t>Folder</t>
        </is>
      </c>
      <c r="E359" s="2">
        <f>HYPERLINK("capsilon://?command=openfolder&amp;siteaddress=FAM.docvelocity-na8.net&amp;folderid=FX3630658F-A576-EC84-1304-F1D69D2AAD87","FX21119396")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MI2112253272</t>
        </is>
      </c>
      <c r="J359" t="n">
        <v>183.0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44537.735451388886</v>
      </c>
      <c r="P359" s="1" t="n">
        <v>44538.2156712963</v>
      </c>
      <c r="Q359" t="n">
        <v>40781.0</v>
      </c>
      <c r="R359" t="n">
        <v>710.0</v>
      </c>
      <c r="S359" t="b">
        <v>0</v>
      </c>
      <c r="T359" t="inlineStr">
        <is>
          <t>N/A</t>
        </is>
      </c>
      <c r="U359" t="b">
        <v>0</v>
      </c>
      <c r="V359" t="inlineStr">
        <is>
          <t>Hemanshi Deshlahara</t>
        </is>
      </c>
      <c r="W359" s="1" t="n">
        <v>44538.2156712963</v>
      </c>
      <c r="X359" t="n">
        <v>281.0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183.0</v>
      </c>
      <c r="AE359" t="n">
        <v>159.0</v>
      </c>
      <c r="AF359" t="n">
        <v>0.0</v>
      </c>
      <c r="AG359" t="n">
        <v>5.0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WI211223956</t>
        </is>
      </c>
      <c r="B360" t="inlineStr">
        <is>
          <t>DATA_VALIDATION</t>
        </is>
      </c>
      <c r="C360" t="inlineStr">
        <is>
          <t>201130012914</t>
        </is>
      </c>
      <c r="D360" t="inlineStr">
        <is>
          <t>Folder</t>
        </is>
      </c>
      <c r="E360" s="2">
        <f>HYPERLINK("capsilon://?command=openfolder&amp;siteaddress=FAM.docvelocity-na8.net&amp;folderid=FXB1711DCC-6BF9-B72B-07E4-B5F481106DCC","FX21124821")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MI2112254514</t>
        </is>
      </c>
      <c r="J360" t="n">
        <v>79.0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44537.7472337963</v>
      </c>
      <c r="P360" s="1" t="n">
        <v>44538.23149305556</v>
      </c>
      <c r="Q360" t="n">
        <v>40058.0</v>
      </c>
      <c r="R360" t="n">
        <v>1782.0</v>
      </c>
      <c r="S360" t="b">
        <v>0</v>
      </c>
      <c r="T360" t="inlineStr">
        <is>
          <t>N/A</t>
        </is>
      </c>
      <c r="U360" t="b">
        <v>0</v>
      </c>
      <c r="V360" t="inlineStr">
        <is>
          <t>Nisha Verma</t>
        </is>
      </c>
      <c r="W360" s="1" t="n">
        <v>44538.15935185185</v>
      </c>
      <c r="X360" t="n">
        <v>681.0</v>
      </c>
      <c r="Y360" t="n">
        <v>64.0</v>
      </c>
      <c r="Z360" t="n">
        <v>0.0</v>
      </c>
      <c r="AA360" t="n">
        <v>64.0</v>
      </c>
      <c r="AB360" t="n">
        <v>0.0</v>
      </c>
      <c r="AC360" t="n">
        <v>20.0</v>
      </c>
      <c r="AD360" t="n">
        <v>15.0</v>
      </c>
      <c r="AE360" t="n">
        <v>0.0</v>
      </c>
      <c r="AF360" t="n">
        <v>0.0</v>
      </c>
      <c r="AG360" t="n">
        <v>0.0</v>
      </c>
      <c r="AH360" t="inlineStr">
        <is>
          <t>Rohit Mawal</t>
        </is>
      </c>
      <c r="AI360" s="1" t="n">
        <v>44538.23149305556</v>
      </c>
      <c r="AJ360" t="n">
        <v>1011.0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15.0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WI211223958</t>
        </is>
      </c>
      <c r="B361" t="inlineStr">
        <is>
          <t>DATA_VALIDATION</t>
        </is>
      </c>
      <c r="C361" t="inlineStr">
        <is>
          <t>201130012882</t>
        </is>
      </c>
      <c r="D361" t="inlineStr">
        <is>
          <t>Folder</t>
        </is>
      </c>
      <c r="E361" s="2">
        <f>HYPERLINK("capsilon://?command=openfolder&amp;siteaddress=FAM.docvelocity-na8.net&amp;folderid=FXFE89AEF2-76DD-0304-E327-ED827DF9ABDD","FX21123394")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MI2112254526</t>
        </is>
      </c>
      <c r="J361" t="n">
        <v>30.0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44537.74744212963</v>
      </c>
      <c r="P361" s="1" t="n">
        <v>44538.36268518519</v>
      </c>
      <c r="Q361" t="n">
        <v>52819.0</v>
      </c>
      <c r="R361" t="n">
        <v>338.0</v>
      </c>
      <c r="S361" t="b">
        <v>0</v>
      </c>
      <c r="T361" t="inlineStr">
        <is>
          <t>N/A</t>
        </is>
      </c>
      <c r="U361" t="b">
        <v>0</v>
      </c>
      <c r="V361" t="inlineStr">
        <is>
          <t>Archana Bhujbal</t>
        </is>
      </c>
      <c r="W361" s="1" t="n">
        <v>44537.856261574074</v>
      </c>
      <c r="X361" t="n">
        <v>110.0</v>
      </c>
      <c r="Y361" t="n">
        <v>9.0</v>
      </c>
      <c r="Z361" t="n">
        <v>0.0</v>
      </c>
      <c r="AA361" t="n">
        <v>9.0</v>
      </c>
      <c r="AB361" t="n">
        <v>0.0</v>
      </c>
      <c r="AC361" t="n">
        <v>9.0</v>
      </c>
      <c r="AD361" t="n">
        <v>21.0</v>
      </c>
      <c r="AE361" t="n">
        <v>0.0</v>
      </c>
      <c r="AF361" t="n">
        <v>0.0</v>
      </c>
      <c r="AG361" t="n">
        <v>0.0</v>
      </c>
      <c r="AH361" t="inlineStr">
        <is>
          <t>Rohit Mawal</t>
        </is>
      </c>
      <c r="AI361" s="1" t="n">
        <v>44538.36268518519</v>
      </c>
      <c r="AJ361" t="n">
        <v>228.0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21.0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WI211224079</t>
        </is>
      </c>
      <c r="B362" t="inlineStr">
        <is>
          <t>DATA_VALIDATION</t>
        </is>
      </c>
      <c r="C362" t="inlineStr">
        <is>
          <t>201330004124</t>
        </is>
      </c>
      <c r="D362" t="inlineStr">
        <is>
          <t>Folder</t>
        </is>
      </c>
      <c r="E362" s="2">
        <f>HYPERLINK("capsilon://?command=openfolder&amp;siteaddress=FAM.docvelocity-na8.net&amp;folderid=FXDEFC8740-8D70-A825-D40F-7C0264C0F5EF","FX21125546")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MI2112255765</t>
        </is>
      </c>
      <c r="J362" t="n">
        <v>145.0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44537.7622337963</v>
      </c>
      <c r="P362" s="1" t="n">
        <v>44538.22792824074</v>
      </c>
      <c r="Q362" t="n">
        <v>39137.0</v>
      </c>
      <c r="R362" t="n">
        <v>1099.0</v>
      </c>
      <c r="S362" t="b">
        <v>0</v>
      </c>
      <c r="T362" t="inlineStr">
        <is>
          <t>N/A</t>
        </is>
      </c>
      <c r="U362" t="b">
        <v>0</v>
      </c>
      <c r="V362" t="inlineStr">
        <is>
          <t>Hemanshi Deshlahara</t>
        </is>
      </c>
      <c r="W362" s="1" t="n">
        <v>44538.22792824074</v>
      </c>
      <c r="X362" t="n">
        <v>971.0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145.0</v>
      </c>
      <c r="AE362" t="n">
        <v>121.0</v>
      </c>
      <c r="AF362" t="n">
        <v>0.0</v>
      </c>
      <c r="AG362" t="n">
        <v>9.0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WI211224089</t>
        </is>
      </c>
      <c r="B363" t="inlineStr">
        <is>
          <t>DATA_VALIDATION</t>
        </is>
      </c>
      <c r="C363" t="inlineStr">
        <is>
          <t>201130012861</t>
        </is>
      </c>
      <c r="D363" t="inlineStr">
        <is>
          <t>Folder</t>
        </is>
      </c>
      <c r="E363" s="2">
        <f>HYPERLINK("capsilon://?command=openfolder&amp;siteaddress=FAM.docvelocity-na8.net&amp;folderid=FXB2C13608-687F-AD2A-93F0-122416A4BE74","FX211114929")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MI2112255998</t>
        </is>
      </c>
      <c r="J363" t="n">
        <v>30.0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44537.76244212963</v>
      </c>
      <c r="P363" s="1" t="n">
        <v>44538.36287037037</v>
      </c>
      <c r="Q363" t="n">
        <v>51805.0</v>
      </c>
      <c r="R363" t="n">
        <v>72.0</v>
      </c>
      <c r="S363" t="b">
        <v>0</v>
      </c>
      <c r="T363" t="inlineStr">
        <is>
          <t>N/A</t>
        </is>
      </c>
      <c r="U363" t="b">
        <v>0</v>
      </c>
      <c r="V363" t="inlineStr">
        <is>
          <t>Archana Bhujbal</t>
        </is>
      </c>
      <c r="W363" s="1" t="n">
        <v>44537.85706018518</v>
      </c>
      <c r="X363" t="n">
        <v>57.0</v>
      </c>
      <c r="Y363" t="n">
        <v>9.0</v>
      </c>
      <c r="Z363" t="n">
        <v>0.0</v>
      </c>
      <c r="AA363" t="n">
        <v>9.0</v>
      </c>
      <c r="AB363" t="n">
        <v>0.0</v>
      </c>
      <c r="AC363" t="n">
        <v>3.0</v>
      </c>
      <c r="AD363" t="n">
        <v>21.0</v>
      </c>
      <c r="AE363" t="n">
        <v>0.0</v>
      </c>
      <c r="AF363" t="n">
        <v>0.0</v>
      </c>
      <c r="AG363" t="n">
        <v>0.0</v>
      </c>
      <c r="AH363" t="inlineStr">
        <is>
          <t>Rohit Mawal</t>
        </is>
      </c>
      <c r="AI363" s="1" t="n">
        <v>44538.36287037037</v>
      </c>
      <c r="AJ363" t="n">
        <v>15.0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21.0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WI211224149</t>
        </is>
      </c>
      <c r="B364" t="inlineStr">
        <is>
          <t>DATA_VALIDATION</t>
        </is>
      </c>
      <c r="C364" t="inlineStr">
        <is>
          <t>201110012250</t>
        </is>
      </c>
      <c r="D364" t="inlineStr">
        <is>
          <t>Folder</t>
        </is>
      </c>
      <c r="E364" s="2">
        <f>HYPERLINK("capsilon://?command=openfolder&amp;siteaddress=FAM.docvelocity-na8.net&amp;folderid=FXB851E22A-F78D-43C5-7AB5-21F2F0901416","FX21124750")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MI2112256760</t>
        </is>
      </c>
      <c r="J364" t="n">
        <v>30.0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44537.77077546297</v>
      </c>
      <c r="P364" s="1" t="n">
        <v>44538.364756944444</v>
      </c>
      <c r="Q364" t="n">
        <v>51026.0</v>
      </c>
      <c r="R364" t="n">
        <v>294.0</v>
      </c>
      <c r="S364" t="b">
        <v>0</v>
      </c>
      <c r="T364" t="inlineStr">
        <is>
          <t>N/A</t>
        </is>
      </c>
      <c r="U364" t="b">
        <v>0</v>
      </c>
      <c r="V364" t="inlineStr">
        <is>
          <t>Archana Bhujbal</t>
        </is>
      </c>
      <c r="W364" s="1" t="n">
        <v>44538.144780092596</v>
      </c>
      <c r="X364" t="n">
        <v>117.0</v>
      </c>
      <c r="Y364" t="n">
        <v>9.0</v>
      </c>
      <c r="Z364" t="n">
        <v>0.0</v>
      </c>
      <c r="AA364" t="n">
        <v>9.0</v>
      </c>
      <c r="AB364" t="n">
        <v>0.0</v>
      </c>
      <c r="AC364" t="n">
        <v>1.0</v>
      </c>
      <c r="AD364" t="n">
        <v>21.0</v>
      </c>
      <c r="AE364" t="n">
        <v>0.0</v>
      </c>
      <c r="AF364" t="n">
        <v>0.0</v>
      </c>
      <c r="AG364" t="n">
        <v>0.0</v>
      </c>
      <c r="AH364" t="inlineStr">
        <is>
          <t>Rohit Mawal</t>
        </is>
      </c>
      <c r="AI364" s="1" t="n">
        <v>44538.364756944444</v>
      </c>
      <c r="AJ364" t="n">
        <v>163.0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21.0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WI211224219</t>
        </is>
      </c>
      <c r="B365" t="inlineStr">
        <is>
          <t>DATA_VALIDATION</t>
        </is>
      </c>
      <c r="C365" t="inlineStr">
        <is>
          <t>201100014284</t>
        </is>
      </c>
      <c r="D365" t="inlineStr">
        <is>
          <t>Folder</t>
        </is>
      </c>
      <c r="E365" s="2">
        <f>HYPERLINK("capsilon://?command=openfolder&amp;siteaddress=FAM.docvelocity-na8.net&amp;folderid=FX2C41D4AF-DE6C-25A6-ABF1-37988FB87306","FX21124796")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MI2112257519</t>
        </is>
      </c>
      <c r="J365" t="n">
        <v>83.0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44537.77922453704</v>
      </c>
      <c r="P365" s="1" t="n">
        <v>44538.37127314815</v>
      </c>
      <c r="Q365" t="n">
        <v>50288.0</v>
      </c>
      <c r="R365" t="n">
        <v>865.0</v>
      </c>
      <c r="S365" t="b">
        <v>0</v>
      </c>
      <c r="T365" t="inlineStr">
        <is>
          <t>N/A</t>
        </is>
      </c>
      <c r="U365" t="b">
        <v>0</v>
      </c>
      <c r="V365" t="inlineStr">
        <is>
          <t>Archana Bhujbal</t>
        </is>
      </c>
      <c r="W365" s="1" t="n">
        <v>44538.14829861111</v>
      </c>
      <c r="X365" t="n">
        <v>303.0</v>
      </c>
      <c r="Y365" t="n">
        <v>78.0</v>
      </c>
      <c r="Z365" t="n">
        <v>0.0</v>
      </c>
      <c r="AA365" t="n">
        <v>78.0</v>
      </c>
      <c r="AB365" t="n">
        <v>0.0</v>
      </c>
      <c r="AC365" t="n">
        <v>8.0</v>
      </c>
      <c r="AD365" t="n">
        <v>5.0</v>
      </c>
      <c r="AE365" t="n">
        <v>0.0</v>
      </c>
      <c r="AF365" t="n">
        <v>0.0</v>
      </c>
      <c r="AG365" t="n">
        <v>0.0</v>
      </c>
      <c r="AH365" t="inlineStr">
        <is>
          <t>Rohit Mawal</t>
        </is>
      </c>
      <c r="AI365" s="1" t="n">
        <v>44538.37127314815</v>
      </c>
      <c r="AJ365" t="n">
        <v>562.0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WI211224226</t>
        </is>
      </c>
      <c r="B366" t="inlineStr">
        <is>
          <t>DATA_VALIDATION</t>
        </is>
      </c>
      <c r="C366" t="inlineStr">
        <is>
          <t>201100014284</t>
        </is>
      </c>
      <c r="D366" t="inlineStr">
        <is>
          <t>Folder</t>
        </is>
      </c>
      <c r="E366" s="2">
        <f>HYPERLINK("capsilon://?command=openfolder&amp;siteaddress=FAM.docvelocity-na8.net&amp;folderid=FX2C41D4AF-DE6C-25A6-ABF1-37988FB87306","FX21124796")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MI2112257532</t>
        </is>
      </c>
      <c r="J366" t="n">
        <v>83.0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44537.78023148148</v>
      </c>
      <c r="P366" s="1" t="n">
        <v>44538.37462962963</v>
      </c>
      <c r="Q366" t="n">
        <v>50711.0</v>
      </c>
      <c r="R366" t="n">
        <v>645.0</v>
      </c>
      <c r="S366" t="b">
        <v>0</v>
      </c>
      <c r="T366" t="inlineStr">
        <is>
          <t>N/A</t>
        </is>
      </c>
      <c r="U366" t="b">
        <v>0</v>
      </c>
      <c r="V366" t="inlineStr">
        <is>
          <t>Archana Bhujbal</t>
        </is>
      </c>
      <c r="W366" s="1" t="n">
        <v>44538.15179398148</v>
      </c>
      <c r="X366" t="n">
        <v>301.0</v>
      </c>
      <c r="Y366" t="n">
        <v>78.0</v>
      </c>
      <c r="Z366" t="n">
        <v>0.0</v>
      </c>
      <c r="AA366" t="n">
        <v>78.0</v>
      </c>
      <c r="AB366" t="n">
        <v>0.0</v>
      </c>
      <c r="AC366" t="n">
        <v>7.0</v>
      </c>
      <c r="AD366" t="n">
        <v>5.0</v>
      </c>
      <c r="AE366" t="n">
        <v>0.0</v>
      </c>
      <c r="AF366" t="n">
        <v>0.0</v>
      </c>
      <c r="AG366" t="n">
        <v>0.0</v>
      </c>
      <c r="AH366" t="inlineStr">
        <is>
          <t>Poonam Patil</t>
        </is>
      </c>
      <c r="AI366" s="1" t="n">
        <v>44538.37462962963</v>
      </c>
      <c r="AJ366" t="n">
        <v>344.0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5.0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WI211224231</t>
        </is>
      </c>
      <c r="B367" t="inlineStr">
        <is>
          <t>DATA_VALIDATION</t>
        </is>
      </c>
      <c r="C367" t="inlineStr">
        <is>
          <t>201100014284</t>
        </is>
      </c>
      <c r="D367" t="inlineStr">
        <is>
          <t>Folder</t>
        </is>
      </c>
      <c r="E367" s="2">
        <f>HYPERLINK("capsilon://?command=openfolder&amp;siteaddress=FAM.docvelocity-na8.net&amp;folderid=FX2C41D4AF-DE6C-25A6-ABF1-37988FB87306","FX21124796")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MI2112257597</t>
        </is>
      </c>
      <c r="J367" t="n">
        <v>28.0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44537.780625</v>
      </c>
      <c r="P367" s="1" t="n">
        <v>44538.37614583333</v>
      </c>
      <c r="Q367" t="n">
        <v>50893.0</v>
      </c>
      <c r="R367" t="n">
        <v>560.0</v>
      </c>
      <c r="S367" t="b">
        <v>0</v>
      </c>
      <c r="T367" t="inlineStr">
        <is>
          <t>N/A</t>
        </is>
      </c>
      <c r="U367" t="b">
        <v>0</v>
      </c>
      <c r="V367" t="inlineStr">
        <is>
          <t>Aditya Tade</t>
        </is>
      </c>
      <c r="W367" s="1" t="n">
        <v>44538.1515625</v>
      </c>
      <c r="X367" t="n">
        <v>139.0</v>
      </c>
      <c r="Y367" t="n">
        <v>21.0</v>
      </c>
      <c r="Z367" t="n">
        <v>0.0</v>
      </c>
      <c r="AA367" t="n">
        <v>21.0</v>
      </c>
      <c r="AB367" t="n">
        <v>0.0</v>
      </c>
      <c r="AC367" t="n">
        <v>2.0</v>
      </c>
      <c r="AD367" t="n">
        <v>7.0</v>
      </c>
      <c r="AE367" t="n">
        <v>0.0</v>
      </c>
      <c r="AF367" t="n">
        <v>0.0</v>
      </c>
      <c r="AG367" t="n">
        <v>0.0</v>
      </c>
      <c r="AH367" t="inlineStr">
        <is>
          <t>Rohit Mawal</t>
        </is>
      </c>
      <c r="AI367" s="1" t="n">
        <v>44538.37614583333</v>
      </c>
      <c r="AJ367" t="n">
        <v>421.0</v>
      </c>
      <c r="AK367" t="n">
        <v>1.0</v>
      </c>
      <c r="AL367" t="n">
        <v>0.0</v>
      </c>
      <c r="AM367" t="n">
        <v>1.0</v>
      </c>
      <c r="AN367" t="n">
        <v>0.0</v>
      </c>
      <c r="AO367" t="n">
        <v>1.0</v>
      </c>
      <c r="AP367" t="n">
        <v>6.0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WI211224239</t>
        </is>
      </c>
      <c r="B368" t="inlineStr">
        <is>
          <t>DATA_VALIDATION</t>
        </is>
      </c>
      <c r="C368" t="inlineStr">
        <is>
          <t>201308007896</t>
        </is>
      </c>
      <c r="D368" t="inlineStr">
        <is>
          <t>Folder</t>
        </is>
      </c>
      <c r="E368" s="2">
        <f>HYPERLINK("capsilon://?command=openfolder&amp;siteaddress=FAM.docvelocity-na8.net&amp;folderid=FX5ABFBD6D-81E1-E487-54B2-E6B18D9FA9E9","FX21123304")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MI2112257611</t>
        </is>
      </c>
      <c r="J368" t="n">
        <v>60.0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44537.782430555555</v>
      </c>
      <c r="P368" s="1" t="n">
        <v>44538.237222222226</v>
      </c>
      <c r="Q368" t="n">
        <v>38836.0</v>
      </c>
      <c r="R368" t="n">
        <v>458.0</v>
      </c>
      <c r="S368" t="b">
        <v>0</v>
      </c>
      <c r="T368" t="inlineStr">
        <is>
          <t>N/A</t>
        </is>
      </c>
      <c r="U368" t="b">
        <v>0</v>
      </c>
      <c r="V368" t="inlineStr">
        <is>
          <t>Hemanshi Deshlahara</t>
        </is>
      </c>
      <c r="W368" s="1" t="n">
        <v>44538.237222222226</v>
      </c>
      <c r="X368" t="n">
        <v>105.0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60.0</v>
      </c>
      <c r="AE368" t="n">
        <v>48.0</v>
      </c>
      <c r="AF368" t="n">
        <v>0.0</v>
      </c>
      <c r="AG368" t="n">
        <v>4.0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WI211224320</t>
        </is>
      </c>
      <c r="B369" t="inlineStr">
        <is>
          <t>DATA_VALIDATION</t>
        </is>
      </c>
      <c r="C369" t="inlineStr">
        <is>
          <t>201300020148</t>
        </is>
      </c>
      <c r="D369" t="inlineStr">
        <is>
          <t>Folder</t>
        </is>
      </c>
      <c r="E369" s="2">
        <f>HYPERLINK("capsilon://?command=openfolder&amp;siteaddress=FAM.docvelocity-na8.net&amp;folderid=FXFCB1AA32-68C7-8DFB-2B25-78A81CBD1EB4","FX21125446")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MI2112258675</t>
        </is>
      </c>
      <c r="J369" t="n">
        <v>120.0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44537.79292824074</v>
      </c>
      <c r="P369" s="1" t="n">
        <v>44538.23872685185</v>
      </c>
      <c r="Q369" t="n">
        <v>38254.0</v>
      </c>
      <c r="R369" t="n">
        <v>263.0</v>
      </c>
      <c r="S369" t="b">
        <v>0</v>
      </c>
      <c r="T369" t="inlineStr">
        <is>
          <t>N/A</t>
        </is>
      </c>
      <c r="U369" t="b">
        <v>0</v>
      </c>
      <c r="V369" t="inlineStr">
        <is>
          <t>Hemanshi Deshlahara</t>
        </is>
      </c>
      <c r="W369" s="1" t="n">
        <v>44538.23872685185</v>
      </c>
      <c r="X369" t="n">
        <v>129.0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120.0</v>
      </c>
      <c r="AE369" t="n">
        <v>96.0</v>
      </c>
      <c r="AF369" t="n">
        <v>0.0</v>
      </c>
      <c r="AG369" t="n">
        <v>5.0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WI211224363</t>
        </is>
      </c>
      <c r="B370" t="inlineStr">
        <is>
          <t>DATA_VALIDATION</t>
        </is>
      </c>
      <c r="C370" t="inlineStr">
        <is>
          <t>201300020151</t>
        </is>
      </c>
      <c r="D370" t="inlineStr">
        <is>
          <t>Folder</t>
        </is>
      </c>
      <c r="E370" s="2">
        <f>HYPERLINK("capsilon://?command=openfolder&amp;siteaddress=FAM.docvelocity-na8.net&amp;folderid=FX18F85B0D-4318-2E44-CD39-C7DDD07A7A44","FX21125499")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MI2112258938</t>
        </is>
      </c>
      <c r="J370" t="n">
        <v>91.0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44537.7966087963</v>
      </c>
      <c r="P370" s="1" t="n">
        <v>44538.24959490741</v>
      </c>
      <c r="Q370" t="n">
        <v>38335.0</v>
      </c>
      <c r="R370" t="n">
        <v>803.0</v>
      </c>
      <c r="S370" t="b">
        <v>0</v>
      </c>
      <c r="T370" t="inlineStr">
        <is>
          <t>N/A</t>
        </is>
      </c>
      <c r="U370" t="b">
        <v>0</v>
      </c>
      <c r="V370" t="inlineStr">
        <is>
          <t>Hemanshi Deshlahara</t>
        </is>
      </c>
      <c r="W370" s="1" t="n">
        <v>44538.24959490741</v>
      </c>
      <c r="X370" t="n">
        <v>139.0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91.0</v>
      </c>
      <c r="AE370" t="n">
        <v>79.0</v>
      </c>
      <c r="AF370" t="n">
        <v>0.0</v>
      </c>
      <c r="AG370" t="n">
        <v>8.0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WI211224414</t>
        </is>
      </c>
      <c r="B371" t="inlineStr">
        <is>
          <t>DATA_VALIDATION</t>
        </is>
      </c>
      <c r="C371" t="inlineStr">
        <is>
          <t>201130012873</t>
        </is>
      </c>
      <c r="D371" t="inlineStr">
        <is>
          <t>Folder</t>
        </is>
      </c>
      <c r="E371" s="2">
        <f>HYPERLINK("capsilon://?command=openfolder&amp;siteaddress=FAM.docvelocity-na8.net&amp;folderid=FX493C8B7E-8CD5-F972-9280-D71C982D2C7F","FX21121575")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MI2112259853</t>
        </is>
      </c>
      <c r="J371" t="n">
        <v>220.0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44537.80721064815</v>
      </c>
      <c r="P371" s="1" t="n">
        <v>44538.251550925925</v>
      </c>
      <c r="Q371" t="n">
        <v>37946.0</v>
      </c>
      <c r="R371" t="n">
        <v>445.0</v>
      </c>
      <c r="S371" t="b">
        <v>0</v>
      </c>
      <c r="T371" t="inlineStr">
        <is>
          <t>N/A</t>
        </is>
      </c>
      <c r="U371" t="b">
        <v>0</v>
      </c>
      <c r="V371" t="inlineStr">
        <is>
          <t>Hemanshi Deshlahara</t>
        </is>
      </c>
      <c r="W371" s="1" t="n">
        <v>44538.251550925925</v>
      </c>
      <c r="X371" t="n">
        <v>168.0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220.0</v>
      </c>
      <c r="AE371" t="n">
        <v>196.0</v>
      </c>
      <c r="AF371" t="n">
        <v>0.0</v>
      </c>
      <c r="AG371" t="n">
        <v>8.0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WI211224548</t>
        </is>
      </c>
      <c r="B372" t="inlineStr">
        <is>
          <t>DATA_VALIDATION</t>
        </is>
      </c>
      <c r="C372" t="inlineStr">
        <is>
          <t>201330014341</t>
        </is>
      </c>
      <c r="D372" t="inlineStr">
        <is>
          <t>Folder</t>
        </is>
      </c>
      <c r="E372" s="2">
        <f>HYPERLINK("capsilon://?command=openfolder&amp;siteaddress=FAM.docvelocity-na8.net&amp;folderid=FX2438E14A-C3DD-92ED-A857-7FEBAB9A3F5D","FX21125218")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MI2112236737</t>
        </is>
      </c>
      <c r="J372" t="n">
        <v>56.0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44537.82314814815</v>
      </c>
      <c r="P372" s="1" t="n">
        <v>44538.20512731482</v>
      </c>
      <c r="Q372" t="n">
        <v>29771.0</v>
      </c>
      <c r="R372" t="n">
        <v>3232.0</v>
      </c>
      <c r="S372" t="b">
        <v>0</v>
      </c>
      <c r="T372" t="inlineStr">
        <is>
          <t>N/A</t>
        </is>
      </c>
      <c r="U372" t="b">
        <v>1</v>
      </c>
      <c r="V372" t="inlineStr">
        <is>
          <t>Suraj Toradmal</t>
        </is>
      </c>
      <c r="W372" s="1" t="n">
        <v>44537.85594907407</v>
      </c>
      <c r="X372" t="n">
        <v>2216.0</v>
      </c>
      <c r="Y372" t="n">
        <v>156.0</v>
      </c>
      <c r="Z372" t="n">
        <v>0.0</v>
      </c>
      <c r="AA372" t="n">
        <v>156.0</v>
      </c>
      <c r="AB372" t="n">
        <v>0.0</v>
      </c>
      <c r="AC372" t="n">
        <v>144.0</v>
      </c>
      <c r="AD372" t="n">
        <v>-100.0</v>
      </c>
      <c r="AE372" t="n">
        <v>0.0</v>
      </c>
      <c r="AF372" t="n">
        <v>0.0</v>
      </c>
      <c r="AG372" t="n">
        <v>0.0</v>
      </c>
      <c r="AH372" t="inlineStr">
        <is>
          <t>Saloni Uttekar</t>
        </is>
      </c>
      <c r="AI372" s="1" t="n">
        <v>44538.20512731482</v>
      </c>
      <c r="AJ372" t="n">
        <v>908.0</v>
      </c>
      <c r="AK372" t="n">
        <v>3.0</v>
      </c>
      <c r="AL372" t="n">
        <v>0.0</v>
      </c>
      <c r="AM372" t="n">
        <v>3.0</v>
      </c>
      <c r="AN372" t="n">
        <v>0.0</v>
      </c>
      <c r="AO372" t="n">
        <v>3.0</v>
      </c>
      <c r="AP372" t="n">
        <v>-103.0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WI211224554</t>
        </is>
      </c>
      <c r="B373" t="inlineStr">
        <is>
          <t>DATA_VALIDATION</t>
        </is>
      </c>
      <c r="C373" t="inlineStr">
        <is>
          <t>201330004098</t>
        </is>
      </c>
      <c r="D373" t="inlineStr">
        <is>
          <t>Folder</t>
        </is>
      </c>
      <c r="E373" s="2">
        <f>HYPERLINK("capsilon://?command=openfolder&amp;siteaddress=FAM.docvelocity-na8.net&amp;folderid=FXA981CC10-2A84-1B56-ABED-4F439C384821","FX21125010")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MI2112241977</t>
        </is>
      </c>
      <c r="J373" t="n">
        <v>88.0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44537.825891203705</v>
      </c>
      <c r="P373" s="1" t="n">
        <v>44538.21194444445</v>
      </c>
      <c r="Q373" t="n">
        <v>30840.0</v>
      </c>
      <c r="R373" t="n">
        <v>2515.0</v>
      </c>
      <c r="S373" t="b">
        <v>0</v>
      </c>
      <c r="T373" t="inlineStr">
        <is>
          <t>N/A</t>
        </is>
      </c>
      <c r="U373" t="b">
        <v>1</v>
      </c>
      <c r="V373" t="inlineStr">
        <is>
          <t>Amruta Erande</t>
        </is>
      </c>
      <c r="W373" s="1" t="n">
        <v>44537.84490740741</v>
      </c>
      <c r="X373" t="n">
        <v>1054.0</v>
      </c>
      <c r="Y373" t="n">
        <v>111.0</v>
      </c>
      <c r="Z373" t="n">
        <v>0.0</v>
      </c>
      <c r="AA373" t="n">
        <v>111.0</v>
      </c>
      <c r="AB373" t="n">
        <v>0.0</v>
      </c>
      <c r="AC373" t="n">
        <v>98.0</v>
      </c>
      <c r="AD373" t="n">
        <v>-23.0</v>
      </c>
      <c r="AE373" t="n">
        <v>0.0</v>
      </c>
      <c r="AF373" t="n">
        <v>0.0</v>
      </c>
      <c r="AG373" t="n">
        <v>0.0</v>
      </c>
      <c r="AH373" t="inlineStr">
        <is>
          <t>Ashish Sutar</t>
        </is>
      </c>
      <c r="AI373" s="1" t="n">
        <v>44538.21194444445</v>
      </c>
      <c r="AJ373" t="n">
        <v>1461.0</v>
      </c>
      <c r="AK373" t="n">
        <v>3.0</v>
      </c>
      <c r="AL373" t="n">
        <v>0.0</v>
      </c>
      <c r="AM373" t="n">
        <v>3.0</v>
      </c>
      <c r="AN373" t="n">
        <v>0.0</v>
      </c>
      <c r="AO373" t="n">
        <v>3.0</v>
      </c>
      <c r="AP373" t="n">
        <v>-26.0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WI211224613</t>
        </is>
      </c>
      <c r="B374" t="inlineStr">
        <is>
          <t>DATA_VALIDATION</t>
        </is>
      </c>
      <c r="C374" t="inlineStr">
        <is>
          <t>201110012251</t>
        </is>
      </c>
      <c r="D374" t="inlineStr">
        <is>
          <t>Folder</t>
        </is>
      </c>
      <c r="E374" s="2">
        <f>HYPERLINK("capsilon://?command=openfolder&amp;siteaddress=FAM.docvelocity-na8.net&amp;folderid=FX52B56566-39C3-B910-CCE9-F8120B24E6D7","FX21124954")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MI2112262195</t>
        </is>
      </c>
      <c r="J374" t="n">
        <v>197.0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44537.845659722225</v>
      </c>
      <c r="P374" s="1" t="n">
        <v>44538.25759259259</v>
      </c>
      <c r="Q374" t="n">
        <v>34828.0</v>
      </c>
      <c r="R374" t="n">
        <v>763.0</v>
      </c>
      <c r="S374" t="b">
        <v>0</v>
      </c>
      <c r="T374" t="inlineStr">
        <is>
          <t>N/A</t>
        </is>
      </c>
      <c r="U374" t="b">
        <v>0</v>
      </c>
      <c r="V374" t="inlineStr">
        <is>
          <t>Hemanshi Deshlahara</t>
        </is>
      </c>
      <c r="W374" s="1" t="n">
        <v>44538.25759259259</v>
      </c>
      <c r="X374" t="n">
        <v>521.0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197.0</v>
      </c>
      <c r="AE374" t="n">
        <v>168.0</v>
      </c>
      <c r="AF374" t="n">
        <v>0.0</v>
      </c>
      <c r="AG374" t="n">
        <v>13.0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WI211224921</t>
        </is>
      </c>
      <c r="B375" t="inlineStr">
        <is>
          <t>DATA_VALIDATION</t>
        </is>
      </c>
      <c r="C375" t="inlineStr">
        <is>
          <t>201300020032</t>
        </is>
      </c>
      <c r="D375" t="inlineStr">
        <is>
          <t>Folder</t>
        </is>
      </c>
      <c r="E375" s="2">
        <f>HYPERLINK("capsilon://?command=openfolder&amp;siteaddress=FAM.docvelocity-na8.net&amp;folderid=FXE961EB00-93A2-CC4E-75E8-914D11BA331D","FX21121757")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MI2112264447</t>
        </is>
      </c>
      <c r="J375" t="n">
        <v>157.0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44537.91096064815</v>
      </c>
      <c r="P375" s="1" t="n">
        <v>44538.26273148148</v>
      </c>
      <c r="Q375" t="n">
        <v>29615.0</v>
      </c>
      <c r="R375" t="n">
        <v>778.0</v>
      </c>
      <c r="S375" t="b">
        <v>0</v>
      </c>
      <c r="T375" t="inlineStr">
        <is>
          <t>N/A</t>
        </is>
      </c>
      <c r="U375" t="b">
        <v>0</v>
      </c>
      <c r="V375" t="inlineStr">
        <is>
          <t>Hemanshi Deshlahara</t>
        </is>
      </c>
      <c r="W375" s="1" t="n">
        <v>44538.26273148148</v>
      </c>
      <c r="X375" t="n">
        <v>436.0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157.0</v>
      </c>
      <c r="AE375" t="n">
        <v>128.0</v>
      </c>
      <c r="AF375" t="n">
        <v>0.0</v>
      </c>
      <c r="AG375" t="n">
        <v>13.0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WI211224924</t>
        </is>
      </c>
      <c r="B376" t="inlineStr">
        <is>
          <t>DATA_VALIDATION</t>
        </is>
      </c>
      <c r="C376" t="inlineStr">
        <is>
          <t>201110012217</t>
        </is>
      </c>
      <c r="D376" t="inlineStr">
        <is>
          <t>Folder</t>
        </is>
      </c>
      <c r="E376" s="2">
        <f>HYPERLINK("capsilon://?command=openfolder&amp;siteaddress=FAM.docvelocity-na8.net&amp;folderid=FXC18BFD83-61DC-F1F0-3F37-6266981AA891","FX211114242")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MI2112264564</t>
        </is>
      </c>
      <c r="J376" t="n">
        <v>134.0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44537.913506944446</v>
      </c>
      <c r="P376" s="1" t="n">
        <v>44538.378171296295</v>
      </c>
      <c r="Q376" t="n">
        <v>39401.0</v>
      </c>
      <c r="R376" t="n">
        <v>746.0</v>
      </c>
      <c r="S376" t="b">
        <v>0</v>
      </c>
      <c r="T376" t="inlineStr">
        <is>
          <t>N/A</t>
        </is>
      </c>
      <c r="U376" t="b">
        <v>0</v>
      </c>
      <c r="V376" t="inlineStr">
        <is>
          <t>Archana Bhujbal</t>
        </is>
      </c>
      <c r="W376" s="1" t="n">
        <v>44538.1619212963</v>
      </c>
      <c r="X376" t="n">
        <v>441.0</v>
      </c>
      <c r="Y376" t="n">
        <v>129.0</v>
      </c>
      <c r="Z376" t="n">
        <v>0.0</v>
      </c>
      <c r="AA376" t="n">
        <v>129.0</v>
      </c>
      <c r="AB376" t="n">
        <v>0.0</v>
      </c>
      <c r="AC376" t="n">
        <v>29.0</v>
      </c>
      <c r="AD376" t="n">
        <v>5.0</v>
      </c>
      <c r="AE376" t="n">
        <v>0.0</v>
      </c>
      <c r="AF376" t="n">
        <v>0.0</v>
      </c>
      <c r="AG376" t="n">
        <v>0.0</v>
      </c>
      <c r="AH376" t="inlineStr">
        <is>
          <t>Poonam Patil</t>
        </is>
      </c>
      <c r="AI376" s="1" t="n">
        <v>44538.378171296295</v>
      </c>
      <c r="AJ376" t="n">
        <v>305.0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5.0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WI211224933</t>
        </is>
      </c>
      <c r="B377" t="inlineStr">
        <is>
          <t>DATA_VALIDATION</t>
        </is>
      </c>
      <c r="C377" t="inlineStr">
        <is>
          <t>201300020137</t>
        </is>
      </c>
      <c r="D377" t="inlineStr">
        <is>
          <t>Folder</t>
        </is>
      </c>
      <c r="E377" s="2">
        <f>HYPERLINK("capsilon://?command=openfolder&amp;siteaddress=FAM.docvelocity-na8.net&amp;folderid=FX69149A8F-8ACB-A50C-4DEC-2B88EE066951","FX21125056")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MI2112264687</t>
        </is>
      </c>
      <c r="J377" t="n">
        <v>32.0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44537.91811342593</v>
      </c>
      <c r="P377" s="1" t="n">
        <v>44538.26476851852</v>
      </c>
      <c r="Q377" t="n">
        <v>29566.0</v>
      </c>
      <c r="R377" t="n">
        <v>385.0</v>
      </c>
      <c r="S377" t="b">
        <v>0</v>
      </c>
      <c r="T377" t="inlineStr">
        <is>
          <t>N/A</t>
        </is>
      </c>
      <c r="U377" t="b">
        <v>0</v>
      </c>
      <c r="V377" t="inlineStr">
        <is>
          <t>Hemanshi Deshlahara</t>
        </is>
      </c>
      <c r="W377" s="1" t="n">
        <v>44538.26476851852</v>
      </c>
      <c r="X377" t="n">
        <v>121.0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32.0</v>
      </c>
      <c r="AE377" t="n">
        <v>27.0</v>
      </c>
      <c r="AF377" t="n">
        <v>0.0</v>
      </c>
      <c r="AG377" t="n">
        <v>3.0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WI211225092</t>
        </is>
      </c>
      <c r="B378" t="inlineStr">
        <is>
          <t>DATA_VALIDATION</t>
        </is>
      </c>
      <c r="C378" t="inlineStr">
        <is>
          <t>201308007903</t>
        </is>
      </c>
      <c r="D378" t="inlineStr">
        <is>
          <t>Folder</t>
        </is>
      </c>
      <c r="E378" s="2">
        <f>HYPERLINK("capsilon://?command=openfolder&amp;siteaddress=FAM.docvelocity-na8.net&amp;folderid=FX3E43AD63-EACE-F82F-179B-2EAA924386CF","FX21123881")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MI2112266680</t>
        </is>
      </c>
      <c r="J378" t="n">
        <v>63.0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44538.03827546296</v>
      </c>
      <c r="P378" s="1" t="n">
        <v>44538.26657407408</v>
      </c>
      <c r="Q378" t="n">
        <v>19482.0</v>
      </c>
      <c r="R378" t="n">
        <v>243.0</v>
      </c>
      <c r="S378" t="b">
        <v>0</v>
      </c>
      <c r="T378" t="inlineStr">
        <is>
          <t>N/A</t>
        </is>
      </c>
      <c r="U378" t="b">
        <v>0</v>
      </c>
      <c r="V378" t="inlineStr">
        <is>
          <t>Hemanshi Deshlahara</t>
        </is>
      </c>
      <c r="W378" s="1" t="n">
        <v>44538.26657407408</v>
      </c>
      <c r="X378" t="n">
        <v>108.0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63.0</v>
      </c>
      <c r="AE378" t="n">
        <v>51.0</v>
      </c>
      <c r="AF378" t="n">
        <v>0.0</v>
      </c>
      <c r="AG378" t="n">
        <v>4.0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WI211225137</t>
        </is>
      </c>
      <c r="B379" t="inlineStr">
        <is>
          <t>DATA_VALIDATION</t>
        </is>
      </c>
      <c r="C379" t="inlineStr">
        <is>
          <t>201338000082</t>
        </is>
      </c>
      <c r="D379" t="inlineStr">
        <is>
          <t>Folder</t>
        </is>
      </c>
      <c r="E379" s="2">
        <f>HYPERLINK("capsilon://?command=openfolder&amp;siteaddress=FAM.docvelocity-na8.net&amp;folderid=FX103E5B1D-7E4A-D70D-A0C6-CDE8ED25036A","FX211114361")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MI2112267072</t>
        </is>
      </c>
      <c r="J379" t="n">
        <v>60.0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1.0</v>
      </c>
      <c r="O379" s="1" t="n">
        <v>44538.08054398148</v>
      </c>
      <c r="P379" s="1" t="n">
        <v>44538.298414351855</v>
      </c>
      <c r="Q379" t="n">
        <v>17821.0</v>
      </c>
      <c r="R379" t="n">
        <v>1003.0</v>
      </c>
      <c r="S379" t="b">
        <v>0</v>
      </c>
      <c r="T379" t="inlineStr">
        <is>
          <t>N/A</t>
        </is>
      </c>
      <c r="U379" t="b">
        <v>0</v>
      </c>
      <c r="V379" t="inlineStr">
        <is>
          <t>Hemanshi Deshlahara</t>
        </is>
      </c>
      <c r="W379" s="1" t="n">
        <v>44538.298414351855</v>
      </c>
      <c r="X379" t="n">
        <v>902.0</v>
      </c>
      <c r="Y379" t="n">
        <v>0.0</v>
      </c>
      <c r="Z379" t="n">
        <v>0.0</v>
      </c>
      <c r="AA379" t="n">
        <v>0.0</v>
      </c>
      <c r="AB379" t="n">
        <v>0.0</v>
      </c>
      <c r="AC379" t="n">
        <v>0.0</v>
      </c>
      <c r="AD379" t="n">
        <v>60.0</v>
      </c>
      <c r="AE379" t="n">
        <v>48.0</v>
      </c>
      <c r="AF379" t="n">
        <v>0.0</v>
      </c>
      <c r="AG379" t="n">
        <v>5.0</v>
      </c>
      <c r="AH379" t="inlineStr">
        <is>
          <t>N/A</t>
        </is>
      </c>
      <c r="AI379" t="inlineStr">
        <is>
          <t>N/A</t>
        </is>
      </c>
      <c r="AJ379" t="inlineStr">
        <is>
          <t>N/A</t>
        </is>
      </c>
      <c r="AK379" t="inlineStr">
        <is>
          <t>N/A</t>
        </is>
      </c>
      <c r="AL379" t="inlineStr">
        <is>
          <t>N/A</t>
        </is>
      </c>
      <c r="AM379" t="inlineStr">
        <is>
          <t>N/A</t>
        </is>
      </c>
      <c r="AN379" t="inlineStr">
        <is>
          <t>N/A</t>
        </is>
      </c>
      <c r="AO379" t="inlineStr">
        <is>
          <t>N/A</t>
        </is>
      </c>
      <c r="AP379" t="inlineStr">
        <is>
          <t>N/A</t>
        </is>
      </c>
      <c r="AQ379" t="inlineStr">
        <is>
          <t>N/A</t>
        </is>
      </c>
      <c r="AR379" t="inlineStr">
        <is>
          <t>N/A</t>
        </is>
      </c>
      <c r="AS379" t="inlineStr">
        <is>
          <t>N/A</t>
        </is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WI211225159</t>
        </is>
      </c>
      <c r="B380" t="inlineStr">
        <is>
          <t>DATA_VALIDATION</t>
        </is>
      </c>
      <c r="C380" t="inlineStr">
        <is>
          <t>201308007920</t>
        </is>
      </c>
      <c r="D380" t="inlineStr">
        <is>
          <t>Folder</t>
        </is>
      </c>
      <c r="E380" s="2">
        <f>HYPERLINK("capsilon://?command=openfolder&amp;siteaddress=FAM.docvelocity-na8.net&amp;folderid=FX5689EB5B-4C06-C0E1-D0FF-862DCDCE9E8F","FX21125274")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MI2112232697</t>
        </is>
      </c>
      <c r="J380" t="n">
        <v>1289.0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44538.17957175926</v>
      </c>
      <c r="P380" s="1" t="n">
        <v>44538.33777777778</v>
      </c>
      <c r="Q380" t="n">
        <v>121.0</v>
      </c>
      <c r="R380" t="n">
        <v>13548.0</v>
      </c>
      <c r="S380" t="b">
        <v>0</v>
      </c>
      <c r="T380" t="inlineStr">
        <is>
          <t>N/A</t>
        </is>
      </c>
      <c r="U380" t="b">
        <v>1</v>
      </c>
      <c r="V380" t="inlineStr">
        <is>
          <t>Karnal Akhare</t>
        </is>
      </c>
      <c r="W380" s="1" t="n">
        <v>44538.2821412037</v>
      </c>
      <c r="X380" t="n">
        <v>8786.0</v>
      </c>
      <c r="Y380" t="n">
        <v>868.0</v>
      </c>
      <c r="Z380" t="n">
        <v>0.0</v>
      </c>
      <c r="AA380" t="n">
        <v>868.0</v>
      </c>
      <c r="AB380" t="n">
        <v>425.0</v>
      </c>
      <c r="AC380" t="n">
        <v>483.0</v>
      </c>
      <c r="AD380" t="n">
        <v>421.0</v>
      </c>
      <c r="AE380" t="n">
        <v>0.0</v>
      </c>
      <c r="AF380" t="n">
        <v>0.0</v>
      </c>
      <c r="AG380" t="n">
        <v>0.0</v>
      </c>
      <c r="AH380" t="inlineStr">
        <is>
          <t>Saloni Uttekar</t>
        </is>
      </c>
      <c r="AI380" s="1" t="n">
        <v>44538.33777777778</v>
      </c>
      <c r="AJ380" t="n">
        <v>479.0</v>
      </c>
      <c r="AK380" t="n">
        <v>0.0</v>
      </c>
      <c r="AL380" t="n">
        <v>0.0</v>
      </c>
      <c r="AM380" t="n">
        <v>0.0</v>
      </c>
      <c r="AN380" t="n">
        <v>232.0</v>
      </c>
      <c r="AO380" t="n">
        <v>0.0</v>
      </c>
      <c r="AP380" t="n">
        <v>421.0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WI211225164</t>
        </is>
      </c>
      <c r="B381" t="inlineStr">
        <is>
          <t>DATA_VALIDATION</t>
        </is>
      </c>
      <c r="C381" t="inlineStr">
        <is>
          <t>201330004012</t>
        </is>
      </c>
      <c r="D381" t="inlineStr">
        <is>
          <t>Folder</t>
        </is>
      </c>
      <c r="E381" s="2">
        <f>HYPERLINK("capsilon://?command=openfolder&amp;siteaddress=FAM.docvelocity-na8.net&amp;folderid=FXE817B6B9-B518-0F16-7C15-04244F6C8D1D","FX2112118")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MI2112235669</t>
        </is>
      </c>
      <c r="J381" t="n">
        <v>545.0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44538.19600694445</v>
      </c>
      <c r="P381" s="1" t="n">
        <v>44538.33738425926</v>
      </c>
      <c r="Q381" t="n">
        <v>1613.0</v>
      </c>
      <c r="R381" t="n">
        <v>10602.0</v>
      </c>
      <c r="S381" t="b">
        <v>0</v>
      </c>
      <c r="T381" t="inlineStr">
        <is>
          <t>N/A</t>
        </is>
      </c>
      <c r="U381" t="b">
        <v>1</v>
      </c>
      <c r="V381" t="inlineStr">
        <is>
          <t>Raman Vaidya</t>
        </is>
      </c>
      <c r="W381" s="1" t="n">
        <v>44538.28291666666</v>
      </c>
      <c r="X381" t="n">
        <v>7284.0</v>
      </c>
      <c r="Y381" t="n">
        <v>381.0</v>
      </c>
      <c r="Z381" t="n">
        <v>0.0</v>
      </c>
      <c r="AA381" t="n">
        <v>381.0</v>
      </c>
      <c r="AB381" t="n">
        <v>148.0</v>
      </c>
      <c r="AC381" t="n">
        <v>317.0</v>
      </c>
      <c r="AD381" t="n">
        <v>164.0</v>
      </c>
      <c r="AE381" t="n">
        <v>0.0</v>
      </c>
      <c r="AF381" t="n">
        <v>0.0</v>
      </c>
      <c r="AG381" t="n">
        <v>0.0</v>
      </c>
      <c r="AH381" t="inlineStr">
        <is>
          <t>Poonam Patil</t>
        </is>
      </c>
      <c r="AI381" s="1" t="n">
        <v>44538.33738425926</v>
      </c>
      <c r="AJ381" t="n">
        <v>25.0</v>
      </c>
      <c r="AK381" t="n">
        <v>0.0</v>
      </c>
      <c r="AL381" t="n">
        <v>0.0</v>
      </c>
      <c r="AM381" t="n">
        <v>0.0</v>
      </c>
      <c r="AN381" t="n">
        <v>169.0</v>
      </c>
      <c r="AO381" t="n">
        <v>0.0</v>
      </c>
      <c r="AP381" t="n">
        <v>164.0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WI211225165</t>
        </is>
      </c>
      <c r="B382" t="inlineStr">
        <is>
          <t>DATA_VALIDATION</t>
        </is>
      </c>
      <c r="C382" t="inlineStr">
        <is>
          <t>201308007750</t>
        </is>
      </c>
      <c r="D382" t="inlineStr">
        <is>
          <t>Folder</t>
        </is>
      </c>
      <c r="E382" s="2">
        <f>HYPERLINK("capsilon://?command=openfolder&amp;siteaddress=FAM.docvelocity-na8.net&amp;folderid=FX8BAE6012-0902-C840-602B-E3649F25E61F","FX21115401")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MI2112267824</t>
        </is>
      </c>
      <c r="J382" t="n">
        <v>66.0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44538.19768518519</v>
      </c>
      <c r="P382" s="1" t="n">
        <v>44538.381944444445</v>
      </c>
      <c r="Q382" t="n">
        <v>14867.0</v>
      </c>
      <c r="R382" t="n">
        <v>1053.0</v>
      </c>
      <c r="S382" t="b">
        <v>0</v>
      </c>
      <c r="T382" t="inlineStr">
        <is>
          <t>N/A</t>
        </is>
      </c>
      <c r="U382" t="b">
        <v>0</v>
      </c>
      <c r="V382" t="inlineStr">
        <is>
          <t>Nisha Verma</t>
        </is>
      </c>
      <c r="W382" s="1" t="n">
        <v>44538.20792824074</v>
      </c>
      <c r="X382" t="n">
        <v>561.0</v>
      </c>
      <c r="Y382" t="n">
        <v>52.0</v>
      </c>
      <c r="Z382" t="n">
        <v>0.0</v>
      </c>
      <c r="AA382" t="n">
        <v>52.0</v>
      </c>
      <c r="AB382" t="n">
        <v>0.0</v>
      </c>
      <c r="AC382" t="n">
        <v>29.0</v>
      </c>
      <c r="AD382" t="n">
        <v>14.0</v>
      </c>
      <c r="AE382" t="n">
        <v>0.0</v>
      </c>
      <c r="AF382" t="n">
        <v>0.0</v>
      </c>
      <c r="AG382" t="n">
        <v>0.0</v>
      </c>
      <c r="AH382" t="inlineStr">
        <is>
          <t>Rohit Mawal</t>
        </is>
      </c>
      <c r="AI382" s="1" t="n">
        <v>44538.381944444445</v>
      </c>
      <c r="AJ382" t="n">
        <v>479.0</v>
      </c>
      <c r="AK382" t="n">
        <v>2.0</v>
      </c>
      <c r="AL382" t="n">
        <v>0.0</v>
      </c>
      <c r="AM382" t="n">
        <v>2.0</v>
      </c>
      <c r="AN382" t="n">
        <v>0.0</v>
      </c>
      <c r="AO382" t="n">
        <v>2.0</v>
      </c>
      <c r="AP382" t="n">
        <v>12.0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WI211225166</t>
        </is>
      </c>
      <c r="B383" t="inlineStr">
        <is>
          <t>DATA_VALIDATION</t>
        </is>
      </c>
      <c r="C383" t="inlineStr">
        <is>
          <t>201130012920</t>
        </is>
      </c>
      <c r="D383" t="inlineStr">
        <is>
          <t>Folder</t>
        </is>
      </c>
      <c r="E383" s="2">
        <f>HYPERLINK("capsilon://?command=openfolder&amp;siteaddress=FAM.docvelocity-na8.net&amp;folderid=FXDD697112-BAB2-898F-587E-06C1C2F68D53","FX21125085")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MI2112245727</t>
        </is>
      </c>
      <c r="J383" t="n">
        <v>206.0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44538.20009259259</v>
      </c>
      <c r="P383" s="1" t="n">
        <v>44538.26671296296</v>
      </c>
      <c r="Q383" t="n">
        <v>2924.0</v>
      </c>
      <c r="R383" t="n">
        <v>2832.0</v>
      </c>
      <c r="S383" t="b">
        <v>0</v>
      </c>
      <c r="T383" t="inlineStr">
        <is>
          <t>N/A</t>
        </is>
      </c>
      <c r="U383" t="b">
        <v>1</v>
      </c>
      <c r="V383" t="inlineStr">
        <is>
          <t>Archana Bhujbal</t>
        </is>
      </c>
      <c r="W383" s="1" t="n">
        <v>44538.22708333333</v>
      </c>
      <c r="X383" t="n">
        <v>1898.0</v>
      </c>
      <c r="Y383" t="n">
        <v>198.0</v>
      </c>
      <c r="Z383" t="n">
        <v>0.0</v>
      </c>
      <c r="AA383" t="n">
        <v>198.0</v>
      </c>
      <c r="AB383" t="n">
        <v>42.0</v>
      </c>
      <c r="AC383" t="n">
        <v>125.0</v>
      </c>
      <c r="AD383" t="n">
        <v>8.0</v>
      </c>
      <c r="AE383" t="n">
        <v>0.0</v>
      </c>
      <c r="AF383" t="n">
        <v>0.0</v>
      </c>
      <c r="AG383" t="n">
        <v>0.0</v>
      </c>
      <c r="AH383" t="inlineStr">
        <is>
          <t>Poonam Patil</t>
        </is>
      </c>
      <c r="AI383" s="1" t="n">
        <v>44538.26671296296</v>
      </c>
      <c r="AJ383" t="n">
        <v>851.0</v>
      </c>
      <c r="AK383" t="n">
        <v>0.0</v>
      </c>
      <c r="AL383" t="n">
        <v>0.0</v>
      </c>
      <c r="AM383" t="n">
        <v>0.0</v>
      </c>
      <c r="AN383" t="n">
        <v>21.0</v>
      </c>
      <c r="AO383" t="n">
        <v>0.0</v>
      </c>
      <c r="AP383" t="n">
        <v>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WI211225167</t>
        </is>
      </c>
      <c r="B384" t="inlineStr">
        <is>
          <t>DATA_VALIDATION</t>
        </is>
      </c>
      <c r="C384" t="inlineStr">
        <is>
          <t>201110012252</t>
        </is>
      </c>
      <c r="D384" t="inlineStr">
        <is>
          <t>Folder</t>
        </is>
      </c>
      <c r="E384" s="2">
        <f>HYPERLINK("capsilon://?command=openfolder&amp;siteaddress=FAM.docvelocity-na8.net&amp;folderid=FXC19671E0-167E-CC6D-F5E6-6C713C85E34D","FX21124998")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MI2112245975</t>
        </is>
      </c>
      <c r="J384" t="n">
        <v>338.0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44538.202939814815</v>
      </c>
      <c r="P384" s="1" t="n">
        <v>44538.27606481482</v>
      </c>
      <c r="Q384" t="n">
        <v>1666.0</v>
      </c>
      <c r="R384" t="n">
        <v>4652.0</v>
      </c>
      <c r="S384" t="b">
        <v>0</v>
      </c>
      <c r="T384" t="inlineStr">
        <is>
          <t>N/A</t>
        </is>
      </c>
      <c r="U384" t="b">
        <v>1</v>
      </c>
      <c r="V384" t="inlineStr">
        <is>
          <t>Nisha Verma</t>
        </is>
      </c>
      <c r="W384" s="1" t="n">
        <v>44538.244259259256</v>
      </c>
      <c r="X384" t="n">
        <v>3135.0</v>
      </c>
      <c r="Y384" t="n">
        <v>216.0</v>
      </c>
      <c r="Z384" t="n">
        <v>0.0</v>
      </c>
      <c r="AA384" t="n">
        <v>216.0</v>
      </c>
      <c r="AB384" t="n">
        <v>0.0</v>
      </c>
      <c r="AC384" t="n">
        <v>118.0</v>
      </c>
      <c r="AD384" t="n">
        <v>122.0</v>
      </c>
      <c r="AE384" t="n">
        <v>0.0</v>
      </c>
      <c r="AF384" t="n">
        <v>0.0</v>
      </c>
      <c r="AG384" t="n">
        <v>0.0</v>
      </c>
      <c r="AH384" t="inlineStr">
        <is>
          <t>Saloni Uttekar</t>
        </is>
      </c>
      <c r="AI384" s="1" t="n">
        <v>44538.27606481482</v>
      </c>
      <c r="AJ384" t="n">
        <v>1485.0</v>
      </c>
      <c r="AK384" t="n">
        <v>2.0</v>
      </c>
      <c r="AL384" t="n">
        <v>0.0</v>
      </c>
      <c r="AM384" t="n">
        <v>2.0</v>
      </c>
      <c r="AN384" t="n">
        <v>0.0</v>
      </c>
      <c r="AO384" t="n">
        <v>2.0</v>
      </c>
      <c r="AP384" t="n">
        <v>120.0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WI211225168</t>
        </is>
      </c>
      <c r="B385" t="inlineStr">
        <is>
          <t>DATA_VALIDATION</t>
        </is>
      </c>
      <c r="C385" t="inlineStr">
        <is>
          <t>201300019937</t>
        </is>
      </c>
      <c r="D385" t="inlineStr">
        <is>
          <t>Folder</t>
        </is>
      </c>
      <c r="E385" s="2">
        <f>HYPERLINK("capsilon://?command=openfolder&amp;siteaddress=FAM.docvelocity-na8.net&amp;folderid=FX5435C0A4-74EB-46A6-0322-821892053039","FX211114067")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MI2112249174</t>
        </is>
      </c>
      <c r="J385" t="n">
        <v>64.0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44538.20523148148</v>
      </c>
      <c r="P385" s="1" t="n">
        <v>44538.262511574074</v>
      </c>
      <c r="Q385" t="n">
        <v>3879.0</v>
      </c>
      <c r="R385" t="n">
        <v>1070.0</v>
      </c>
      <c r="S385" t="b">
        <v>0</v>
      </c>
      <c r="T385" t="inlineStr">
        <is>
          <t>N/A</t>
        </is>
      </c>
      <c r="U385" t="b">
        <v>1</v>
      </c>
      <c r="V385" t="inlineStr">
        <is>
          <t>Sadaf Khan</t>
        </is>
      </c>
      <c r="W385" s="1" t="n">
        <v>44538.220405092594</v>
      </c>
      <c r="X385" t="n">
        <v>858.0</v>
      </c>
      <c r="Y385" t="n">
        <v>1.0</v>
      </c>
      <c r="Z385" t="n">
        <v>0.0</v>
      </c>
      <c r="AA385" t="n">
        <v>1.0</v>
      </c>
      <c r="AB385" t="n">
        <v>54.0</v>
      </c>
      <c r="AC385" t="n">
        <v>15.0</v>
      </c>
      <c r="AD385" t="n">
        <v>63.0</v>
      </c>
      <c r="AE385" t="n">
        <v>0.0</v>
      </c>
      <c r="AF385" t="n">
        <v>0.0</v>
      </c>
      <c r="AG385" t="n">
        <v>0.0</v>
      </c>
      <c r="AH385" t="inlineStr">
        <is>
          <t>Ashish Sutar</t>
        </is>
      </c>
      <c r="AI385" s="1" t="n">
        <v>44538.262511574074</v>
      </c>
      <c r="AJ385" t="n">
        <v>184.0</v>
      </c>
      <c r="AK385" t="n">
        <v>0.0</v>
      </c>
      <c r="AL385" t="n">
        <v>0.0</v>
      </c>
      <c r="AM385" t="n">
        <v>0.0</v>
      </c>
      <c r="AN385" t="n">
        <v>54.0</v>
      </c>
      <c r="AO385" t="n">
        <v>0.0</v>
      </c>
      <c r="AP385" t="n">
        <v>63.0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WI211225170</t>
        </is>
      </c>
      <c r="B386" t="inlineStr">
        <is>
          <t>DATA_VALIDATION</t>
        </is>
      </c>
      <c r="C386" t="inlineStr">
        <is>
          <t>201348000208</t>
        </is>
      </c>
      <c r="D386" t="inlineStr">
        <is>
          <t>Folder</t>
        </is>
      </c>
      <c r="E386" s="2">
        <f>HYPERLINK("capsilon://?command=openfolder&amp;siteaddress=FAM.docvelocity-na8.net&amp;folderid=FXE0DFCA09-911F-9049-5553-345D378EB1BB","FX21124355")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MI2112249244</t>
        </is>
      </c>
      <c r="J386" t="n">
        <v>159.0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44538.20642361111</v>
      </c>
      <c r="P386" s="1" t="n">
        <v>44538.28091435185</v>
      </c>
      <c r="Q386" t="n">
        <v>1820.0</v>
      </c>
      <c r="R386" t="n">
        <v>4616.0</v>
      </c>
      <c r="S386" t="b">
        <v>0</v>
      </c>
      <c r="T386" t="inlineStr">
        <is>
          <t>N/A</t>
        </is>
      </c>
      <c r="U386" t="b">
        <v>1</v>
      </c>
      <c r="V386" t="inlineStr">
        <is>
          <t>Sadaf Khan</t>
        </is>
      </c>
      <c r="W386" s="1" t="n">
        <v>44538.254849537036</v>
      </c>
      <c r="X386" t="n">
        <v>2975.0</v>
      </c>
      <c r="Y386" t="n">
        <v>178.0</v>
      </c>
      <c r="Z386" t="n">
        <v>0.0</v>
      </c>
      <c r="AA386" t="n">
        <v>178.0</v>
      </c>
      <c r="AB386" t="n">
        <v>0.0</v>
      </c>
      <c r="AC386" t="n">
        <v>112.0</v>
      </c>
      <c r="AD386" t="n">
        <v>-19.0</v>
      </c>
      <c r="AE386" t="n">
        <v>0.0</v>
      </c>
      <c r="AF386" t="n">
        <v>0.0</v>
      </c>
      <c r="AG386" t="n">
        <v>0.0</v>
      </c>
      <c r="AH386" t="inlineStr">
        <is>
          <t>Ashish Sutar</t>
        </is>
      </c>
      <c r="AI386" s="1" t="n">
        <v>44538.28091435185</v>
      </c>
      <c r="AJ386" t="n">
        <v>1589.0</v>
      </c>
      <c r="AK386" t="n">
        <v>3.0</v>
      </c>
      <c r="AL386" t="n">
        <v>0.0</v>
      </c>
      <c r="AM386" t="n">
        <v>3.0</v>
      </c>
      <c r="AN386" t="n">
        <v>0.0</v>
      </c>
      <c r="AO386" t="n">
        <v>1.0</v>
      </c>
      <c r="AP386" t="n">
        <v>-22.0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WI211225172</t>
        </is>
      </c>
      <c r="B387" t="inlineStr">
        <is>
          <t>DATA_VALIDATION</t>
        </is>
      </c>
      <c r="C387" t="inlineStr">
        <is>
          <t>201300019937</t>
        </is>
      </c>
      <c r="D387" t="inlineStr">
        <is>
          <t>Folder</t>
        </is>
      </c>
      <c r="E387" s="2">
        <f>HYPERLINK("capsilon://?command=openfolder&amp;siteaddress=FAM.docvelocity-na8.net&amp;folderid=FX5435C0A4-74EB-46A6-0322-821892053039","FX211114067")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MI2112249392</t>
        </is>
      </c>
      <c r="J387" t="n">
        <v>64.0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44538.20798611111</v>
      </c>
      <c r="P387" s="1" t="n">
        <v>44538.26763888889</v>
      </c>
      <c r="Q387" t="n">
        <v>4298.0</v>
      </c>
      <c r="R387" t="n">
        <v>856.0</v>
      </c>
      <c r="S387" t="b">
        <v>0</v>
      </c>
      <c r="T387" t="inlineStr">
        <is>
          <t>N/A</t>
        </is>
      </c>
      <c r="U387" t="b">
        <v>1</v>
      </c>
      <c r="V387" t="inlineStr">
        <is>
          <t>Aditya Tade</t>
        </is>
      </c>
      <c r="W387" s="1" t="n">
        <v>44538.22105324074</v>
      </c>
      <c r="X387" t="n">
        <v>777.0</v>
      </c>
      <c r="Y387" t="n">
        <v>0.0</v>
      </c>
      <c r="Z387" t="n">
        <v>0.0</v>
      </c>
      <c r="AA387" t="n">
        <v>0.0</v>
      </c>
      <c r="AB387" t="n">
        <v>54.0</v>
      </c>
      <c r="AC387" t="n">
        <v>0.0</v>
      </c>
      <c r="AD387" t="n">
        <v>64.0</v>
      </c>
      <c r="AE387" t="n">
        <v>0.0</v>
      </c>
      <c r="AF387" t="n">
        <v>0.0</v>
      </c>
      <c r="AG387" t="n">
        <v>0.0</v>
      </c>
      <c r="AH387" t="inlineStr">
        <is>
          <t>Poonam Patil</t>
        </is>
      </c>
      <c r="AI387" s="1" t="n">
        <v>44538.26763888889</v>
      </c>
      <c r="AJ387" t="n">
        <v>79.0</v>
      </c>
      <c r="AK387" t="n">
        <v>0.0</v>
      </c>
      <c r="AL387" t="n">
        <v>0.0</v>
      </c>
      <c r="AM387" t="n">
        <v>0.0</v>
      </c>
      <c r="AN387" t="n">
        <v>54.0</v>
      </c>
      <c r="AO387" t="n">
        <v>0.0</v>
      </c>
      <c r="AP387" t="n">
        <v>64.0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WI211225173</t>
        </is>
      </c>
      <c r="B388" t="inlineStr">
        <is>
          <t>DATA_VALIDATION</t>
        </is>
      </c>
      <c r="C388" t="inlineStr">
        <is>
          <t>201300020145</t>
        </is>
      </c>
      <c r="D388" t="inlineStr">
        <is>
          <t>Folder</t>
        </is>
      </c>
      <c r="E388" s="2">
        <f>HYPERLINK("capsilon://?command=openfolder&amp;siteaddress=FAM.docvelocity-na8.net&amp;folderid=FX71CEF0F9-9960-D25F-9DC3-58244E344311","FX21125324")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MI2112250169</t>
        </is>
      </c>
      <c r="J388" t="n">
        <v>236.0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44538.21355324074</v>
      </c>
      <c r="P388" s="1" t="n">
        <v>44538.27488425926</v>
      </c>
      <c r="Q388" t="n">
        <v>3429.0</v>
      </c>
      <c r="R388" t="n">
        <v>1870.0</v>
      </c>
      <c r="S388" t="b">
        <v>0</v>
      </c>
      <c r="T388" t="inlineStr">
        <is>
          <t>N/A</t>
        </is>
      </c>
      <c r="U388" t="b">
        <v>1</v>
      </c>
      <c r="V388" t="inlineStr">
        <is>
          <t>Aditya Tade</t>
        </is>
      </c>
      <c r="W388" s="1" t="n">
        <v>44538.23446759259</v>
      </c>
      <c r="X388" t="n">
        <v>1158.0</v>
      </c>
      <c r="Y388" t="n">
        <v>118.0</v>
      </c>
      <c r="Z388" t="n">
        <v>0.0</v>
      </c>
      <c r="AA388" t="n">
        <v>118.0</v>
      </c>
      <c r="AB388" t="n">
        <v>75.0</v>
      </c>
      <c r="AC388" t="n">
        <v>58.0</v>
      </c>
      <c r="AD388" t="n">
        <v>118.0</v>
      </c>
      <c r="AE388" t="n">
        <v>0.0</v>
      </c>
      <c r="AF388" t="n">
        <v>0.0</v>
      </c>
      <c r="AG388" t="n">
        <v>0.0</v>
      </c>
      <c r="AH388" t="inlineStr">
        <is>
          <t>Poonam Patil</t>
        </is>
      </c>
      <c r="AI388" s="1" t="n">
        <v>44538.27488425926</v>
      </c>
      <c r="AJ388" t="n">
        <v>626.0</v>
      </c>
      <c r="AK388" t="n">
        <v>2.0</v>
      </c>
      <c r="AL388" t="n">
        <v>0.0</v>
      </c>
      <c r="AM388" t="n">
        <v>2.0</v>
      </c>
      <c r="AN388" t="n">
        <v>75.0</v>
      </c>
      <c r="AO388" t="n">
        <v>1.0</v>
      </c>
      <c r="AP388" t="n">
        <v>116.0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WI211225178</t>
        </is>
      </c>
      <c r="B389" t="inlineStr">
        <is>
          <t>DATA_VALIDATION</t>
        </is>
      </c>
      <c r="C389" t="inlineStr">
        <is>
          <t>201300019783</t>
        </is>
      </c>
      <c r="D389" t="inlineStr">
        <is>
          <t>Folder</t>
        </is>
      </c>
      <c r="E389" s="2">
        <f>HYPERLINK("capsilon://?command=openfolder&amp;siteaddress=FAM.docvelocity-na8.net&amp;folderid=FX3630658F-A576-EC84-1304-F1D69D2AAD87","FX21119396")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MI2112253272</t>
        </is>
      </c>
      <c r="J389" t="n">
        <v>257.0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44538.21695601852</v>
      </c>
      <c r="P389" s="1" t="n">
        <v>44538.28561342593</v>
      </c>
      <c r="Q389" t="n">
        <v>3363.0</v>
      </c>
      <c r="R389" t="n">
        <v>2569.0</v>
      </c>
      <c r="S389" t="b">
        <v>0</v>
      </c>
      <c r="T389" t="inlineStr">
        <is>
          <t>N/A</t>
        </is>
      </c>
      <c r="U389" t="b">
        <v>1</v>
      </c>
      <c r="V389" t="inlineStr">
        <is>
          <t>Ujwala Ajabe</t>
        </is>
      </c>
      <c r="W389" s="1" t="n">
        <v>44538.244571759256</v>
      </c>
      <c r="X389" t="n">
        <v>1642.0</v>
      </c>
      <c r="Y389" t="n">
        <v>223.0</v>
      </c>
      <c r="Z389" t="n">
        <v>0.0</v>
      </c>
      <c r="AA389" t="n">
        <v>223.0</v>
      </c>
      <c r="AB389" t="n">
        <v>0.0</v>
      </c>
      <c r="AC389" t="n">
        <v>96.0</v>
      </c>
      <c r="AD389" t="n">
        <v>34.0</v>
      </c>
      <c r="AE389" t="n">
        <v>0.0</v>
      </c>
      <c r="AF389" t="n">
        <v>0.0</v>
      </c>
      <c r="AG389" t="n">
        <v>0.0</v>
      </c>
      <c r="AH389" t="inlineStr">
        <is>
          <t>Poonam Patil</t>
        </is>
      </c>
      <c r="AI389" s="1" t="n">
        <v>44538.28561342593</v>
      </c>
      <c r="AJ389" t="n">
        <v>927.0</v>
      </c>
      <c r="AK389" t="n">
        <v>3.0</v>
      </c>
      <c r="AL389" t="n">
        <v>0.0</v>
      </c>
      <c r="AM389" t="n">
        <v>3.0</v>
      </c>
      <c r="AN389" t="n">
        <v>0.0</v>
      </c>
      <c r="AO389" t="n">
        <v>2.0</v>
      </c>
      <c r="AP389" t="n">
        <v>31.0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WI211225181</t>
        </is>
      </c>
      <c r="B390" t="inlineStr">
        <is>
          <t>DATA_VALIDATION</t>
        </is>
      </c>
      <c r="C390" t="inlineStr">
        <is>
          <t>201330004124</t>
        </is>
      </c>
      <c r="D390" t="inlineStr">
        <is>
          <t>Folder</t>
        </is>
      </c>
      <c r="E390" s="2">
        <f>HYPERLINK("capsilon://?command=openfolder&amp;siteaddress=FAM.docvelocity-na8.net&amp;folderid=FXDEFC8740-8D70-A825-D40F-7C0264C0F5EF","FX21125546")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MI2112255765</t>
        </is>
      </c>
      <c r="J390" t="n">
        <v>297.0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44538.22965277778</v>
      </c>
      <c r="P390" s="1" t="n">
        <v>44538.33530092592</v>
      </c>
      <c r="Q390" t="n">
        <v>2910.0</v>
      </c>
      <c r="R390" t="n">
        <v>6218.0</v>
      </c>
      <c r="S390" t="b">
        <v>0</v>
      </c>
      <c r="T390" t="inlineStr">
        <is>
          <t>N/A</t>
        </is>
      </c>
      <c r="U390" t="b">
        <v>1</v>
      </c>
      <c r="V390" t="inlineStr">
        <is>
          <t>Nisha Verma</t>
        </is>
      </c>
      <c r="W390" s="1" t="n">
        <v>44538.286828703705</v>
      </c>
      <c r="X390" t="n">
        <v>3674.0</v>
      </c>
      <c r="Y390" t="n">
        <v>342.0</v>
      </c>
      <c r="Z390" t="n">
        <v>0.0</v>
      </c>
      <c r="AA390" t="n">
        <v>342.0</v>
      </c>
      <c r="AB390" t="n">
        <v>0.0</v>
      </c>
      <c r="AC390" t="n">
        <v>220.0</v>
      </c>
      <c r="AD390" t="n">
        <v>-45.0</v>
      </c>
      <c r="AE390" t="n">
        <v>0.0</v>
      </c>
      <c r="AF390" t="n">
        <v>0.0</v>
      </c>
      <c r="AG390" t="n">
        <v>0.0</v>
      </c>
      <c r="AH390" t="inlineStr">
        <is>
          <t>Ashish Sutar</t>
        </is>
      </c>
      <c r="AI390" s="1" t="n">
        <v>44538.33530092592</v>
      </c>
      <c r="AJ390" t="n">
        <v>2493.0</v>
      </c>
      <c r="AK390" t="n">
        <v>8.0</v>
      </c>
      <c r="AL390" t="n">
        <v>0.0</v>
      </c>
      <c r="AM390" t="n">
        <v>8.0</v>
      </c>
      <c r="AN390" t="n">
        <v>0.0</v>
      </c>
      <c r="AO390" t="n">
        <v>8.0</v>
      </c>
      <c r="AP390" t="n">
        <v>-53.0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WI211225185</t>
        </is>
      </c>
      <c r="B391" t="inlineStr">
        <is>
          <t>DATA_VALIDATION</t>
        </is>
      </c>
      <c r="C391" t="inlineStr">
        <is>
          <t>201308007896</t>
        </is>
      </c>
      <c r="D391" t="inlineStr">
        <is>
          <t>Folder</t>
        </is>
      </c>
      <c r="E391" s="2">
        <f>HYPERLINK("capsilon://?command=openfolder&amp;siteaddress=FAM.docvelocity-na8.net&amp;folderid=FX5ABFBD6D-81E1-E487-54B2-E6B18D9FA9E9","FX21123304")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MI2112257611</t>
        </is>
      </c>
      <c r="J391" t="n">
        <v>120.0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44538.23842592593</v>
      </c>
      <c r="P391" s="1" t="n">
        <v>44538.28258101852</v>
      </c>
      <c r="Q391" t="n">
        <v>3014.0</v>
      </c>
      <c r="R391" t="n">
        <v>801.0</v>
      </c>
      <c r="S391" t="b">
        <v>0</v>
      </c>
      <c r="T391" t="inlineStr">
        <is>
          <t>N/A</t>
        </is>
      </c>
      <c r="U391" t="b">
        <v>1</v>
      </c>
      <c r="V391" t="inlineStr">
        <is>
          <t>Hemanshi Deshlahara</t>
        </is>
      </c>
      <c r="W391" s="1" t="n">
        <v>44538.24149305555</v>
      </c>
      <c r="X391" t="n">
        <v>238.0</v>
      </c>
      <c r="Y391" t="n">
        <v>108.0</v>
      </c>
      <c r="Z391" t="n">
        <v>0.0</v>
      </c>
      <c r="AA391" t="n">
        <v>108.0</v>
      </c>
      <c r="AB391" t="n">
        <v>0.0</v>
      </c>
      <c r="AC391" t="n">
        <v>34.0</v>
      </c>
      <c r="AD391" t="n">
        <v>12.0</v>
      </c>
      <c r="AE391" t="n">
        <v>0.0</v>
      </c>
      <c r="AF391" t="n">
        <v>0.0</v>
      </c>
      <c r="AG391" t="n">
        <v>0.0</v>
      </c>
      <c r="AH391" t="inlineStr">
        <is>
          <t>Saloni Uttekar</t>
        </is>
      </c>
      <c r="AI391" s="1" t="n">
        <v>44538.28258101852</v>
      </c>
      <c r="AJ391" t="n">
        <v>563.0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12.0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WI211225186</t>
        </is>
      </c>
      <c r="B392" t="inlineStr">
        <is>
          <t>DATA_VALIDATION</t>
        </is>
      </c>
      <c r="C392" t="inlineStr">
        <is>
          <t>201300020148</t>
        </is>
      </c>
      <c r="D392" t="inlineStr">
        <is>
          <t>Folder</t>
        </is>
      </c>
      <c r="E392" s="2">
        <f>HYPERLINK("capsilon://?command=openfolder&amp;siteaddress=FAM.docvelocity-na8.net&amp;folderid=FXFCB1AA32-68C7-8DFB-2B25-78A81CBD1EB4","FX21125446")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MI2112258675</t>
        </is>
      </c>
      <c r="J392" t="n">
        <v>152.0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44538.2403125</v>
      </c>
      <c r="P392" s="1" t="n">
        <v>44538.32908564815</v>
      </c>
      <c r="Q392" t="n">
        <v>3495.0</v>
      </c>
      <c r="R392" t="n">
        <v>4175.0</v>
      </c>
      <c r="S392" t="b">
        <v>0</v>
      </c>
      <c r="T392" t="inlineStr">
        <is>
          <t>N/A</t>
        </is>
      </c>
      <c r="U392" t="b">
        <v>1</v>
      </c>
      <c r="V392" t="inlineStr">
        <is>
          <t>Aditya Tade</t>
        </is>
      </c>
      <c r="W392" s="1" t="n">
        <v>44538.27501157407</v>
      </c>
      <c r="X392" t="n">
        <v>2352.0</v>
      </c>
      <c r="Y392" t="n">
        <v>194.0</v>
      </c>
      <c r="Z392" t="n">
        <v>0.0</v>
      </c>
      <c r="AA392" t="n">
        <v>194.0</v>
      </c>
      <c r="AB392" t="n">
        <v>0.0</v>
      </c>
      <c r="AC392" t="n">
        <v>112.0</v>
      </c>
      <c r="AD392" t="n">
        <v>-42.0</v>
      </c>
      <c r="AE392" t="n">
        <v>0.0</v>
      </c>
      <c r="AF392" t="n">
        <v>0.0</v>
      </c>
      <c r="AG392" t="n">
        <v>0.0</v>
      </c>
      <c r="AH392" t="inlineStr">
        <is>
          <t>Rohit Mawal</t>
        </is>
      </c>
      <c r="AI392" s="1" t="n">
        <v>44538.32908564815</v>
      </c>
      <c r="AJ392" t="n">
        <v>1691.0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-42.0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WI211225191</t>
        </is>
      </c>
      <c r="B393" t="inlineStr">
        <is>
          <t>DATA_VALIDATION</t>
        </is>
      </c>
      <c r="C393" t="inlineStr">
        <is>
          <t>201300020151</t>
        </is>
      </c>
      <c r="D393" t="inlineStr">
        <is>
          <t>Folder</t>
        </is>
      </c>
      <c r="E393" s="2">
        <f>HYPERLINK("capsilon://?command=openfolder&amp;siteaddress=FAM.docvelocity-na8.net&amp;folderid=FX18F85B0D-4318-2E44-CD39-C7DDD07A7A44","FX21125499")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MI2112258938</t>
        </is>
      </c>
      <c r="J393" t="n">
        <v>335.0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44538.25356481481</v>
      </c>
      <c r="P393" s="1" t="n">
        <v>44538.345925925925</v>
      </c>
      <c r="Q393" t="n">
        <v>4058.0</v>
      </c>
      <c r="R393" t="n">
        <v>3922.0</v>
      </c>
      <c r="S393" t="b">
        <v>0</v>
      </c>
      <c r="T393" t="inlineStr">
        <is>
          <t>N/A</t>
        </is>
      </c>
      <c r="U393" t="b">
        <v>1</v>
      </c>
      <c r="V393" t="inlineStr">
        <is>
          <t>Archana Bhujbal</t>
        </is>
      </c>
      <c r="W393" s="1" t="n">
        <v>44538.29262731481</v>
      </c>
      <c r="X393" t="n">
        <v>2363.0</v>
      </c>
      <c r="Y393" t="n">
        <v>244.0</v>
      </c>
      <c r="Z393" t="n">
        <v>0.0</v>
      </c>
      <c r="AA393" t="n">
        <v>244.0</v>
      </c>
      <c r="AB393" t="n">
        <v>54.0</v>
      </c>
      <c r="AC393" t="n">
        <v>103.0</v>
      </c>
      <c r="AD393" t="n">
        <v>91.0</v>
      </c>
      <c r="AE393" t="n">
        <v>0.0</v>
      </c>
      <c r="AF393" t="n">
        <v>0.0</v>
      </c>
      <c r="AG393" t="n">
        <v>0.0</v>
      </c>
      <c r="AH393" t="inlineStr">
        <is>
          <t>Rohit Mawal</t>
        </is>
      </c>
      <c r="AI393" s="1" t="n">
        <v>44538.345925925925</v>
      </c>
      <c r="AJ393" t="n">
        <v>1455.0</v>
      </c>
      <c r="AK393" t="n">
        <v>0.0</v>
      </c>
      <c r="AL393" t="n">
        <v>0.0</v>
      </c>
      <c r="AM393" t="n">
        <v>0.0</v>
      </c>
      <c r="AN393" t="n">
        <v>54.0</v>
      </c>
      <c r="AO393" t="n">
        <v>0.0</v>
      </c>
      <c r="AP393" t="n">
        <v>91.0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WI211225192</t>
        </is>
      </c>
      <c r="B394" t="inlineStr">
        <is>
          <t>DATA_VALIDATION</t>
        </is>
      </c>
      <c r="C394" t="inlineStr">
        <is>
          <t>201130012873</t>
        </is>
      </c>
      <c r="D394" t="inlineStr">
        <is>
          <t>Folder</t>
        </is>
      </c>
      <c r="E394" s="2">
        <f>HYPERLINK("capsilon://?command=openfolder&amp;siteaddress=FAM.docvelocity-na8.net&amp;folderid=FX493C8B7E-8CD5-F972-9280-D71C982D2C7F","FX21121575")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MI2112259853</t>
        </is>
      </c>
      <c r="J394" t="n">
        <v>332.0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44538.25508101852</v>
      </c>
      <c r="P394" s="1" t="n">
        <v>44538.356724537036</v>
      </c>
      <c r="Q394" t="n">
        <v>2513.0</v>
      </c>
      <c r="R394" t="n">
        <v>6269.0</v>
      </c>
      <c r="S394" t="b">
        <v>0</v>
      </c>
      <c r="T394" t="inlineStr">
        <is>
          <t>N/A</t>
        </is>
      </c>
      <c r="U394" t="b">
        <v>1</v>
      </c>
      <c r="V394" t="inlineStr">
        <is>
          <t>Ujwala Ajabe</t>
        </is>
      </c>
      <c r="W394" s="1" t="n">
        <v>44538.33290509259</v>
      </c>
      <c r="X394" t="n">
        <v>4552.0</v>
      </c>
      <c r="Y394" t="n">
        <v>287.0</v>
      </c>
      <c r="Z394" t="n">
        <v>0.0</v>
      </c>
      <c r="AA394" t="n">
        <v>287.0</v>
      </c>
      <c r="AB394" t="n">
        <v>0.0</v>
      </c>
      <c r="AC394" t="n">
        <v>169.0</v>
      </c>
      <c r="AD394" t="n">
        <v>45.0</v>
      </c>
      <c r="AE394" t="n">
        <v>0.0</v>
      </c>
      <c r="AF394" t="n">
        <v>0.0</v>
      </c>
      <c r="AG394" t="n">
        <v>0.0</v>
      </c>
      <c r="AH394" t="inlineStr">
        <is>
          <t>Poonam Patil</t>
        </is>
      </c>
      <c r="AI394" s="1" t="n">
        <v>44538.356724537036</v>
      </c>
      <c r="AJ394" t="n">
        <v>22.0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45.0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WI211225193</t>
        </is>
      </c>
      <c r="B395" t="inlineStr">
        <is>
          <t>DATA_VALIDATION</t>
        </is>
      </c>
      <c r="C395" t="inlineStr">
        <is>
          <t>201110012251</t>
        </is>
      </c>
      <c r="D395" t="inlineStr">
        <is>
          <t>Folder</t>
        </is>
      </c>
      <c r="E395" s="2">
        <f>HYPERLINK("capsilon://?command=openfolder&amp;siteaddress=FAM.docvelocity-na8.net&amp;folderid=FX52B56566-39C3-B910-CCE9-F8120B24E6D7","FX21124954")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MI2112262195</t>
        </is>
      </c>
      <c r="J395" t="n">
        <v>468.0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44538.2590162037</v>
      </c>
      <c r="P395" s="1" t="n">
        <v>44538.384675925925</v>
      </c>
      <c r="Q395" t="n">
        <v>2693.0</v>
      </c>
      <c r="R395" t="n">
        <v>8164.0</v>
      </c>
      <c r="S395" t="b">
        <v>0</v>
      </c>
      <c r="T395" t="inlineStr">
        <is>
          <t>N/A</t>
        </is>
      </c>
      <c r="U395" t="b">
        <v>1</v>
      </c>
      <c r="V395" t="inlineStr">
        <is>
          <t>Karnal Akhare</t>
        </is>
      </c>
      <c r="W395" s="1" t="n">
        <v>44538.347766203704</v>
      </c>
      <c r="X395" t="n">
        <v>4633.0</v>
      </c>
      <c r="Y395" t="n">
        <v>414.0</v>
      </c>
      <c r="Z395" t="n">
        <v>0.0</v>
      </c>
      <c r="AA395" t="n">
        <v>414.0</v>
      </c>
      <c r="AB395" t="n">
        <v>48.0</v>
      </c>
      <c r="AC395" t="n">
        <v>218.0</v>
      </c>
      <c r="AD395" t="n">
        <v>54.0</v>
      </c>
      <c r="AE395" t="n">
        <v>0.0</v>
      </c>
      <c r="AF395" t="n">
        <v>0.0</v>
      </c>
      <c r="AG395" t="n">
        <v>0.0</v>
      </c>
      <c r="AH395" t="inlineStr">
        <is>
          <t>Ashish Sutar</t>
        </is>
      </c>
      <c r="AI395" s="1" t="n">
        <v>44538.384675925925</v>
      </c>
      <c r="AJ395" t="n">
        <v>3120.0</v>
      </c>
      <c r="AK395" t="n">
        <v>6.0</v>
      </c>
      <c r="AL395" t="n">
        <v>0.0</v>
      </c>
      <c r="AM395" t="n">
        <v>6.0</v>
      </c>
      <c r="AN395" t="n">
        <v>48.0</v>
      </c>
      <c r="AO395" t="n">
        <v>5.0</v>
      </c>
      <c r="AP395" t="n">
        <v>48.0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WI211225195</t>
        </is>
      </c>
      <c r="B396" t="inlineStr">
        <is>
          <t>DATA_VALIDATION</t>
        </is>
      </c>
      <c r="C396" t="inlineStr">
        <is>
          <t>201300020032</t>
        </is>
      </c>
      <c r="D396" t="inlineStr">
        <is>
          <t>Folder</t>
        </is>
      </c>
      <c r="E396" s="2">
        <f>HYPERLINK("capsilon://?command=openfolder&amp;siteaddress=FAM.docvelocity-na8.net&amp;folderid=FXE961EB00-93A2-CC4E-75E8-914D11BA331D","FX21121757")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MI2112264447</t>
        </is>
      </c>
      <c r="J396" t="n">
        <v>425.0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44538.26462962963</v>
      </c>
      <c r="P396" s="1" t="n">
        <v>44538.37820601852</v>
      </c>
      <c r="Q396" t="n">
        <v>2081.0</v>
      </c>
      <c r="R396" t="n">
        <v>7732.0</v>
      </c>
      <c r="S396" t="b">
        <v>0</v>
      </c>
      <c r="T396" t="inlineStr">
        <is>
          <t>N/A</t>
        </is>
      </c>
      <c r="U396" t="b">
        <v>1</v>
      </c>
      <c r="V396" t="inlineStr">
        <is>
          <t>Nisha Verma</t>
        </is>
      </c>
      <c r="W396" s="1" t="n">
        <v>44538.345046296294</v>
      </c>
      <c r="X396" t="n">
        <v>4960.0</v>
      </c>
      <c r="Y396" t="n">
        <v>433.0</v>
      </c>
      <c r="Z396" t="n">
        <v>0.0</v>
      </c>
      <c r="AA396" t="n">
        <v>433.0</v>
      </c>
      <c r="AB396" t="n">
        <v>64.0</v>
      </c>
      <c r="AC396" t="n">
        <v>271.0</v>
      </c>
      <c r="AD396" t="n">
        <v>-8.0</v>
      </c>
      <c r="AE396" t="n">
        <v>0.0</v>
      </c>
      <c r="AF396" t="n">
        <v>0.0</v>
      </c>
      <c r="AG396" t="n">
        <v>0.0</v>
      </c>
      <c r="AH396" t="inlineStr">
        <is>
          <t>Saloni Uttekar</t>
        </is>
      </c>
      <c r="AI396" s="1" t="n">
        <v>44538.37820601852</v>
      </c>
      <c r="AJ396" t="n">
        <v>2584.0</v>
      </c>
      <c r="AK396" t="n">
        <v>0.0</v>
      </c>
      <c r="AL396" t="n">
        <v>0.0</v>
      </c>
      <c r="AM396" t="n">
        <v>0.0</v>
      </c>
      <c r="AN396" t="n">
        <v>32.0</v>
      </c>
      <c r="AO396" t="n">
        <v>0.0</v>
      </c>
      <c r="AP396" t="n">
        <v>-8.0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WI211225196</t>
        </is>
      </c>
      <c r="B397" t="inlineStr">
        <is>
          <t>DATA_VALIDATION</t>
        </is>
      </c>
      <c r="C397" t="inlineStr">
        <is>
          <t>201300020137</t>
        </is>
      </c>
      <c r="D397" t="inlineStr">
        <is>
          <t>Folder</t>
        </is>
      </c>
      <c r="E397" s="2">
        <f>HYPERLINK("capsilon://?command=openfolder&amp;siteaddress=FAM.docvelocity-na8.net&amp;folderid=FX69149A8F-8ACB-A50C-4DEC-2B88EE066951","FX21125056")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MI2112264687</t>
        </is>
      </c>
      <c r="J397" t="n">
        <v>96.0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44538.265625</v>
      </c>
      <c r="P397" s="1" t="n">
        <v>44538.34826388889</v>
      </c>
      <c r="Q397" t="n">
        <v>4929.0</v>
      </c>
      <c r="R397" t="n">
        <v>2211.0</v>
      </c>
      <c r="S397" t="b">
        <v>0</v>
      </c>
      <c r="T397" t="inlineStr">
        <is>
          <t>N/A</t>
        </is>
      </c>
      <c r="U397" t="b">
        <v>1</v>
      </c>
      <c r="V397" t="inlineStr">
        <is>
          <t>Hemanshi Deshlahara</t>
        </is>
      </c>
      <c r="W397" s="1" t="n">
        <v>44538.28796296296</v>
      </c>
      <c r="X397" t="n">
        <v>1218.0</v>
      </c>
      <c r="Y397" t="n">
        <v>155.0</v>
      </c>
      <c r="Z397" t="n">
        <v>0.0</v>
      </c>
      <c r="AA397" t="n">
        <v>155.0</v>
      </c>
      <c r="AB397" t="n">
        <v>0.0</v>
      </c>
      <c r="AC397" t="n">
        <v>123.0</v>
      </c>
      <c r="AD397" t="n">
        <v>-59.0</v>
      </c>
      <c r="AE397" t="n">
        <v>0.0</v>
      </c>
      <c r="AF397" t="n">
        <v>0.0</v>
      </c>
      <c r="AG397" t="n">
        <v>0.0</v>
      </c>
      <c r="AH397" t="inlineStr">
        <is>
          <t>Ashish Sutar</t>
        </is>
      </c>
      <c r="AI397" s="1" t="n">
        <v>44538.34826388889</v>
      </c>
      <c r="AJ397" t="n">
        <v>918.0</v>
      </c>
      <c r="AK397" t="n">
        <v>1.0</v>
      </c>
      <c r="AL397" t="n">
        <v>0.0</v>
      </c>
      <c r="AM397" t="n">
        <v>1.0</v>
      </c>
      <c r="AN397" t="n">
        <v>0.0</v>
      </c>
      <c r="AO397" t="n">
        <v>1.0</v>
      </c>
      <c r="AP397" t="n">
        <v>-60.0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WI211225198</t>
        </is>
      </c>
      <c r="B398" t="inlineStr">
        <is>
          <t>DATA_VALIDATION</t>
        </is>
      </c>
      <c r="C398" t="inlineStr">
        <is>
          <t>201308007903</t>
        </is>
      </c>
      <c r="D398" t="inlineStr">
        <is>
          <t>Folder</t>
        </is>
      </c>
      <c r="E398" s="2">
        <f>HYPERLINK("capsilon://?command=openfolder&amp;siteaddress=FAM.docvelocity-na8.net&amp;folderid=FX3E43AD63-EACE-F82F-179B-2EAA924386CF","FX21123881")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MI2112266680</t>
        </is>
      </c>
      <c r="J398" t="n">
        <v>126.0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44538.26766203704</v>
      </c>
      <c r="P398" s="1" t="n">
        <v>44538.360034722224</v>
      </c>
      <c r="Q398" t="n">
        <v>5718.0</v>
      </c>
      <c r="R398" t="n">
        <v>2263.0</v>
      </c>
      <c r="S398" t="b">
        <v>0</v>
      </c>
      <c r="T398" t="inlineStr">
        <is>
          <t>N/A</t>
        </is>
      </c>
      <c r="U398" t="b">
        <v>1</v>
      </c>
      <c r="V398" t="inlineStr">
        <is>
          <t>Sadaf Khan</t>
        </is>
      </c>
      <c r="W398" s="1" t="n">
        <v>44538.302407407406</v>
      </c>
      <c r="X398" t="n">
        <v>1271.0</v>
      </c>
      <c r="Y398" t="n">
        <v>42.0</v>
      </c>
      <c r="Z398" t="n">
        <v>0.0</v>
      </c>
      <c r="AA398" t="n">
        <v>42.0</v>
      </c>
      <c r="AB398" t="n">
        <v>60.0</v>
      </c>
      <c r="AC398" t="n">
        <v>2.0</v>
      </c>
      <c r="AD398" t="n">
        <v>84.0</v>
      </c>
      <c r="AE398" t="n">
        <v>0.0</v>
      </c>
      <c r="AF398" t="n">
        <v>0.0</v>
      </c>
      <c r="AG398" t="n">
        <v>0.0</v>
      </c>
      <c r="AH398" t="inlineStr">
        <is>
          <t>Rohit Mawal</t>
        </is>
      </c>
      <c r="AI398" s="1" t="n">
        <v>44538.360034722224</v>
      </c>
      <c r="AJ398" t="n">
        <v>917.0</v>
      </c>
      <c r="AK398" t="n">
        <v>4.0</v>
      </c>
      <c r="AL398" t="n">
        <v>0.0</v>
      </c>
      <c r="AM398" t="n">
        <v>4.0</v>
      </c>
      <c r="AN398" t="n">
        <v>60.0</v>
      </c>
      <c r="AO398" t="n">
        <v>4.0</v>
      </c>
      <c r="AP398" t="n">
        <v>80.0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WI211225205</t>
        </is>
      </c>
      <c r="B399" t="inlineStr">
        <is>
          <t>DATA_VALIDATION</t>
        </is>
      </c>
      <c r="C399" t="inlineStr">
        <is>
          <t>201338000082</t>
        </is>
      </c>
      <c r="D399" t="inlineStr">
        <is>
          <t>Folder</t>
        </is>
      </c>
      <c r="E399" s="2">
        <f>HYPERLINK("capsilon://?command=openfolder&amp;siteaddress=FAM.docvelocity-na8.net&amp;folderid=FX103E5B1D-7E4A-D70D-A0C6-CDE8ED25036A","FX211114361")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MI2112267072</t>
        </is>
      </c>
      <c r="J399" t="n">
        <v>152.0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44538.29949074074</v>
      </c>
      <c r="P399" s="1" t="n">
        <v>44538.37063657407</v>
      </c>
      <c r="Q399" t="n">
        <v>3216.0</v>
      </c>
      <c r="R399" t="n">
        <v>2931.0</v>
      </c>
      <c r="S399" t="b">
        <v>0</v>
      </c>
      <c r="T399" t="inlineStr">
        <is>
          <t>N/A</t>
        </is>
      </c>
      <c r="U399" t="b">
        <v>1</v>
      </c>
      <c r="V399" t="inlineStr">
        <is>
          <t>Raman Vaidya</t>
        </is>
      </c>
      <c r="W399" s="1" t="n">
        <v>44538.32690972222</v>
      </c>
      <c r="X399" t="n">
        <v>1725.0</v>
      </c>
      <c r="Y399" t="n">
        <v>211.0</v>
      </c>
      <c r="Z399" t="n">
        <v>0.0</v>
      </c>
      <c r="AA399" t="n">
        <v>211.0</v>
      </c>
      <c r="AB399" t="n">
        <v>0.0</v>
      </c>
      <c r="AC399" t="n">
        <v>118.0</v>
      </c>
      <c r="AD399" t="n">
        <v>-59.0</v>
      </c>
      <c r="AE399" t="n">
        <v>0.0</v>
      </c>
      <c r="AF399" t="n">
        <v>0.0</v>
      </c>
      <c r="AG399" t="n">
        <v>0.0</v>
      </c>
      <c r="AH399" t="inlineStr">
        <is>
          <t>Poonam Patil</t>
        </is>
      </c>
      <c r="AI399" s="1" t="n">
        <v>44538.37063657407</v>
      </c>
      <c r="AJ399" t="n">
        <v>84.0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-59.0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WI211225370</t>
        </is>
      </c>
      <c r="B400" t="inlineStr">
        <is>
          <t>DATA_VALIDATION</t>
        </is>
      </c>
      <c r="C400" t="inlineStr">
        <is>
          <t>201308007720</t>
        </is>
      </c>
      <c r="D400" t="inlineStr">
        <is>
          <t>Folder</t>
        </is>
      </c>
      <c r="E400" s="2">
        <f>HYPERLINK("capsilon://?command=openfolder&amp;siteaddress=FAM.docvelocity-na8.net&amp;folderid=FX8C6F7940-C8C5-E739-D52B-C9CB9F46DAAF","FX21113587")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MI2112270457</t>
        </is>
      </c>
      <c r="J400" t="n">
        <v>38.0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44538.411099537036</v>
      </c>
      <c r="P400" s="1" t="n">
        <v>44538.42917824074</v>
      </c>
      <c r="Q400" t="n">
        <v>942.0</v>
      </c>
      <c r="R400" t="n">
        <v>620.0</v>
      </c>
      <c r="S400" t="b">
        <v>0</v>
      </c>
      <c r="T400" t="inlineStr">
        <is>
          <t>N/A</t>
        </is>
      </c>
      <c r="U400" t="b">
        <v>0</v>
      </c>
      <c r="V400" t="inlineStr">
        <is>
          <t>Sadaf Khan</t>
        </is>
      </c>
      <c r="W400" s="1" t="n">
        <v>44538.41824074074</v>
      </c>
      <c r="X400" t="n">
        <v>480.0</v>
      </c>
      <c r="Y400" t="n">
        <v>15.0</v>
      </c>
      <c r="Z400" t="n">
        <v>0.0</v>
      </c>
      <c r="AA400" t="n">
        <v>15.0</v>
      </c>
      <c r="AB400" t="n">
        <v>37.0</v>
      </c>
      <c r="AC400" t="n">
        <v>1.0</v>
      </c>
      <c r="AD400" t="n">
        <v>23.0</v>
      </c>
      <c r="AE400" t="n">
        <v>0.0</v>
      </c>
      <c r="AF400" t="n">
        <v>0.0</v>
      </c>
      <c r="AG400" t="n">
        <v>0.0</v>
      </c>
      <c r="AH400" t="inlineStr">
        <is>
          <t>Rohit Mawal</t>
        </is>
      </c>
      <c r="AI400" s="1" t="n">
        <v>44538.42917824074</v>
      </c>
      <c r="AJ400" t="n">
        <v>76.0</v>
      </c>
      <c r="AK400" t="n">
        <v>0.0</v>
      </c>
      <c r="AL400" t="n">
        <v>0.0</v>
      </c>
      <c r="AM400" t="n">
        <v>0.0</v>
      </c>
      <c r="AN400" t="n">
        <v>37.0</v>
      </c>
      <c r="AO400" t="n">
        <v>0.0</v>
      </c>
      <c r="AP400" t="n">
        <v>23.0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WI21122541</t>
        </is>
      </c>
      <c r="B401" t="inlineStr">
        <is>
          <t>DATA_VALIDATION</t>
        </is>
      </c>
      <c r="C401" t="inlineStr">
        <is>
          <t>201100014235</t>
        </is>
      </c>
      <c r="D401" t="inlineStr">
        <is>
          <t>Folder</t>
        </is>
      </c>
      <c r="E401" s="2">
        <f>HYPERLINK("capsilon://?command=openfolder&amp;siteaddress=FAM.docvelocity-na8.net&amp;folderid=FXEF22DDFE-D1DA-A5B7-51CB-C63DBB007C09","FX211114277")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MI211226664</t>
        </is>
      </c>
      <c r="J401" t="n">
        <v>30.0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44531.57355324074</v>
      </c>
      <c r="P401" s="1" t="n">
        <v>44531.61010416667</v>
      </c>
      <c r="Q401" t="n">
        <v>3009.0</v>
      </c>
      <c r="R401" t="n">
        <v>149.0</v>
      </c>
      <c r="S401" t="b">
        <v>0</v>
      </c>
      <c r="T401" t="inlineStr">
        <is>
          <t>N/A</t>
        </is>
      </c>
      <c r="U401" t="b">
        <v>0</v>
      </c>
      <c r="V401" t="inlineStr">
        <is>
          <t>Sanjay Kharade</t>
        </is>
      </c>
      <c r="W401" s="1" t="n">
        <v>44531.5858912037</v>
      </c>
      <c r="X401" t="n">
        <v>59.0</v>
      </c>
      <c r="Y401" t="n">
        <v>9.0</v>
      </c>
      <c r="Z401" t="n">
        <v>0.0</v>
      </c>
      <c r="AA401" t="n">
        <v>9.0</v>
      </c>
      <c r="AB401" t="n">
        <v>0.0</v>
      </c>
      <c r="AC401" t="n">
        <v>1.0</v>
      </c>
      <c r="AD401" t="n">
        <v>21.0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44531.61010416667</v>
      </c>
      <c r="AJ401" t="n">
        <v>90.0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21.0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WI21122544</t>
        </is>
      </c>
      <c r="B402" t="inlineStr">
        <is>
          <t>DATA_VALIDATION</t>
        </is>
      </c>
      <c r="C402" t="inlineStr">
        <is>
          <t>201308007707</t>
        </is>
      </c>
      <c r="D402" t="inlineStr">
        <is>
          <t>Folder</t>
        </is>
      </c>
      <c r="E402" s="2">
        <f>HYPERLINK("capsilon://?command=openfolder&amp;siteaddress=FAM.docvelocity-na8.net&amp;folderid=FXB4A167D0-221C-A9AA-BBB5-2D939B16EC83","FX21112695")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MI211226714</t>
        </is>
      </c>
      <c r="J402" t="n">
        <v>66.0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44531.57572916667</v>
      </c>
      <c r="P402" s="1" t="n">
        <v>44531.6118287037</v>
      </c>
      <c r="Q402" t="n">
        <v>2373.0</v>
      </c>
      <c r="R402" t="n">
        <v>746.0</v>
      </c>
      <c r="S402" t="b">
        <v>0</v>
      </c>
      <c r="T402" t="inlineStr">
        <is>
          <t>N/A</t>
        </is>
      </c>
      <c r="U402" t="b">
        <v>0</v>
      </c>
      <c r="V402" t="inlineStr">
        <is>
          <t>Sanjay Kharade</t>
        </is>
      </c>
      <c r="W402" s="1" t="n">
        <v>44531.592824074076</v>
      </c>
      <c r="X402" t="n">
        <v>598.0</v>
      </c>
      <c r="Y402" t="n">
        <v>52.0</v>
      </c>
      <c r="Z402" t="n">
        <v>0.0</v>
      </c>
      <c r="AA402" t="n">
        <v>52.0</v>
      </c>
      <c r="AB402" t="n">
        <v>0.0</v>
      </c>
      <c r="AC402" t="n">
        <v>37.0</v>
      </c>
      <c r="AD402" t="n">
        <v>14.0</v>
      </c>
      <c r="AE402" t="n">
        <v>0.0</v>
      </c>
      <c r="AF402" t="n">
        <v>0.0</v>
      </c>
      <c r="AG402" t="n">
        <v>0.0</v>
      </c>
      <c r="AH402" t="inlineStr">
        <is>
          <t>Vikash Suryakanth Parmar</t>
        </is>
      </c>
      <c r="AI402" s="1" t="n">
        <v>44531.6118287037</v>
      </c>
      <c r="AJ402" t="n">
        <v>148.0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14.0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WI21122545</t>
        </is>
      </c>
      <c r="B403" t="inlineStr">
        <is>
          <t>DATA_VALIDATION</t>
        </is>
      </c>
      <c r="C403" t="inlineStr">
        <is>
          <t>201308007707</t>
        </is>
      </c>
      <c r="D403" t="inlineStr">
        <is>
          <t>Folder</t>
        </is>
      </c>
      <c r="E403" s="2">
        <f>HYPERLINK("capsilon://?command=openfolder&amp;siteaddress=FAM.docvelocity-na8.net&amp;folderid=FXB4A167D0-221C-A9AA-BBB5-2D939B16EC83","FX21112695")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MI211226722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44531.57596064815</v>
      </c>
      <c r="P403" s="1" t="n">
        <v>44531.614016203705</v>
      </c>
      <c r="Q403" t="n">
        <v>1986.0</v>
      </c>
      <c r="R403" t="n">
        <v>1302.0</v>
      </c>
      <c r="S403" t="b">
        <v>0</v>
      </c>
      <c r="T403" t="inlineStr">
        <is>
          <t>N/A</t>
        </is>
      </c>
      <c r="U403" t="b">
        <v>0</v>
      </c>
      <c r="V403" t="inlineStr">
        <is>
          <t>Sanjay Kharade</t>
        </is>
      </c>
      <c r="W403" s="1" t="n">
        <v>44531.607777777775</v>
      </c>
      <c r="X403" t="n">
        <v>1090.0</v>
      </c>
      <c r="Y403" t="n">
        <v>64.0</v>
      </c>
      <c r="Z403" t="n">
        <v>0.0</v>
      </c>
      <c r="AA403" t="n">
        <v>64.0</v>
      </c>
      <c r="AB403" t="n">
        <v>0.0</v>
      </c>
      <c r="AC403" t="n">
        <v>32.0</v>
      </c>
      <c r="AD403" t="n">
        <v>2.0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44531.614016203705</v>
      </c>
      <c r="AJ403" t="n">
        <v>188.0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1.0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WI211225934</t>
        </is>
      </c>
      <c r="B404" t="inlineStr">
        <is>
          <t>DATA_VALIDATION</t>
        </is>
      </c>
      <c r="C404" t="inlineStr">
        <is>
          <t>201340000472</t>
        </is>
      </c>
      <c r="D404" t="inlineStr">
        <is>
          <t>Folder</t>
        </is>
      </c>
      <c r="E404" s="2">
        <f>HYPERLINK("capsilon://?command=openfolder&amp;siteaddress=FAM.docvelocity-na8.net&amp;folderid=FX2EEBCE88-C2E7-3391-8499-A30BAD8A07D8","FX21124625")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MI2112274781</t>
        </is>
      </c>
      <c r="J404" t="n">
        <v>60.0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44538.479629629626</v>
      </c>
      <c r="P404" s="1" t="n">
        <v>44538.48979166667</v>
      </c>
      <c r="Q404" t="n">
        <v>339.0</v>
      </c>
      <c r="R404" t="n">
        <v>539.0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44538.48979166667</v>
      </c>
      <c r="X404" t="n">
        <v>371.0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60.0</v>
      </c>
      <c r="AE404" t="n">
        <v>48.0</v>
      </c>
      <c r="AF404" t="n">
        <v>0.0</v>
      </c>
      <c r="AG404" t="n">
        <v>10.0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WI211225940</t>
        </is>
      </c>
      <c r="B405" t="inlineStr">
        <is>
          <t>DATA_VALIDATION</t>
        </is>
      </c>
      <c r="C405" t="inlineStr">
        <is>
          <t>201340000472</t>
        </is>
      </c>
      <c r="D405" t="inlineStr">
        <is>
          <t>Folder</t>
        </is>
      </c>
      <c r="E405" s="2">
        <f>HYPERLINK("capsilon://?command=openfolder&amp;siteaddress=FAM.docvelocity-na8.net&amp;folderid=FX2EEBCE88-C2E7-3391-8499-A30BAD8A07D8","FX21124625")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MI2112274805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44538.47994212963</v>
      </c>
      <c r="P405" s="1" t="n">
        <v>44538.49023148148</v>
      </c>
      <c r="Q405" t="n">
        <v>33.0</v>
      </c>
      <c r="R405" t="n">
        <v>856.0</v>
      </c>
      <c r="S405" t="b">
        <v>0</v>
      </c>
      <c r="T405" t="inlineStr">
        <is>
          <t>N/A</t>
        </is>
      </c>
      <c r="U405" t="b">
        <v>0</v>
      </c>
      <c r="V405" t="inlineStr">
        <is>
          <t>Snehal Sathe</t>
        </is>
      </c>
      <c r="W405" s="1" t="n">
        <v>44538.48615740741</v>
      </c>
      <c r="X405" t="n">
        <v>513.0</v>
      </c>
      <c r="Y405" t="n">
        <v>21.0</v>
      </c>
      <c r="Z405" t="n">
        <v>0.0</v>
      </c>
      <c r="AA405" t="n">
        <v>21.0</v>
      </c>
      <c r="AB405" t="n">
        <v>0.0</v>
      </c>
      <c r="AC405" t="n">
        <v>7.0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Mohini Shinde</t>
        </is>
      </c>
      <c r="AI405" s="1" t="n">
        <v>44538.49023148148</v>
      </c>
      <c r="AJ405" t="n">
        <v>343.0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WI211225958</t>
        </is>
      </c>
      <c r="B406" t="inlineStr">
        <is>
          <t>DATA_VALIDATION</t>
        </is>
      </c>
      <c r="C406" t="inlineStr">
        <is>
          <t>201330004093</t>
        </is>
      </c>
      <c r="D406" t="inlineStr">
        <is>
          <t>Folder</t>
        </is>
      </c>
      <c r="E406" s="2">
        <f>HYPERLINK("capsilon://?command=openfolder&amp;siteaddress=FAM.docvelocity-na8.net&amp;folderid=FXA7A59F23-6553-2434-7B06-A2D52E5B17BC","FX21124939")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MI2112275303</t>
        </is>
      </c>
      <c r="J406" t="n">
        <v>41.0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44538.48247685185</v>
      </c>
      <c r="P406" s="1" t="n">
        <v>44538.49290509259</v>
      </c>
      <c r="Q406" t="n">
        <v>300.0</v>
      </c>
      <c r="R406" t="n">
        <v>601.0</v>
      </c>
      <c r="S406" t="b">
        <v>0</v>
      </c>
      <c r="T406" t="inlineStr">
        <is>
          <t>N/A</t>
        </is>
      </c>
      <c r="U406" t="b">
        <v>0</v>
      </c>
      <c r="V406" t="inlineStr">
        <is>
          <t>Sumit Jarhad</t>
        </is>
      </c>
      <c r="W406" s="1" t="n">
        <v>44538.49290509259</v>
      </c>
      <c r="X406" t="n">
        <v>268.0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41.0</v>
      </c>
      <c r="AE406" t="n">
        <v>36.0</v>
      </c>
      <c r="AF406" t="n">
        <v>0.0</v>
      </c>
      <c r="AG406" t="n">
        <v>3.0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WI211225963</t>
        </is>
      </c>
      <c r="B407" t="inlineStr">
        <is>
          <t>DATA_VALIDATION</t>
        </is>
      </c>
      <c r="C407" t="inlineStr">
        <is>
          <t>201330004093</t>
        </is>
      </c>
      <c r="D407" t="inlineStr">
        <is>
          <t>Folder</t>
        </is>
      </c>
      <c r="E407" s="2">
        <f>HYPERLINK("capsilon://?command=openfolder&amp;siteaddress=FAM.docvelocity-na8.net&amp;folderid=FXA7A59F23-6553-2434-7B06-A2D52E5B17BC","FX21124939")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MI2112275323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44538.48273148148</v>
      </c>
      <c r="P407" s="1" t="n">
        <v>44538.49116898148</v>
      </c>
      <c r="Q407" t="n">
        <v>74.0</v>
      </c>
      <c r="R407" t="n">
        <v>655.0</v>
      </c>
      <c r="S407" t="b">
        <v>0</v>
      </c>
      <c r="T407" t="inlineStr">
        <is>
          <t>N/A</t>
        </is>
      </c>
      <c r="U407" t="b">
        <v>0</v>
      </c>
      <c r="V407" t="inlineStr">
        <is>
          <t>Karnal Akhare</t>
        </is>
      </c>
      <c r="W407" s="1" t="n">
        <v>44538.48568287037</v>
      </c>
      <c r="X407" t="n">
        <v>245.0</v>
      </c>
      <c r="Y407" t="n">
        <v>21.0</v>
      </c>
      <c r="Z407" t="n">
        <v>0.0</v>
      </c>
      <c r="AA407" t="n">
        <v>21.0</v>
      </c>
      <c r="AB407" t="n">
        <v>0.0</v>
      </c>
      <c r="AC407" t="n">
        <v>1.0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Ashish Sutar</t>
        </is>
      </c>
      <c r="AI407" s="1" t="n">
        <v>44538.49116898148</v>
      </c>
      <c r="AJ407" t="n">
        <v>410.0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7.0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WI211226001</t>
        </is>
      </c>
      <c r="B408" t="inlineStr">
        <is>
          <t>DATA_VALIDATION</t>
        </is>
      </c>
      <c r="C408" t="inlineStr">
        <is>
          <t>201330004093</t>
        </is>
      </c>
      <c r="D408" t="inlineStr">
        <is>
          <t>Folder</t>
        </is>
      </c>
      <c r="E408" s="2">
        <f>HYPERLINK("capsilon://?command=openfolder&amp;siteaddress=FAM.docvelocity-na8.net&amp;folderid=FXA7A59F23-6553-2434-7B06-A2D52E5B17BC","FX21124939")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MI2112275353</t>
        </is>
      </c>
      <c r="J408" t="n">
        <v>32.0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44538.48614583333</v>
      </c>
      <c r="P408" s="1" t="n">
        <v>44538.49428240741</v>
      </c>
      <c r="Q408" t="n">
        <v>256.0</v>
      </c>
      <c r="R408" t="n">
        <v>447.0</v>
      </c>
      <c r="S408" t="b">
        <v>0</v>
      </c>
      <c r="T408" t="inlineStr">
        <is>
          <t>N/A</t>
        </is>
      </c>
      <c r="U408" t="b">
        <v>0</v>
      </c>
      <c r="V408" t="inlineStr">
        <is>
          <t>Sumit Jarhad</t>
        </is>
      </c>
      <c r="W408" s="1" t="n">
        <v>44538.49428240741</v>
      </c>
      <c r="X408" t="n">
        <v>112.0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32.0</v>
      </c>
      <c r="AE408" t="n">
        <v>27.0</v>
      </c>
      <c r="AF408" t="n">
        <v>0.0</v>
      </c>
      <c r="AG408" t="n">
        <v>4.0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WI211226011</t>
        </is>
      </c>
      <c r="B409" t="inlineStr">
        <is>
          <t>DATA_VALIDATION</t>
        </is>
      </c>
      <c r="C409" t="inlineStr">
        <is>
          <t>201330004093</t>
        </is>
      </c>
      <c r="D409" t="inlineStr">
        <is>
          <t>Folder</t>
        </is>
      </c>
      <c r="E409" s="2">
        <f>HYPERLINK("capsilon://?command=openfolder&amp;siteaddress=FAM.docvelocity-na8.net&amp;folderid=FXA7A59F23-6553-2434-7B06-A2D52E5B17BC","FX21124939")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MI2112275380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44538.48679398148</v>
      </c>
      <c r="P409" s="1" t="n">
        <v>44538.58224537037</v>
      </c>
      <c r="Q409" t="n">
        <v>5767.0</v>
      </c>
      <c r="R409" t="n">
        <v>2480.0</v>
      </c>
      <c r="S409" t="b">
        <v>0</v>
      </c>
      <c r="T409" t="inlineStr">
        <is>
          <t>N/A</t>
        </is>
      </c>
      <c r="U409" t="b">
        <v>0</v>
      </c>
      <c r="V409" t="inlineStr">
        <is>
          <t>Nisha Verma</t>
        </is>
      </c>
      <c r="W409" s="1" t="n">
        <v>44538.5475</v>
      </c>
      <c r="X409" t="n">
        <v>1592.0</v>
      </c>
      <c r="Y409" t="n">
        <v>21.0</v>
      </c>
      <c r="Z409" t="n">
        <v>0.0</v>
      </c>
      <c r="AA409" t="n">
        <v>21.0</v>
      </c>
      <c r="AB409" t="n">
        <v>0.0</v>
      </c>
      <c r="AC409" t="n">
        <v>14.0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44538.58224537037</v>
      </c>
      <c r="AJ409" t="n">
        <v>263.0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WI211226014</t>
        </is>
      </c>
      <c r="B410" t="inlineStr">
        <is>
          <t>DATA_VALIDATION</t>
        </is>
      </c>
      <c r="C410" t="inlineStr">
        <is>
          <t>201330004093</t>
        </is>
      </c>
      <c r="D410" t="inlineStr">
        <is>
          <t>Folder</t>
        </is>
      </c>
      <c r="E410" s="2">
        <f>HYPERLINK("capsilon://?command=openfolder&amp;siteaddress=FAM.docvelocity-na8.net&amp;folderid=FXA7A59F23-6553-2434-7B06-A2D52E5B17BC","FX21124939")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MI2112275391</t>
        </is>
      </c>
      <c r="J410" t="n">
        <v>28.0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44538.487291666665</v>
      </c>
      <c r="P410" s="1" t="n">
        <v>44538.49506944444</v>
      </c>
      <c r="Q410" t="n">
        <v>58.0</v>
      </c>
      <c r="R410" t="n">
        <v>614.0</v>
      </c>
      <c r="S410" t="b">
        <v>0</v>
      </c>
      <c r="T410" t="inlineStr">
        <is>
          <t>N/A</t>
        </is>
      </c>
      <c r="U410" t="b">
        <v>0</v>
      </c>
      <c r="V410" t="inlineStr">
        <is>
          <t>Sanjay Kharade</t>
        </is>
      </c>
      <c r="W410" s="1" t="n">
        <v>44538.4896875</v>
      </c>
      <c r="X410" t="n">
        <v>197.0</v>
      </c>
      <c r="Y410" t="n">
        <v>21.0</v>
      </c>
      <c r="Z410" t="n">
        <v>0.0</v>
      </c>
      <c r="AA410" t="n">
        <v>21.0</v>
      </c>
      <c r="AB410" t="n">
        <v>0.0</v>
      </c>
      <c r="AC410" t="n">
        <v>9.0</v>
      </c>
      <c r="AD410" t="n">
        <v>7.0</v>
      </c>
      <c r="AE410" t="n">
        <v>0.0</v>
      </c>
      <c r="AF410" t="n">
        <v>0.0</v>
      </c>
      <c r="AG410" t="n">
        <v>0.0</v>
      </c>
      <c r="AH410" t="inlineStr">
        <is>
          <t>Mohini Shinde</t>
        </is>
      </c>
      <c r="AI410" s="1" t="n">
        <v>44538.49506944444</v>
      </c>
      <c r="AJ410" t="n">
        <v>417.0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WI211226063</t>
        </is>
      </c>
      <c r="B411" t="inlineStr">
        <is>
          <t>DATA_VALIDATION</t>
        </is>
      </c>
      <c r="C411" t="inlineStr">
        <is>
          <t>201340000472</t>
        </is>
      </c>
      <c r="D411" t="inlineStr">
        <is>
          <t>Folder</t>
        </is>
      </c>
      <c r="E411" s="2">
        <f>HYPERLINK("capsilon://?command=openfolder&amp;siteaddress=FAM.docvelocity-na8.net&amp;folderid=FX2EEBCE88-C2E7-3391-8499-A30BAD8A07D8","FX21124625")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MI2112274781</t>
        </is>
      </c>
      <c r="J411" t="n">
        <v>312.0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44538.49175925926</v>
      </c>
      <c r="P411" s="1" t="n">
        <v>44538.63508101852</v>
      </c>
      <c r="Q411" t="n">
        <v>2439.0</v>
      </c>
      <c r="R411" t="n">
        <v>9944.0</v>
      </c>
      <c r="S411" t="b">
        <v>0</v>
      </c>
      <c r="T411" t="inlineStr">
        <is>
          <t>N/A</t>
        </is>
      </c>
      <c r="U411" t="b">
        <v>1</v>
      </c>
      <c r="V411" t="inlineStr">
        <is>
          <t>Amruta Erande</t>
        </is>
      </c>
      <c r="W411" s="1" t="n">
        <v>44538.59056712963</v>
      </c>
      <c r="X411" t="n">
        <v>6141.0</v>
      </c>
      <c r="Y411" t="n">
        <v>599.0</v>
      </c>
      <c r="Z411" t="n">
        <v>0.0</v>
      </c>
      <c r="AA411" t="n">
        <v>599.0</v>
      </c>
      <c r="AB411" t="n">
        <v>27.0</v>
      </c>
      <c r="AC411" t="n">
        <v>487.0</v>
      </c>
      <c r="AD411" t="n">
        <v>-287.0</v>
      </c>
      <c r="AE411" t="n">
        <v>0.0</v>
      </c>
      <c r="AF411" t="n">
        <v>0.0</v>
      </c>
      <c r="AG411" t="n">
        <v>0.0</v>
      </c>
      <c r="AH411" t="inlineStr">
        <is>
          <t>Dashrath Soren</t>
        </is>
      </c>
      <c r="AI411" s="1" t="n">
        <v>44538.63508101852</v>
      </c>
      <c r="AJ411" t="n">
        <v>3490.0</v>
      </c>
      <c r="AK411" t="n">
        <v>2.0</v>
      </c>
      <c r="AL411" t="n">
        <v>0.0</v>
      </c>
      <c r="AM411" t="n">
        <v>2.0</v>
      </c>
      <c r="AN411" t="n">
        <v>27.0</v>
      </c>
      <c r="AO411" t="n">
        <v>2.0</v>
      </c>
      <c r="AP411" t="n">
        <v>-289.0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WI211226082</t>
        </is>
      </c>
      <c r="B412" t="inlineStr">
        <is>
          <t>DATA_VALIDATION</t>
        </is>
      </c>
      <c r="C412" t="inlineStr">
        <is>
          <t>201330004093</t>
        </is>
      </c>
      <c r="D412" t="inlineStr">
        <is>
          <t>Folder</t>
        </is>
      </c>
      <c r="E412" s="2">
        <f>HYPERLINK("capsilon://?command=openfolder&amp;siteaddress=FAM.docvelocity-na8.net&amp;folderid=FXA7A59F23-6553-2434-7B06-A2D52E5B17BC","FX21124939")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MI2112275303</t>
        </is>
      </c>
      <c r="J412" t="n">
        <v>143.0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44538.493796296294</v>
      </c>
      <c r="P412" s="1" t="n">
        <v>44538.53717592593</v>
      </c>
      <c r="Q412" t="n">
        <v>2347.0</v>
      </c>
      <c r="R412" t="n">
        <v>1401.0</v>
      </c>
      <c r="S412" t="b">
        <v>0</v>
      </c>
      <c r="T412" t="inlineStr">
        <is>
          <t>N/A</t>
        </is>
      </c>
      <c r="U412" t="b">
        <v>1</v>
      </c>
      <c r="V412" t="inlineStr">
        <is>
          <t>Ujwala Ajabe</t>
        </is>
      </c>
      <c r="W412" s="1" t="n">
        <v>44538.53167824074</v>
      </c>
      <c r="X412" t="n">
        <v>1012.0</v>
      </c>
      <c r="Y412" t="n">
        <v>138.0</v>
      </c>
      <c r="Z412" t="n">
        <v>0.0</v>
      </c>
      <c r="AA412" t="n">
        <v>138.0</v>
      </c>
      <c r="AB412" t="n">
        <v>0.0</v>
      </c>
      <c r="AC412" t="n">
        <v>63.0</v>
      </c>
      <c r="AD412" t="n">
        <v>5.0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44538.53717592593</v>
      </c>
      <c r="AJ412" t="n">
        <v>364.0</v>
      </c>
      <c r="AK412" t="n">
        <v>3.0</v>
      </c>
      <c r="AL412" t="n">
        <v>0.0</v>
      </c>
      <c r="AM412" t="n">
        <v>3.0</v>
      </c>
      <c r="AN412" t="n">
        <v>0.0</v>
      </c>
      <c r="AO412" t="n">
        <v>3.0</v>
      </c>
      <c r="AP412" t="n">
        <v>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WI211226092</t>
        </is>
      </c>
      <c r="B413" t="inlineStr">
        <is>
          <t>DATA_VALIDATION</t>
        </is>
      </c>
      <c r="C413" t="inlineStr">
        <is>
          <t>201330004093</t>
        </is>
      </c>
      <c r="D413" t="inlineStr">
        <is>
          <t>Folder</t>
        </is>
      </c>
      <c r="E413" s="2">
        <f>HYPERLINK("capsilon://?command=openfolder&amp;siteaddress=FAM.docvelocity-na8.net&amp;folderid=FXA7A59F23-6553-2434-7B06-A2D52E5B17BC","FX21124939")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MI2112275353</t>
        </is>
      </c>
      <c r="J413" t="n">
        <v>128.0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44538.49553240741</v>
      </c>
      <c r="P413" s="1" t="n">
        <v>44538.594675925924</v>
      </c>
      <c r="Q413" t="n">
        <v>3607.0</v>
      </c>
      <c r="R413" t="n">
        <v>4959.0</v>
      </c>
      <c r="S413" t="b">
        <v>0</v>
      </c>
      <c r="T413" t="inlineStr">
        <is>
          <t>N/A</t>
        </is>
      </c>
      <c r="U413" t="b">
        <v>1</v>
      </c>
      <c r="V413" t="inlineStr">
        <is>
          <t>Archana Bhujbal</t>
        </is>
      </c>
      <c r="W413" s="1" t="n">
        <v>44538.57304398148</v>
      </c>
      <c r="X413" t="n">
        <v>3186.0</v>
      </c>
      <c r="Y413" t="n">
        <v>318.0</v>
      </c>
      <c r="Z413" t="n">
        <v>0.0</v>
      </c>
      <c r="AA413" t="n">
        <v>318.0</v>
      </c>
      <c r="AB413" t="n">
        <v>0.0</v>
      </c>
      <c r="AC413" t="n">
        <v>226.0</v>
      </c>
      <c r="AD413" t="n">
        <v>-190.0</v>
      </c>
      <c r="AE413" t="n">
        <v>0.0</v>
      </c>
      <c r="AF413" t="n">
        <v>0.0</v>
      </c>
      <c r="AG413" t="n">
        <v>0.0</v>
      </c>
      <c r="AH413" t="inlineStr">
        <is>
          <t>Dashrath Soren</t>
        </is>
      </c>
      <c r="AI413" s="1" t="n">
        <v>44538.594675925924</v>
      </c>
      <c r="AJ413" t="n">
        <v>1660.0</v>
      </c>
      <c r="AK413" t="n">
        <v>28.0</v>
      </c>
      <c r="AL413" t="n">
        <v>0.0</v>
      </c>
      <c r="AM413" t="n">
        <v>28.0</v>
      </c>
      <c r="AN413" t="n">
        <v>0.0</v>
      </c>
      <c r="AO413" t="n">
        <v>28.0</v>
      </c>
      <c r="AP413" t="n">
        <v>-218.0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WI211226399</t>
        </is>
      </c>
      <c r="B414" t="inlineStr">
        <is>
          <t>DATA_VALIDATION</t>
        </is>
      </c>
      <c r="C414" t="inlineStr">
        <is>
          <t>201110012256</t>
        </is>
      </c>
      <c r="D414" t="inlineStr">
        <is>
          <t>Folder</t>
        </is>
      </c>
      <c r="E414" s="2">
        <f>HYPERLINK("capsilon://?command=openfolder&amp;siteaddress=FAM.docvelocity-na8.net&amp;folderid=FXF4C1F10C-7736-EB87-0CAF-555DDCC6F832","FX21125304")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MI2112279156</t>
        </is>
      </c>
      <c r="J414" t="n">
        <v>60.0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44538.525046296294</v>
      </c>
      <c r="P414" s="1" t="n">
        <v>44538.58423611111</v>
      </c>
      <c r="Q414" t="n">
        <v>2545.0</v>
      </c>
      <c r="R414" t="n">
        <v>2569.0</v>
      </c>
      <c r="S414" t="b">
        <v>0</v>
      </c>
      <c r="T414" t="inlineStr">
        <is>
          <t>N/A</t>
        </is>
      </c>
      <c r="U414" t="b">
        <v>0</v>
      </c>
      <c r="V414" t="inlineStr">
        <is>
          <t>Nisha Verma</t>
        </is>
      </c>
      <c r="W414" s="1" t="n">
        <v>44538.57111111111</v>
      </c>
      <c r="X414" t="n">
        <v>2039.0</v>
      </c>
      <c r="Y414" t="n">
        <v>21.0</v>
      </c>
      <c r="Z414" t="n">
        <v>0.0</v>
      </c>
      <c r="AA414" t="n">
        <v>21.0</v>
      </c>
      <c r="AB414" t="n">
        <v>27.0</v>
      </c>
      <c r="AC414" t="n">
        <v>7.0</v>
      </c>
      <c r="AD414" t="n">
        <v>39.0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44538.58423611111</v>
      </c>
      <c r="AJ414" t="n">
        <v>171.0</v>
      </c>
      <c r="AK414" t="n">
        <v>1.0</v>
      </c>
      <c r="AL414" t="n">
        <v>0.0</v>
      </c>
      <c r="AM414" t="n">
        <v>1.0</v>
      </c>
      <c r="AN414" t="n">
        <v>27.0</v>
      </c>
      <c r="AO414" t="n">
        <v>1.0</v>
      </c>
      <c r="AP414" t="n">
        <v>38.0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WI211226411</t>
        </is>
      </c>
      <c r="B415" t="inlineStr">
        <is>
          <t>DATA_VALIDATION</t>
        </is>
      </c>
      <c r="C415" t="inlineStr">
        <is>
          <t>201308007903</t>
        </is>
      </c>
      <c r="D415" t="inlineStr">
        <is>
          <t>Folder</t>
        </is>
      </c>
      <c r="E415" s="2">
        <f>HYPERLINK("capsilon://?command=openfolder&amp;siteaddress=FAM.docvelocity-na8.net&amp;folderid=FX3E43AD63-EACE-F82F-179B-2EAA924386CF","FX21123881")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MI2112279273</t>
        </is>
      </c>
      <c r="J415" t="n">
        <v>32.0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44538.52605324074</v>
      </c>
      <c r="P415" s="1" t="n">
        <v>44538.58918981482</v>
      </c>
      <c r="Q415" t="n">
        <v>2817.0</v>
      </c>
      <c r="R415" t="n">
        <v>2638.0</v>
      </c>
      <c r="S415" t="b">
        <v>0</v>
      </c>
      <c r="T415" t="inlineStr">
        <is>
          <t>N/A</t>
        </is>
      </c>
      <c r="U415" t="b">
        <v>0</v>
      </c>
      <c r="V415" t="inlineStr">
        <is>
          <t>Ujwala Ajabe</t>
        </is>
      </c>
      <c r="W415" s="1" t="n">
        <v>44538.569861111115</v>
      </c>
      <c r="X415" t="n">
        <v>2187.0</v>
      </c>
      <c r="Y415" t="n">
        <v>61.0</v>
      </c>
      <c r="Z415" t="n">
        <v>0.0</v>
      </c>
      <c r="AA415" t="n">
        <v>61.0</v>
      </c>
      <c r="AB415" t="n">
        <v>0.0</v>
      </c>
      <c r="AC415" t="n">
        <v>47.0</v>
      </c>
      <c r="AD415" t="n">
        <v>-29.0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44538.58918981482</v>
      </c>
      <c r="AJ415" t="n">
        <v>427.0</v>
      </c>
      <c r="AK415" t="n">
        <v>3.0</v>
      </c>
      <c r="AL415" t="n">
        <v>0.0</v>
      </c>
      <c r="AM415" t="n">
        <v>3.0</v>
      </c>
      <c r="AN415" t="n">
        <v>3.0</v>
      </c>
      <c r="AO415" t="n">
        <v>3.0</v>
      </c>
      <c r="AP415" t="n">
        <v>-32.0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WI211226435</t>
        </is>
      </c>
      <c r="B416" t="inlineStr">
        <is>
          <t>DATA_VALIDATION</t>
        </is>
      </c>
      <c r="C416" t="inlineStr">
        <is>
          <t>201308007903</t>
        </is>
      </c>
      <c r="D416" t="inlineStr">
        <is>
          <t>Folder</t>
        </is>
      </c>
      <c r="E416" s="2">
        <f>HYPERLINK("capsilon://?command=openfolder&amp;siteaddress=FAM.docvelocity-na8.net&amp;folderid=FX3E43AD63-EACE-F82F-179B-2EAA924386CF","FX21123881")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MI2112279291</t>
        </is>
      </c>
      <c r="J416" t="n">
        <v>32.0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44538.527094907404</v>
      </c>
      <c r="P416" s="1" t="n">
        <v>44538.61549768518</v>
      </c>
      <c r="Q416" t="n">
        <v>5313.0</v>
      </c>
      <c r="R416" t="n">
        <v>2325.0</v>
      </c>
      <c r="S416" t="b">
        <v>0</v>
      </c>
      <c r="T416" t="inlineStr">
        <is>
          <t>N/A</t>
        </is>
      </c>
      <c r="U416" t="b">
        <v>0</v>
      </c>
      <c r="V416" t="inlineStr">
        <is>
          <t>Suraj Toradmal</t>
        </is>
      </c>
      <c r="W416" s="1" t="n">
        <v>44538.55494212963</v>
      </c>
      <c r="X416" t="n">
        <v>438.0</v>
      </c>
      <c r="Y416" t="n">
        <v>63.0</v>
      </c>
      <c r="Z416" t="n">
        <v>0.0</v>
      </c>
      <c r="AA416" t="n">
        <v>63.0</v>
      </c>
      <c r="AB416" t="n">
        <v>0.0</v>
      </c>
      <c r="AC416" t="n">
        <v>48.0</v>
      </c>
      <c r="AD416" t="n">
        <v>-31.0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44538.61549768518</v>
      </c>
      <c r="AJ416" t="n">
        <v>692.0</v>
      </c>
      <c r="AK416" t="n">
        <v>10.0</v>
      </c>
      <c r="AL416" t="n">
        <v>0.0</v>
      </c>
      <c r="AM416" t="n">
        <v>10.0</v>
      </c>
      <c r="AN416" t="n">
        <v>0.0</v>
      </c>
      <c r="AO416" t="n">
        <v>9.0</v>
      </c>
      <c r="AP416" t="n">
        <v>-41.0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WI211226541</t>
        </is>
      </c>
      <c r="B417" t="inlineStr">
        <is>
          <t>DATA_VALIDATION</t>
        </is>
      </c>
      <c r="C417" t="inlineStr">
        <is>
          <t>201340000477</t>
        </is>
      </c>
      <c r="D417" t="inlineStr">
        <is>
          <t>Folder</t>
        </is>
      </c>
      <c r="E417" s="2">
        <f>HYPERLINK("capsilon://?command=openfolder&amp;siteaddress=FAM.docvelocity-na8.net&amp;folderid=FXFA2A842D-94A7-4A30-354C-1982C46C439E","FX21125275")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MI2112279456</t>
        </is>
      </c>
      <c r="J417" t="n">
        <v>259.0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44538.53513888889</v>
      </c>
      <c r="P417" s="1" t="n">
        <v>44538.58634259259</v>
      </c>
      <c r="Q417" t="n">
        <v>3041.0</v>
      </c>
      <c r="R417" t="n">
        <v>1383.0</v>
      </c>
      <c r="S417" t="b">
        <v>0</v>
      </c>
      <c r="T417" t="inlineStr">
        <is>
          <t>N/A</t>
        </is>
      </c>
      <c r="U417" t="b">
        <v>0</v>
      </c>
      <c r="V417" t="inlineStr">
        <is>
          <t>Sumit Jarhad</t>
        </is>
      </c>
      <c r="W417" s="1" t="n">
        <v>44538.58634259259</v>
      </c>
      <c r="X417" t="n">
        <v>1340.0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259.0</v>
      </c>
      <c r="AE417" t="n">
        <v>235.0</v>
      </c>
      <c r="AF417" t="n">
        <v>0.0</v>
      </c>
      <c r="AG417" t="n">
        <v>8.0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WI211226562</t>
        </is>
      </c>
      <c r="B418" t="inlineStr">
        <is>
          <t>DATA_VALIDATION</t>
        </is>
      </c>
      <c r="C418" t="inlineStr">
        <is>
          <t>201330004117</t>
        </is>
      </c>
      <c r="D418" t="inlineStr">
        <is>
          <t>Folder</t>
        </is>
      </c>
      <c r="E418" s="2">
        <f>HYPERLINK("capsilon://?command=openfolder&amp;siteaddress=FAM.docvelocity-na8.net&amp;folderid=FX00BE047E-C7E9-57F5-D1FE-DAB90FA86264","FX21125435")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MI2112279701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44538.53600694444</v>
      </c>
      <c r="P418" s="1" t="n">
        <v>44538.61178240741</v>
      </c>
      <c r="Q418" t="n">
        <v>5374.0</v>
      </c>
      <c r="R418" t="n">
        <v>1173.0</v>
      </c>
      <c r="S418" t="b">
        <v>0</v>
      </c>
      <c r="T418" t="inlineStr">
        <is>
          <t>N/A</t>
        </is>
      </c>
      <c r="U418" t="b">
        <v>0</v>
      </c>
      <c r="V418" t="inlineStr">
        <is>
          <t>Suraj Toradmal</t>
        </is>
      </c>
      <c r="W418" s="1" t="n">
        <v>44538.556655092594</v>
      </c>
      <c r="X418" t="n">
        <v>127.0</v>
      </c>
      <c r="Y418" t="n">
        <v>21.0</v>
      </c>
      <c r="Z418" t="n">
        <v>0.0</v>
      </c>
      <c r="AA418" t="n">
        <v>21.0</v>
      </c>
      <c r="AB418" t="n">
        <v>0.0</v>
      </c>
      <c r="AC418" t="n">
        <v>2.0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Mohini Shinde</t>
        </is>
      </c>
      <c r="AI418" s="1" t="n">
        <v>44538.61178240741</v>
      </c>
      <c r="AJ418" t="n">
        <v>1030.0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WI211226580</t>
        </is>
      </c>
      <c r="B419" t="inlineStr">
        <is>
          <t>DATA_VALIDATION</t>
        </is>
      </c>
      <c r="C419" t="inlineStr">
        <is>
          <t>201330004117</t>
        </is>
      </c>
      <c r="D419" t="inlineStr">
        <is>
          <t>Folder</t>
        </is>
      </c>
      <c r="E419" s="2">
        <f>HYPERLINK("capsilon://?command=openfolder&amp;siteaddress=FAM.docvelocity-na8.net&amp;folderid=FX00BE047E-C7E9-57F5-D1FE-DAB90FA86264","FX21125435")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MI2112279712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44538.536631944444</v>
      </c>
      <c r="P419" s="1" t="n">
        <v>44538.618425925924</v>
      </c>
      <c r="Q419" t="n">
        <v>6332.0</v>
      </c>
      <c r="R419" t="n">
        <v>735.0</v>
      </c>
      <c r="S419" t="b">
        <v>0</v>
      </c>
      <c r="T419" t="inlineStr">
        <is>
          <t>N/A</t>
        </is>
      </c>
      <c r="U419" t="b">
        <v>0</v>
      </c>
      <c r="V419" t="inlineStr">
        <is>
          <t>Suraj Toradmal</t>
        </is>
      </c>
      <c r="W419" s="1" t="n">
        <v>44538.558530092596</v>
      </c>
      <c r="X419" t="n">
        <v>161.0</v>
      </c>
      <c r="Y419" t="n">
        <v>21.0</v>
      </c>
      <c r="Z419" t="n">
        <v>0.0</v>
      </c>
      <c r="AA419" t="n">
        <v>21.0</v>
      </c>
      <c r="AB419" t="n">
        <v>0.0</v>
      </c>
      <c r="AC419" t="n">
        <v>3.0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Mohini Shinde</t>
        </is>
      </c>
      <c r="AI419" s="1" t="n">
        <v>44538.618425925924</v>
      </c>
      <c r="AJ419" t="n">
        <v>574.0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WI211226602</t>
        </is>
      </c>
      <c r="B420" t="inlineStr">
        <is>
          <t>DATA_VALIDATION</t>
        </is>
      </c>
      <c r="C420" t="inlineStr">
        <is>
          <t>201330004117</t>
        </is>
      </c>
      <c r="D420" t="inlineStr">
        <is>
          <t>Folder</t>
        </is>
      </c>
      <c r="E420" s="2">
        <f>HYPERLINK("capsilon://?command=openfolder&amp;siteaddress=FAM.docvelocity-na8.net&amp;folderid=FX00BE047E-C7E9-57F5-D1FE-DAB90FA86264","FX21125435")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MI2112279720</t>
        </is>
      </c>
      <c r="J420" t="n">
        <v>86.0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44538.53803240741</v>
      </c>
      <c r="P420" s="1" t="n">
        <v>44538.61715277778</v>
      </c>
      <c r="Q420" t="n">
        <v>6400.0</v>
      </c>
      <c r="R420" t="n">
        <v>436.0</v>
      </c>
      <c r="S420" t="b">
        <v>0</v>
      </c>
      <c r="T420" t="inlineStr">
        <is>
          <t>N/A</t>
        </is>
      </c>
      <c r="U420" t="b">
        <v>0</v>
      </c>
      <c r="V420" t="inlineStr">
        <is>
          <t>Snehal Sathe</t>
        </is>
      </c>
      <c r="W420" s="1" t="n">
        <v>44538.56144675926</v>
      </c>
      <c r="X420" t="n">
        <v>294.0</v>
      </c>
      <c r="Y420" t="n">
        <v>54.0</v>
      </c>
      <c r="Z420" t="n">
        <v>0.0</v>
      </c>
      <c r="AA420" t="n">
        <v>54.0</v>
      </c>
      <c r="AB420" t="n">
        <v>0.0</v>
      </c>
      <c r="AC420" t="n">
        <v>15.0</v>
      </c>
      <c r="AD420" t="n">
        <v>32.0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44538.61715277778</v>
      </c>
      <c r="AJ420" t="n">
        <v>142.0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32.0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WI211226621</t>
        </is>
      </c>
      <c r="B421" t="inlineStr">
        <is>
          <t>DATA_VALIDATION</t>
        </is>
      </c>
      <c r="C421" t="inlineStr">
        <is>
          <t>201110012117</t>
        </is>
      </c>
      <c r="D421" t="inlineStr">
        <is>
          <t>Folder</t>
        </is>
      </c>
      <c r="E421" s="2">
        <f>HYPERLINK("capsilon://?command=openfolder&amp;siteaddress=FAM.docvelocity-na8.net&amp;folderid=FXE2072B4F-AE48-0B2E-DA33-6B12D452925B","FX21111164")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MI2112279785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44538.53854166667</v>
      </c>
      <c r="P421" s="1" t="n">
        <v>44538.632731481484</v>
      </c>
      <c r="Q421" t="n">
        <v>6563.0</v>
      </c>
      <c r="R421" t="n">
        <v>1575.0</v>
      </c>
      <c r="S421" t="b">
        <v>0</v>
      </c>
      <c r="T421" t="inlineStr">
        <is>
          <t>N/A</t>
        </is>
      </c>
      <c r="U421" t="b">
        <v>0</v>
      </c>
      <c r="V421" t="inlineStr">
        <is>
          <t>Snehal Sathe</t>
        </is>
      </c>
      <c r="W421" s="1" t="n">
        <v>44538.56743055556</v>
      </c>
      <c r="X421" t="n">
        <v>507.0</v>
      </c>
      <c r="Y421" t="n">
        <v>21.0</v>
      </c>
      <c r="Z421" t="n">
        <v>0.0</v>
      </c>
      <c r="AA421" t="n">
        <v>21.0</v>
      </c>
      <c r="AB421" t="n">
        <v>0.0</v>
      </c>
      <c r="AC421" t="n">
        <v>4.0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Rohit Mawal</t>
        </is>
      </c>
      <c r="AI421" s="1" t="n">
        <v>44538.632731481484</v>
      </c>
      <c r="AJ421" t="n">
        <v>525.0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WI211226695</t>
        </is>
      </c>
      <c r="B422" t="inlineStr">
        <is>
          <t>DATA_VALIDATION</t>
        </is>
      </c>
      <c r="C422" t="inlineStr">
        <is>
          <t>201330004103</t>
        </is>
      </c>
      <c r="D422" t="inlineStr">
        <is>
          <t>Folder</t>
        </is>
      </c>
      <c r="E422" s="2">
        <f>HYPERLINK("capsilon://?command=openfolder&amp;siteaddress=FAM.docvelocity-na8.net&amp;folderid=FX11F8599E-FE0D-4AC9-39A6-40A2C282AAD4","FX21125198")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MI2112280152</t>
        </is>
      </c>
      <c r="J422" t="n">
        <v>223.0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44538.54540509259</v>
      </c>
      <c r="P422" s="1" t="n">
        <v>44538.59074074074</v>
      </c>
      <c r="Q422" t="n">
        <v>2936.0</v>
      </c>
      <c r="R422" t="n">
        <v>981.0</v>
      </c>
      <c r="S422" t="b">
        <v>0</v>
      </c>
      <c r="T422" t="inlineStr">
        <is>
          <t>N/A</t>
        </is>
      </c>
      <c r="U422" t="b">
        <v>0</v>
      </c>
      <c r="V422" t="inlineStr">
        <is>
          <t>Sumit Jarhad</t>
        </is>
      </c>
      <c r="W422" s="1" t="n">
        <v>44538.59074074074</v>
      </c>
      <c r="X422" t="n">
        <v>379.0</v>
      </c>
      <c r="Y422" t="n">
        <v>0.0</v>
      </c>
      <c r="Z422" t="n">
        <v>0.0</v>
      </c>
      <c r="AA422" t="n">
        <v>0.0</v>
      </c>
      <c r="AB422" t="n">
        <v>0.0</v>
      </c>
      <c r="AC422" t="n">
        <v>0.0</v>
      </c>
      <c r="AD422" t="n">
        <v>223.0</v>
      </c>
      <c r="AE422" t="n">
        <v>199.0</v>
      </c>
      <c r="AF422" t="n">
        <v>0.0</v>
      </c>
      <c r="AG422" t="n">
        <v>15.0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WI211226724</t>
        </is>
      </c>
      <c r="B423" t="inlineStr">
        <is>
          <t>DATA_VALIDATION</t>
        </is>
      </c>
      <c r="C423" t="inlineStr">
        <is>
          <t>201330004089</t>
        </is>
      </c>
      <c r="D423" t="inlineStr">
        <is>
          <t>Folder</t>
        </is>
      </c>
      <c r="E423" s="2">
        <f>HYPERLINK("capsilon://?command=openfolder&amp;siteaddress=FAM.docvelocity-na8.net&amp;folderid=FX3A1C5D89-83D1-2D92-1B2A-EF1B2BCDE5CE","FX21124892")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MI2112281114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44538.548055555555</v>
      </c>
      <c r="P423" s="1" t="n">
        <v>44538.629166666666</v>
      </c>
      <c r="Q423" t="n">
        <v>5776.0</v>
      </c>
      <c r="R423" t="n">
        <v>1232.0</v>
      </c>
      <c r="S423" t="b">
        <v>0</v>
      </c>
      <c r="T423" t="inlineStr">
        <is>
          <t>N/A</t>
        </is>
      </c>
      <c r="U423" t="b">
        <v>0</v>
      </c>
      <c r="V423" t="inlineStr">
        <is>
          <t>Suraj Toradmal</t>
        </is>
      </c>
      <c r="W423" s="1" t="n">
        <v>44538.56244212963</v>
      </c>
      <c r="X423" t="n">
        <v>305.0</v>
      </c>
      <c r="Y423" t="n">
        <v>21.0</v>
      </c>
      <c r="Z423" t="n">
        <v>0.0</v>
      </c>
      <c r="AA423" t="n">
        <v>21.0</v>
      </c>
      <c r="AB423" t="n">
        <v>0.0</v>
      </c>
      <c r="AC423" t="n">
        <v>19.0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Mohini Shinde</t>
        </is>
      </c>
      <c r="AI423" s="1" t="n">
        <v>44538.629166666666</v>
      </c>
      <c r="AJ423" t="n">
        <v>927.0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WI211226836</t>
        </is>
      </c>
      <c r="B424" t="inlineStr">
        <is>
          <t>DATA_VALIDATION</t>
        </is>
      </c>
      <c r="C424" t="inlineStr">
        <is>
          <t>201130012904</t>
        </is>
      </c>
      <c r="D424" t="inlineStr">
        <is>
          <t>Folder</t>
        </is>
      </c>
      <c r="E424" s="2">
        <f>HYPERLINK("capsilon://?command=openfolder&amp;siteaddress=FAM.docvelocity-na8.net&amp;folderid=FXF63500A3-DAD6-A01D-D87A-132E9FD7B88B","FX21124075")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MI2112282356</t>
        </is>
      </c>
      <c r="J424" t="n">
        <v>115.0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1.0</v>
      </c>
      <c r="O424" s="1" t="n">
        <v>44538.553715277776</v>
      </c>
      <c r="P424" s="1" t="n">
        <v>44538.59243055555</v>
      </c>
      <c r="Q424" t="n">
        <v>2681.0</v>
      </c>
      <c r="R424" t="n">
        <v>664.0</v>
      </c>
      <c r="S424" t="b">
        <v>0</v>
      </c>
      <c r="T424" t="inlineStr">
        <is>
          <t>N/A</t>
        </is>
      </c>
      <c r="U424" t="b">
        <v>0</v>
      </c>
      <c r="V424" t="inlineStr">
        <is>
          <t>Sumit Jarhad</t>
        </is>
      </c>
      <c r="W424" s="1" t="n">
        <v>44538.59243055555</v>
      </c>
      <c r="X424" t="n">
        <v>145.0</v>
      </c>
      <c r="Y424" t="n">
        <v>0.0</v>
      </c>
      <c r="Z424" t="n">
        <v>0.0</v>
      </c>
      <c r="AA424" t="n">
        <v>0.0</v>
      </c>
      <c r="AB424" t="n">
        <v>0.0</v>
      </c>
      <c r="AC424" t="n">
        <v>0.0</v>
      </c>
      <c r="AD424" t="n">
        <v>115.0</v>
      </c>
      <c r="AE424" t="n">
        <v>103.0</v>
      </c>
      <c r="AF424" t="n">
        <v>0.0</v>
      </c>
      <c r="AG424" t="n">
        <v>5.0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WI211226937</t>
        </is>
      </c>
      <c r="B425" t="inlineStr">
        <is>
          <t>DATA_VALIDATION</t>
        </is>
      </c>
      <c r="C425" t="inlineStr">
        <is>
          <t>201330004117</t>
        </is>
      </c>
      <c r="D425" t="inlineStr">
        <is>
          <t>Folder</t>
        </is>
      </c>
      <c r="E425" s="2">
        <f>HYPERLINK("capsilon://?command=openfolder&amp;siteaddress=FAM.docvelocity-na8.net&amp;folderid=FX00BE047E-C7E9-57F5-D1FE-DAB90FA86264","FX21125435")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MI2112283903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44538.56550925926</v>
      </c>
      <c r="P425" s="1" t="n">
        <v>44538.63208333333</v>
      </c>
      <c r="Q425" t="n">
        <v>5386.0</v>
      </c>
      <c r="R425" t="n">
        <v>366.0</v>
      </c>
      <c r="S425" t="b">
        <v>0</v>
      </c>
      <c r="T425" t="inlineStr">
        <is>
          <t>N/A</t>
        </is>
      </c>
      <c r="U425" t="b">
        <v>0</v>
      </c>
      <c r="V425" t="inlineStr">
        <is>
          <t>Sanjay Kharade</t>
        </is>
      </c>
      <c r="W425" s="1" t="n">
        <v>44538.56693287037</v>
      </c>
      <c r="X425" t="n">
        <v>115.0</v>
      </c>
      <c r="Y425" t="n">
        <v>21.0</v>
      </c>
      <c r="Z425" t="n">
        <v>0.0</v>
      </c>
      <c r="AA425" t="n">
        <v>21.0</v>
      </c>
      <c r="AB425" t="n">
        <v>0.0</v>
      </c>
      <c r="AC425" t="n">
        <v>1.0</v>
      </c>
      <c r="AD425" t="n">
        <v>7.0</v>
      </c>
      <c r="AE425" t="n">
        <v>0.0</v>
      </c>
      <c r="AF425" t="n">
        <v>0.0</v>
      </c>
      <c r="AG425" t="n">
        <v>0.0</v>
      </c>
      <c r="AH425" t="inlineStr">
        <is>
          <t>Mohini Shinde</t>
        </is>
      </c>
      <c r="AI425" s="1" t="n">
        <v>44538.63208333333</v>
      </c>
      <c r="AJ425" t="n">
        <v>251.0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WI211226942</t>
        </is>
      </c>
      <c r="B426" t="inlineStr">
        <is>
          <t>DATA_VALIDATION</t>
        </is>
      </c>
      <c r="C426" t="inlineStr">
        <is>
          <t>201330004117</t>
        </is>
      </c>
      <c r="D426" t="inlineStr">
        <is>
          <t>Folder</t>
        </is>
      </c>
      <c r="E426" s="2">
        <f>HYPERLINK("capsilon://?command=openfolder&amp;siteaddress=FAM.docvelocity-na8.net&amp;folderid=FX00BE047E-C7E9-57F5-D1FE-DAB90FA86264","FX21125435")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MI2112283944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44538.566145833334</v>
      </c>
      <c r="P426" s="1" t="n">
        <v>44538.641539351855</v>
      </c>
      <c r="Q426" t="n">
        <v>5629.0</v>
      </c>
      <c r="R426" t="n">
        <v>885.0</v>
      </c>
      <c r="S426" t="b">
        <v>0</v>
      </c>
      <c r="T426" t="inlineStr">
        <is>
          <t>N/A</t>
        </is>
      </c>
      <c r="U426" t="b">
        <v>0</v>
      </c>
      <c r="V426" t="inlineStr">
        <is>
          <t>Sanjay Kharade</t>
        </is>
      </c>
      <c r="W426" s="1" t="n">
        <v>44538.56774305556</v>
      </c>
      <c r="X426" t="n">
        <v>69.0</v>
      </c>
      <c r="Y426" t="n">
        <v>21.0</v>
      </c>
      <c r="Z426" t="n">
        <v>0.0</v>
      </c>
      <c r="AA426" t="n">
        <v>21.0</v>
      </c>
      <c r="AB426" t="n">
        <v>0.0</v>
      </c>
      <c r="AC426" t="n">
        <v>0.0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Mohini Shinde</t>
        </is>
      </c>
      <c r="AI426" s="1" t="n">
        <v>44538.641539351855</v>
      </c>
      <c r="AJ426" t="n">
        <v>816.0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WI211226980</t>
        </is>
      </c>
      <c r="B427" t="inlineStr">
        <is>
          <t>DATA_VALIDATION</t>
        </is>
      </c>
      <c r="C427" t="inlineStr">
        <is>
          <t>201330004117</t>
        </is>
      </c>
      <c r="D427" t="inlineStr">
        <is>
          <t>Folder</t>
        </is>
      </c>
      <c r="E427" s="2">
        <f>HYPERLINK("capsilon://?command=openfolder&amp;siteaddress=FAM.docvelocity-na8.net&amp;folderid=FX00BE047E-C7E9-57F5-D1FE-DAB90FA86264","FX21125435")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MI2112283948</t>
        </is>
      </c>
      <c r="J427" t="n">
        <v>86.0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44538.56747685185</v>
      </c>
      <c r="P427" s="1" t="n">
        <v>44538.635659722226</v>
      </c>
      <c r="Q427" t="n">
        <v>5454.0</v>
      </c>
      <c r="R427" t="n">
        <v>437.0</v>
      </c>
      <c r="S427" t="b">
        <v>0</v>
      </c>
      <c r="T427" t="inlineStr">
        <is>
          <t>N/A</t>
        </is>
      </c>
      <c r="U427" t="b">
        <v>0</v>
      </c>
      <c r="V427" t="inlineStr">
        <is>
          <t>Snehal Sathe</t>
        </is>
      </c>
      <c r="W427" s="1" t="n">
        <v>44538.5697337963</v>
      </c>
      <c r="X427" t="n">
        <v>185.0</v>
      </c>
      <c r="Y427" t="n">
        <v>54.0</v>
      </c>
      <c r="Z427" t="n">
        <v>0.0</v>
      </c>
      <c r="AA427" t="n">
        <v>54.0</v>
      </c>
      <c r="AB427" t="n">
        <v>0.0</v>
      </c>
      <c r="AC427" t="n">
        <v>16.0</v>
      </c>
      <c r="AD427" t="n">
        <v>32.0</v>
      </c>
      <c r="AE427" t="n">
        <v>0.0</v>
      </c>
      <c r="AF427" t="n">
        <v>0.0</v>
      </c>
      <c r="AG427" t="n">
        <v>0.0</v>
      </c>
      <c r="AH427" t="inlineStr">
        <is>
          <t>Rohit Mawal</t>
        </is>
      </c>
      <c r="AI427" s="1" t="n">
        <v>44538.635659722226</v>
      </c>
      <c r="AJ427" t="n">
        <v>252.0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32.0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WI211227054</t>
        </is>
      </c>
      <c r="B428" t="inlineStr">
        <is>
          <t>DATA_VALIDATION</t>
        </is>
      </c>
      <c r="C428" t="inlineStr">
        <is>
          <t>201110012257</t>
        </is>
      </c>
      <c r="D428" t="inlineStr">
        <is>
          <t>Folder</t>
        </is>
      </c>
      <c r="E428" s="2">
        <f>HYPERLINK("capsilon://?command=openfolder&amp;siteaddress=FAM.docvelocity-na8.net&amp;folderid=FX7DECB663-B4CE-BC8D-C254-44A147D91938","FX21125347")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MI2112284391</t>
        </is>
      </c>
      <c r="J428" t="n">
        <v>30.0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44538.57383101852</v>
      </c>
      <c r="P428" s="1" t="n">
        <v>44538.63721064815</v>
      </c>
      <c r="Q428" t="n">
        <v>4567.0</v>
      </c>
      <c r="R428" t="n">
        <v>909.0</v>
      </c>
      <c r="S428" t="b">
        <v>0</v>
      </c>
      <c r="T428" t="inlineStr">
        <is>
          <t>N/A</t>
        </is>
      </c>
      <c r="U428" t="b">
        <v>0</v>
      </c>
      <c r="V428" t="inlineStr">
        <is>
          <t>Nisha Verma</t>
        </is>
      </c>
      <c r="W428" s="1" t="n">
        <v>44538.59108796297</v>
      </c>
      <c r="X428" t="n">
        <v>726.0</v>
      </c>
      <c r="Y428" t="n">
        <v>9.0</v>
      </c>
      <c r="Z428" t="n">
        <v>0.0</v>
      </c>
      <c r="AA428" t="n">
        <v>9.0</v>
      </c>
      <c r="AB428" t="n">
        <v>0.0</v>
      </c>
      <c r="AC428" t="n">
        <v>0.0</v>
      </c>
      <c r="AD428" t="n">
        <v>21.0</v>
      </c>
      <c r="AE428" t="n">
        <v>0.0</v>
      </c>
      <c r="AF428" t="n">
        <v>0.0</v>
      </c>
      <c r="AG428" t="n">
        <v>0.0</v>
      </c>
      <c r="AH428" t="inlineStr">
        <is>
          <t>Dashrath Soren</t>
        </is>
      </c>
      <c r="AI428" s="1" t="n">
        <v>44538.63721064815</v>
      </c>
      <c r="AJ428" t="n">
        <v>183.0</v>
      </c>
      <c r="AK428" t="n">
        <v>1.0</v>
      </c>
      <c r="AL428" t="n">
        <v>0.0</v>
      </c>
      <c r="AM428" t="n">
        <v>1.0</v>
      </c>
      <c r="AN428" t="n">
        <v>0.0</v>
      </c>
      <c r="AO428" t="n">
        <v>3.0</v>
      </c>
      <c r="AP428" t="n">
        <v>20.0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WI211227166</t>
        </is>
      </c>
      <c r="B429" t="inlineStr">
        <is>
          <t>DATA_VALIDATION</t>
        </is>
      </c>
      <c r="C429" t="inlineStr">
        <is>
          <t>201340000477</t>
        </is>
      </c>
      <c r="D429" t="inlineStr">
        <is>
          <t>Folder</t>
        </is>
      </c>
      <c r="E429" s="2">
        <f>HYPERLINK("capsilon://?command=openfolder&amp;siteaddress=FAM.docvelocity-na8.net&amp;folderid=FXFA2A842D-94A7-4A30-354C-1982C46C439E","FX21125275")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MI2112279456</t>
        </is>
      </c>
      <c r="J429" t="n">
        <v>518.0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44538.58851851852</v>
      </c>
      <c r="P429" s="1" t="n">
        <v>44538.71344907407</v>
      </c>
      <c r="Q429" t="n">
        <v>1592.0</v>
      </c>
      <c r="R429" t="n">
        <v>9202.0</v>
      </c>
      <c r="S429" t="b">
        <v>0</v>
      </c>
      <c r="T429" t="inlineStr">
        <is>
          <t>N/A</t>
        </is>
      </c>
      <c r="U429" t="b">
        <v>1</v>
      </c>
      <c r="V429" t="inlineStr">
        <is>
          <t>Nisha Verma</t>
        </is>
      </c>
      <c r="W429" s="1" t="n">
        <v>44538.680925925924</v>
      </c>
      <c r="X429" t="n">
        <v>6551.0</v>
      </c>
      <c r="Y429" t="n">
        <v>385.0</v>
      </c>
      <c r="Z429" t="n">
        <v>0.0</v>
      </c>
      <c r="AA429" t="n">
        <v>385.0</v>
      </c>
      <c r="AB429" t="n">
        <v>0.0</v>
      </c>
      <c r="AC429" t="n">
        <v>185.0</v>
      </c>
      <c r="AD429" t="n">
        <v>133.0</v>
      </c>
      <c r="AE429" t="n">
        <v>0.0</v>
      </c>
      <c r="AF429" t="n">
        <v>0.0</v>
      </c>
      <c r="AG429" t="n">
        <v>0.0</v>
      </c>
      <c r="AH429" t="inlineStr">
        <is>
          <t>Dashrath Soren</t>
        </is>
      </c>
      <c r="AI429" s="1" t="n">
        <v>44538.71344907407</v>
      </c>
      <c r="AJ429" t="n">
        <v>2591.0</v>
      </c>
      <c r="AK429" t="n">
        <v>7.0</v>
      </c>
      <c r="AL429" t="n">
        <v>0.0</v>
      </c>
      <c r="AM429" t="n">
        <v>7.0</v>
      </c>
      <c r="AN429" t="n">
        <v>0.0</v>
      </c>
      <c r="AO429" t="n">
        <v>9.0</v>
      </c>
      <c r="AP429" t="n">
        <v>126.0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WI211227186</t>
        </is>
      </c>
      <c r="B430" t="inlineStr">
        <is>
          <t>DATA_VALIDATION</t>
        </is>
      </c>
      <c r="C430" t="inlineStr">
        <is>
          <t>201300020137</t>
        </is>
      </c>
      <c r="D430" t="inlineStr">
        <is>
          <t>Folder</t>
        </is>
      </c>
      <c r="E430" s="2">
        <f>HYPERLINK("capsilon://?command=openfolder&amp;siteaddress=FAM.docvelocity-na8.net&amp;folderid=FX69149A8F-8ACB-A50C-4DEC-2B88EE066951","FX21125056")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MI2112286630</t>
        </is>
      </c>
      <c r="J430" t="n">
        <v>36.0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44538.589733796296</v>
      </c>
      <c r="P430" s="1" t="n">
        <v>44538.63704861111</v>
      </c>
      <c r="Q430" t="n">
        <v>3868.0</v>
      </c>
      <c r="R430" t="n">
        <v>220.0</v>
      </c>
      <c r="S430" t="b">
        <v>0</v>
      </c>
      <c r="T430" t="inlineStr">
        <is>
          <t>N/A</t>
        </is>
      </c>
      <c r="U430" t="b">
        <v>0</v>
      </c>
      <c r="V430" t="inlineStr">
        <is>
          <t>Sumit Jarhad</t>
        </is>
      </c>
      <c r="W430" s="1" t="n">
        <v>44538.59390046296</v>
      </c>
      <c r="X430" t="n">
        <v>100.0</v>
      </c>
      <c r="Y430" t="n">
        <v>11.0</v>
      </c>
      <c r="Z430" t="n">
        <v>0.0</v>
      </c>
      <c r="AA430" t="n">
        <v>11.0</v>
      </c>
      <c r="AB430" t="n">
        <v>0.0</v>
      </c>
      <c r="AC430" t="n">
        <v>5.0</v>
      </c>
      <c r="AD430" t="n">
        <v>25.0</v>
      </c>
      <c r="AE430" t="n">
        <v>0.0</v>
      </c>
      <c r="AF430" t="n">
        <v>0.0</v>
      </c>
      <c r="AG430" t="n">
        <v>0.0</v>
      </c>
      <c r="AH430" t="inlineStr">
        <is>
          <t>Rohit Mawal</t>
        </is>
      </c>
      <c r="AI430" s="1" t="n">
        <v>44538.63704861111</v>
      </c>
      <c r="AJ430" t="n">
        <v>120.0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25.0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WI211227202</t>
        </is>
      </c>
      <c r="B431" t="inlineStr">
        <is>
          <t>DATA_VALIDATION</t>
        </is>
      </c>
      <c r="C431" t="inlineStr">
        <is>
          <t>201330004103</t>
        </is>
      </c>
      <c r="D431" t="inlineStr">
        <is>
          <t>Folder</t>
        </is>
      </c>
      <c r="E431" s="2">
        <f>HYPERLINK("capsilon://?command=openfolder&amp;siteaddress=FAM.docvelocity-na8.net&amp;folderid=FX11F8599E-FE0D-4AC9-39A6-40A2C282AAD4","FX21125198")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MI2112280152</t>
        </is>
      </c>
      <c r="J431" t="n">
        <v>821.0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44538.5934837963</v>
      </c>
      <c r="P431" s="1" t="n">
        <v>44538.795324074075</v>
      </c>
      <c r="Q431" t="n">
        <v>7381.0</v>
      </c>
      <c r="R431" t="n">
        <v>10058.0</v>
      </c>
      <c r="S431" t="b">
        <v>0</v>
      </c>
      <c r="T431" t="inlineStr">
        <is>
          <t>N/A</t>
        </is>
      </c>
      <c r="U431" t="b">
        <v>1</v>
      </c>
      <c r="V431" t="inlineStr">
        <is>
          <t>Suraj Toradmal</t>
        </is>
      </c>
      <c r="W431" s="1" t="n">
        <v>44538.71822916667</v>
      </c>
      <c r="X431" t="n">
        <v>6640.0</v>
      </c>
      <c r="Y431" t="n">
        <v>1304.0</v>
      </c>
      <c r="Z431" t="n">
        <v>0.0</v>
      </c>
      <c r="AA431" t="n">
        <v>1304.0</v>
      </c>
      <c r="AB431" t="n">
        <v>432.0</v>
      </c>
      <c r="AC431" t="n">
        <v>708.0</v>
      </c>
      <c r="AD431" t="n">
        <v>-483.0</v>
      </c>
      <c r="AE431" t="n">
        <v>0.0</v>
      </c>
      <c r="AF431" t="n">
        <v>0.0</v>
      </c>
      <c r="AG431" t="n">
        <v>0.0</v>
      </c>
      <c r="AH431" t="inlineStr">
        <is>
          <t>Dashrath Soren</t>
        </is>
      </c>
      <c r="AI431" s="1" t="n">
        <v>44538.795324074075</v>
      </c>
      <c r="AJ431" t="n">
        <v>3356.0</v>
      </c>
      <c r="AK431" t="n">
        <v>3.0</v>
      </c>
      <c r="AL431" t="n">
        <v>0.0</v>
      </c>
      <c r="AM431" t="n">
        <v>3.0</v>
      </c>
      <c r="AN431" t="n">
        <v>108.0</v>
      </c>
      <c r="AO431" t="n">
        <v>3.0</v>
      </c>
      <c r="AP431" t="n">
        <v>-486.0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WI211227220</t>
        </is>
      </c>
      <c r="B432" t="inlineStr">
        <is>
          <t>DATA_VALIDATION</t>
        </is>
      </c>
      <c r="C432" t="inlineStr">
        <is>
          <t>201130012904</t>
        </is>
      </c>
      <c r="D432" t="inlineStr">
        <is>
          <t>Folder</t>
        </is>
      </c>
      <c r="E432" s="2">
        <f>HYPERLINK("capsilon://?command=openfolder&amp;siteaddress=FAM.docvelocity-na8.net&amp;folderid=FXF63500A3-DAD6-A01D-D87A-132E9FD7B88B","FX21124075")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MI2112282356</t>
        </is>
      </c>
      <c r="J432" t="n">
        <v>291.0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44538.59496527778</v>
      </c>
      <c r="P432" s="1" t="n">
        <v>44538.67186342592</v>
      </c>
      <c r="Q432" t="n">
        <v>4089.0</v>
      </c>
      <c r="R432" t="n">
        <v>2555.0</v>
      </c>
      <c r="S432" t="b">
        <v>0</v>
      </c>
      <c r="T432" t="inlineStr">
        <is>
          <t>N/A</t>
        </is>
      </c>
      <c r="U432" t="b">
        <v>1</v>
      </c>
      <c r="V432" t="inlineStr">
        <is>
          <t>Ujwala Ajabe</t>
        </is>
      </c>
      <c r="W432" s="1" t="n">
        <v>44538.644328703704</v>
      </c>
      <c r="X432" t="n">
        <v>2128.0</v>
      </c>
      <c r="Y432" t="n">
        <v>177.0</v>
      </c>
      <c r="Z432" t="n">
        <v>0.0</v>
      </c>
      <c r="AA432" t="n">
        <v>177.0</v>
      </c>
      <c r="AB432" t="n">
        <v>0.0</v>
      </c>
      <c r="AC432" t="n">
        <v>61.0</v>
      </c>
      <c r="AD432" t="n">
        <v>114.0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44538.67186342592</v>
      </c>
      <c r="AJ432" t="n">
        <v>427.0</v>
      </c>
      <c r="AK432" t="n">
        <v>1.0</v>
      </c>
      <c r="AL432" t="n">
        <v>0.0</v>
      </c>
      <c r="AM432" t="n">
        <v>1.0</v>
      </c>
      <c r="AN432" t="n">
        <v>0.0</v>
      </c>
      <c r="AO432" t="n">
        <v>1.0</v>
      </c>
      <c r="AP432" t="n">
        <v>113.0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WI211227243</t>
        </is>
      </c>
      <c r="B433" t="inlineStr">
        <is>
          <t>DATA_VALIDATION</t>
        </is>
      </c>
      <c r="C433" t="inlineStr">
        <is>
          <t>201340000473</t>
        </is>
      </c>
      <c r="D433" t="inlineStr">
        <is>
          <t>Folder</t>
        </is>
      </c>
      <c r="E433" s="2">
        <f>HYPERLINK("capsilon://?command=openfolder&amp;siteaddress=FAM.docvelocity-na8.net&amp;folderid=FXCCFBD60C-5A12-BD18-7CD8-66EF9ECA49A4","FX21124643")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MI2112287045</t>
        </is>
      </c>
      <c r="J433" t="n">
        <v>97.0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1.0</v>
      </c>
      <c r="O433" s="1" t="n">
        <v>44538.5968287037</v>
      </c>
      <c r="P433" s="1" t="n">
        <v>44538.63112268518</v>
      </c>
      <c r="Q433" t="n">
        <v>2699.0</v>
      </c>
      <c r="R433" t="n">
        <v>264.0</v>
      </c>
      <c r="S433" t="b">
        <v>0</v>
      </c>
      <c r="T433" t="inlineStr">
        <is>
          <t>N/A</t>
        </is>
      </c>
      <c r="U433" t="b">
        <v>0</v>
      </c>
      <c r="V433" t="inlineStr">
        <is>
          <t>Sumit Jarhad</t>
        </is>
      </c>
      <c r="W433" s="1" t="n">
        <v>44538.63112268518</v>
      </c>
      <c r="X433" t="n">
        <v>264.0</v>
      </c>
      <c r="Y433" t="n">
        <v>0.0</v>
      </c>
      <c r="Z433" t="n">
        <v>0.0</v>
      </c>
      <c r="AA433" t="n">
        <v>0.0</v>
      </c>
      <c r="AB433" t="n">
        <v>0.0</v>
      </c>
      <c r="AC433" t="n">
        <v>0.0</v>
      </c>
      <c r="AD433" t="n">
        <v>97.0</v>
      </c>
      <c r="AE433" t="n">
        <v>85.0</v>
      </c>
      <c r="AF433" t="n">
        <v>0.0</v>
      </c>
      <c r="AG433" t="n">
        <v>5.0</v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WI211227275</t>
        </is>
      </c>
      <c r="B434" t="inlineStr">
        <is>
          <t>DATA_VALIDATION</t>
        </is>
      </c>
      <c r="C434" t="inlineStr">
        <is>
          <t>201300020160</t>
        </is>
      </c>
      <c r="D434" t="inlineStr">
        <is>
          <t>Folder</t>
        </is>
      </c>
      <c r="E434" s="2">
        <f>HYPERLINK("capsilon://?command=openfolder&amp;siteaddress=FAM.docvelocity-na8.net&amp;folderid=FXECFE1C7E-8A76-5CC9-FBDE-5E45DA41D0C1","FX21125570")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MI2112287465</t>
        </is>
      </c>
      <c r="J434" t="n">
        <v>98.0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44538.60037037037</v>
      </c>
      <c r="P434" s="1" t="n">
        <v>44538.63396990741</v>
      </c>
      <c r="Q434" t="n">
        <v>2657.0</v>
      </c>
      <c r="R434" t="n">
        <v>246.0</v>
      </c>
      <c r="S434" t="b">
        <v>0</v>
      </c>
      <c r="T434" t="inlineStr">
        <is>
          <t>N/A</t>
        </is>
      </c>
      <c r="U434" t="b">
        <v>0</v>
      </c>
      <c r="V434" t="inlineStr">
        <is>
          <t>Sumit Jarhad</t>
        </is>
      </c>
      <c r="W434" s="1" t="n">
        <v>44538.63396990741</v>
      </c>
      <c r="X434" t="n">
        <v>246.0</v>
      </c>
      <c r="Y434" t="n">
        <v>0.0</v>
      </c>
      <c r="Z434" t="n">
        <v>0.0</v>
      </c>
      <c r="AA434" t="n">
        <v>0.0</v>
      </c>
      <c r="AB434" t="n">
        <v>0.0</v>
      </c>
      <c r="AC434" t="n">
        <v>0.0</v>
      </c>
      <c r="AD434" t="n">
        <v>98.0</v>
      </c>
      <c r="AE434" t="n">
        <v>85.0</v>
      </c>
      <c r="AF434" t="n">
        <v>0.0</v>
      </c>
      <c r="AG434" t="n">
        <v>5.0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WI211227329</t>
        </is>
      </c>
      <c r="B435" t="inlineStr">
        <is>
          <t>DATA_VALIDATION</t>
        </is>
      </c>
      <c r="C435" t="inlineStr">
        <is>
          <t>201300020104</t>
        </is>
      </c>
      <c r="D435" t="inlineStr">
        <is>
          <t>Folder</t>
        </is>
      </c>
      <c r="E435" s="2">
        <f>HYPERLINK("capsilon://?command=openfolder&amp;siteaddress=FAM.docvelocity-na8.net&amp;folderid=FXE3416814-527D-CC46-5E3E-B7BB47ED227D","FX21124166")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MI2112287946</t>
        </is>
      </c>
      <c r="J435" t="n">
        <v>134.0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44538.603541666664</v>
      </c>
      <c r="P435" s="1" t="n">
        <v>44538.64709490741</v>
      </c>
      <c r="Q435" t="n">
        <v>3452.0</v>
      </c>
      <c r="R435" t="n">
        <v>311.0</v>
      </c>
      <c r="S435" t="b">
        <v>0</v>
      </c>
      <c r="T435" t="inlineStr">
        <is>
          <t>N/A</t>
        </is>
      </c>
      <c r="U435" t="b">
        <v>0</v>
      </c>
      <c r="V435" t="inlineStr">
        <is>
          <t>Sumit Jarhad</t>
        </is>
      </c>
      <c r="W435" s="1" t="n">
        <v>44538.64709490741</v>
      </c>
      <c r="X435" t="n">
        <v>296.0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134.0</v>
      </c>
      <c r="AE435" t="n">
        <v>117.0</v>
      </c>
      <c r="AF435" t="n">
        <v>0.0</v>
      </c>
      <c r="AG435" t="n">
        <v>4.0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WI211227372</t>
        </is>
      </c>
      <c r="B436" t="inlineStr">
        <is>
          <t>DATA_VALIDATION</t>
        </is>
      </c>
      <c r="C436" t="inlineStr">
        <is>
          <t>201330004115</t>
        </is>
      </c>
      <c r="D436" t="inlineStr">
        <is>
          <t>Folder</t>
        </is>
      </c>
      <c r="E436" s="2">
        <f>HYPERLINK("capsilon://?command=openfolder&amp;siteaddress=FAM.docvelocity-na8.net&amp;folderid=FXFE63B64C-8E71-669F-F030-71A793910CDA","FX21125426")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MI2112288087</t>
        </is>
      </c>
      <c r="J436" t="n">
        <v>98.0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1.0</v>
      </c>
      <c r="O436" s="1" t="n">
        <v>44538.60637731481</v>
      </c>
      <c r="P436" s="1" t="n">
        <v>44538.65043981482</v>
      </c>
      <c r="Q436" t="n">
        <v>3519.0</v>
      </c>
      <c r="R436" t="n">
        <v>288.0</v>
      </c>
      <c r="S436" t="b">
        <v>0</v>
      </c>
      <c r="T436" t="inlineStr">
        <is>
          <t>N/A</t>
        </is>
      </c>
      <c r="U436" t="b">
        <v>0</v>
      </c>
      <c r="V436" t="inlineStr">
        <is>
          <t>Sumit Jarhad</t>
        </is>
      </c>
      <c r="W436" s="1" t="n">
        <v>44538.65043981482</v>
      </c>
      <c r="X436" t="n">
        <v>288.0</v>
      </c>
      <c r="Y436" t="n">
        <v>0.0</v>
      </c>
      <c r="Z436" t="n">
        <v>0.0</v>
      </c>
      <c r="AA436" t="n">
        <v>0.0</v>
      </c>
      <c r="AB436" t="n">
        <v>0.0</v>
      </c>
      <c r="AC436" t="n">
        <v>0.0</v>
      </c>
      <c r="AD436" t="n">
        <v>98.0</v>
      </c>
      <c r="AE436" t="n">
        <v>85.0</v>
      </c>
      <c r="AF436" t="n">
        <v>0.0</v>
      </c>
      <c r="AG436" t="n">
        <v>6.0</v>
      </c>
      <c r="AH436" t="inlineStr">
        <is>
          <t>N/A</t>
        </is>
      </c>
      <c r="AI436" t="inlineStr">
        <is>
          <t>N/A</t>
        </is>
      </c>
      <c r="AJ436" t="inlineStr">
        <is>
          <t>N/A</t>
        </is>
      </c>
      <c r="AK436" t="inlineStr">
        <is>
          <t>N/A</t>
        </is>
      </c>
      <c r="AL436" t="inlineStr">
        <is>
          <t>N/A</t>
        </is>
      </c>
      <c r="AM436" t="inlineStr">
        <is>
          <t>N/A</t>
        </is>
      </c>
      <c r="AN436" t="inlineStr">
        <is>
          <t>N/A</t>
        </is>
      </c>
      <c r="AO436" t="inlineStr">
        <is>
          <t>N/A</t>
        </is>
      </c>
      <c r="AP436" t="inlineStr">
        <is>
          <t>N/A</t>
        </is>
      </c>
      <c r="AQ436" t="inlineStr">
        <is>
          <t>N/A</t>
        </is>
      </c>
      <c r="AR436" t="inlineStr">
        <is>
          <t>N/A</t>
        </is>
      </c>
      <c r="AS436" t="inlineStr">
        <is>
          <t>N/A</t>
        </is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WI211227394</t>
        </is>
      </c>
      <c r="B437" t="inlineStr">
        <is>
          <t>DATA_VALIDATION</t>
        </is>
      </c>
      <c r="C437" t="inlineStr">
        <is>
          <t>201300020024</t>
        </is>
      </c>
      <c r="D437" t="inlineStr">
        <is>
          <t>Folder</t>
        </is>
      </c>
      <c r="E437" s="2">
        <f>HYPERLINK("capsilon://?command=openfolder&amp;siteaddress=FAM.docvelocity-na8.net&amp;folderid=FXFADCDC5C-BA41-4D6E-38A4-7BDE5B764A37","FX2112838")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MI2112288570</t>
        </is>
      </c>
      <c r="J437" t="n">
        <v>61.0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44538.608148148145</v>
      </c>
      <c r="P437" s="1" t="n">
        <v>44538.65175925926</v>
      </c>
      <c r="Q437" t="n">
        <v>3664.0</v>
      </c>
      <c r="R437" t="n">
        <v>104.0</v>
      </c>
      <c r="S437" t="b">
        <v>0</v>
      </c>
      <c r="T437" t="inlineStr">
        <is>
          <t>N/A</t>
        </is>
      </c>
      <c r="U437" t="b">
        <v>0</v>
      </c>
      <c r="V437" t="inlineStr">
        <is>
          <t>Sumit Jarhad</t>
        </is>
      </c>
      <c r="W437" s="1" t="n">
        <v>44538.65175925926</v>
      </c>
      <c r="X437" t="n">
        <v>104.0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61.0</v>
      </c>
      <c r="AE437" t="n">
        <v>56.0</v>
      </c>
      <c r="AF437" t="n">
        <v>0.0</v>
      </c>
      <c r="AG437" t="n">
        <v>2.0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WI211227659</t>
        </is>
      </c>
      <c r="B438" t="inlineStr">
        <is>
          <t>DATA_VALIDATION</t>
        </is>
      </c>
      <c r="C438" t="inlineStr">
        <is>
          <t>201340000473</t>
        </is>
      </c>
      <c r="D438" t="inlineStr">
        <is>
          <t>Folder</t>
        </is>
      </c>
      <c r="E438" s="2">
        <f>HYPERLINK("capsilon://?command=openfolder&amp;siteaddress=FAM.docvelocity-na8.net&amp;folderid=FXCCFBD60C-5A12-BD18-7CD8-66EF9ECA49A4","FX21124643")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MI2112287045</t>
        </is>
      </c>
      <c r="J438" t="n">
        <v>263.0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44538.63222222222</v>
      </c>
      <c r="P438" s="1" t="n">
        <v>44538.6856712963</v>
      </c>
      <c r="Q438" t="n">
        <v>2732.0</v>
      </c>
      <c r="R438" t="n">
        <v>1886.0</v>
      </c>
      <c r="S438" t="b">
        <v>0</v>
      </c>
      <c r="T438" t="inlineStr">
        <is>
          <t>N/A</t>
        </is>
      </c>
      <c r="U438" t="b">
        <v>1</v>
      </c>
      <c r="V438" t="inlineStr">
        <is>
          <t>Sumit Jarhad</t>
        </is>
      </c>
      <c r="W438" s="1" t="n">
        <v>44538.64365740741</v>
      </c>
      <c r="X438" t="n">
        <v>837.0</v>
      </c>
      <c r="Y438" t="n">
        <v>225.0</v>
      </c>
      <c r="Z438" t="n">
        <v>0.0</v>
      </c>
      <c r="AA438" t="n">
        <v>225.0</v>
      </c>
      <c r="AB438" t="n">
        <v>0.0</v>
      </c>
      <c r="AC438" t="n">
        <v>79.0</v>
      </c>
      <c r="AD438" t="n">
        <v>38.0</v>
      </c>
      <c r="AE438" t="n">
        <v>0.0</v>
      </c>
      <c r="AF438" t="n">
        <v>0.0</v>
      </c>
      <c r="AG438" t="n">
        <v>0.0</v>
      </c>
      <c r="AH438" t="inlineStr">
        <is>
          <t>Rohit Mawal</t>
        </is>
      </c>
      <c r="AI438" s="1" t="n">
        <v>44538.6856712963</v>
      </c>
      <c r="AJ438" t="n">
        <v>1036.0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38.0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WI211227694</t>
        </is>
      </c>
      <c r="B439" t="inlineStr">
        <is>
          <t>DATA_VALIDATION</t>
        </is>
      </c>
      <c r="C439" t="inlineStr">
        <is>
          <t>201330004107</t>
        </is>
      </c>
      <c r="D439" t="inlineStr">
        <is>
          <t>Folder</t>
        </is>
      </c>
      <c r="E439" s="2">
        <f>HYPERLINK("capsilon://?command=openfolder&amp;siteaddress=FAM.docvelocity-na8.net&amp;folderid=FX8CDEDD00-C343-B6DA-C0B7-B02B46981F5A","FX21125391")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MI2112291579</t>
        </is>
      </c>
      <c r="J439" t="n">
        <v>233.0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44538.635717592595</v>
      </c>
      <c r="P439" s="1" t="n">
        <v>44538.66212962963</v>
      </c>
      <c r="Q439" t="n">
        <v>1386.0</v>
      </c>
      <c r="R439" t="n">
        <v>896.0</v>
      </c>
      <c r="S439" t="b">
        <v>0</v>
      </c>
      <c r="T439" t="inlineStr">
        <is>
          <t>N/A</t>
        </is>
      </c>
      <c r="U439" t="b">
        <v>0</v>
      </c>
      <c r="V439" t="inlineStr">
        <is>
          <t>Sumit Jarhad</t>
        </is>
      </c>
      <c r="W439" s="1" t="n">
        <v>44538.66212962963</v>
      </c>
      <c r="X439" t="n">
        <v>896.0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233.0</v>
      </c>
      <c r="AE439" t="n">
        <v>208.0</v>
      </c>
      <c r="AF439" t="n">
        <v>0.0</v>
      </c>
      <c r="AG439" t="n">
        <v>16.0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WI211227716</t>
        </is>
      </c>
      <c r="B440" t="inlineStr">
        <is>
          <t>DATA_VALIDATION</t>
        </is>
      </c>
      <c r="C440" t="inlineStr">
        <is>
          <t>201300020160</t>
        </is>
      </c>
      <c r="D440" t="inlineStr">
        <is>
          <t>Folder</t>
        </is>
      </c>
      <c r="E440" s="2">
        <f>HYPERLINK("capsilon://?command=openfolder&amp;siteaddress=FAM.docvelocity-na8.net&amp;folderid=FXECFE1C7E-8A76-5CC9-FBDE-5E45DA41D0C1","FX21125570")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MI2112287465</t>
        </is>
      </c>
      <c r="J440" t="n">
        <v>158.0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44538.63752314815</v>
      </c>
      <c r="P440" s="1" t="n">
        <v>44538.72415509259</v>
      </c>
      <c r="Q440" t="n">
        <v>1560.0</v>
      </c>
      <c r="R440" t="n">
        <v>5925.0</v>
      </c>
      <c r="S440" t="b">
        <v>0</v>
      </c>
      <c r="T440" t="inlineStr">
        <is>
          <t>N/A</t>
        </is>
      </c>
      <c r="U440" t="b">
        <v>1</v>
      </c>
      <c r="V440" t="inlineStr">
        <is>
          <t>Amruta Erande</t>
        </is>
      </c>
      <c r="W440" s="1" t="n">
        <v>44538.68719907408</v>
      </c>
      <c r="X440" t="n">
        <v>4284.0</v>
      </c>
      <c r="Y440" t="n">
        <v>395.0</v>
      </c>
      <c r="Z440" t="n">
        <v>0.0</v>
      </c>
      <c r="AA440" t="n">
        <v>395.0</v>
      </c>
      <c r="AB440" t="n">
        <v>0.0</v>
      </c>
      <c r="AC440" t="n">
        <v>323.0</v>
      </c>
      <c r="AD440" t="n">
        <v>-237.0</v>
      </c>
      <c r="AE440" t="n">
        <v>0.0</v>
      </c>
      <c r="AF440" t="n">
        <v>0.0</v>
      </c>
      <c r="AG440" t="n">
        <v>0.0</v>
      </c>
      <c r="AH440" t="inlineStr">
        <is>
          <t>Rohit Mawal</t>
        </is>
      </c>
      <c r="AI440" s="1" t="n">
        <v>44538.72415509259</v>
      </c>
      <c r="AJ440" t="n">
        <v>1628.0</v>
      </c>
      <c r="AK440" t="n">
        <v>4.0</v>
      </c>
      <c r="AL440" t="n">
        <v>0.0</v>
      </c>
      <c r="AM440" t="n">
        <v>4.0</v>
      </c>
      <c r="AN440" t="n">
        <v>0.0</v>
      </c>
      <c r="AO440" t="n">
        <v>4.0</v>
      </c>
      <c r="AP440" t="n">
        <v>-241.0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WI211227813</t>
        </is>
      </c>
      <c r="B441" t="inlineStr">
        <is>
          <t>DATA_VALIDATION</t>
        </is>
      </c>
      <c r="C441" t="inlineStr">
        <is>
          <t>201308007912</t>
        </is>
      </c>
      <c r="D441" t="inlineStr">
        <is>
          <t>Folder</t>
        </is>
      </c>
      <c r="E441" s="2">
        <f>HYPERLINK("capsilon://?command=openfolder&amp;siteaddress=FAM.docvelocity-na8.net&amp;folderid=FXEE0B5C49-5196-29B4-6D73-C8703D784E2A","FX21124694")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MI2112292910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1.0</v>
      </c>
      <c r="O441" s="1" t="n">
        <v>44538.64451388889</v>
      </c>
      <c r="P441" s="1" t="n">
        <v>44538.66685185185</v>
      </c>
      <c r="Q441" t="n">
        <v>1793.0</v>
      </c>
      <c r="R441" t="n">
        <v>137.0</v>
      </c>
      <c r="S441" t="b">
        <v>0</v>
      </c>
      <c r="T441" t="inlineStr">
        <is>
          <t>N/A</t>
        </is>
      </c>
      <c r="U441" t="b">
        <v>0</v>
      </c>
      <c r="V441" t="inlineStr">
        <is>
          <t>Sumit Jarhad</t>
        </is>
      </c>
      <c r="W441" s="1" t="n">
        <v>44538.66685185185</v>
      </c>
      <c r="X441" t="n">
        <v>137.0</v>
      </c>
      <c r="Y441" t="n">
        <v>0.0</v>
      </c>
      <c r="Z441" t="n">
        <v>0.0</v>
      </c>
      <c r="AA441" t="n">
        <v>0.0</v>
      </c>
      <c r="AB441" t="n">
        <v>0.0</v>
      </c>
      <c r="AC441" t="n">
        <v>0.0</v>
      </c>
      <c r="AD441" t="n">
        <v>66.0</v>
      </c>
      <c r="AE441" t="n">
        <v>54.0</v>
      </c>
      <c r="AF441" t="n">
        <v>0.0</v>
      </c>
      <c r="AG441" t="n">
        <v>3.0</v>
      </c>
      <c r="AH441" t="inlineStr">
        <is>
          <t>N/A</t>
        </is>
      </c>
      <c r="AI441" t="inlineStr">
        <is>
          <t>N/A</t>
        </is>
      </c>
      <c r="AJ441" t="inlineStr">
        <is>
          <t>N/A</t>
        </is>
      </c>
      <c r="AK441" t="inlineStr">
        <is>
          <t>N/A</t>
        </is>
      </c>
      <c r="AL441" t="inlineStr">
        <is>
          <t>N/A</t>
        </is>
      </c>
      <c r="AM441" t="inlineStr">
        <is>
          <t>N/A</t>
        </is>
      </c>
      <c r="AN441" t="inlineStr">
        <is>
          <t>N/A</t>
        </is>
      </c>
      <c r="AO441" t="inlineStr">
        <is>
          <t>N/A</t>
        </is>
      </c>
      <c r="AP441" t="inlineStr">
        <is>
          <t>N/A</t>
        </is>
      </c>
      <c r="AQ441" t="inlineStr">
        <is>
          <t>N/A</t>
        </is>
      </c>
      <c r="AR441" t="inlineStr">
        <is>
          <t>N/A</t>
        </is>
      </c>
      <c r="AS441" t="inlineStr">
        <is>
          <t>N/A</t>
        </is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WI211227853</t>
        </is>
      </c>
      <c r="B442" t="inlineStr">
        <is>
          <t>DATA_VALIDATION</t>
        </is>
      </c>
      <c r="C442" t="inlineStr">
        <is>
          <t>201300020104</t>
        </is>
      </c>
      <c r="D442" t="inlineStr">
        <is>
          <t>Folder</t>
        </is>
      </c>
      <c r="E442" s="2">
        <f>HYPERLINK("capsilon://?command=openfolder&amp;siteaddress=FAM.docvelocity-na8.net&amp;folderid=FXE3416814-527D-CC46-5E3E-B7BB47ED227D","FX21124166")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MI2112287946</t>
        </is>
      </c>
      <c r="J442" t="n">
        <v>162.0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44538.64921296296</v>
      </c>
      <c r="P442" s="1" t="n">
        <v>44538.68344907407</v>
      </c>
      <c r="Q442" t="n">
        <v>1360.0</v>
      </c>
      <c r="R442" t="n">
        <v>1598.0</v>
      </c>
      <c r="S442" t="b">
        <v>0</v>
      </c>
      <c r="T442" t="inlineStr">
        <is>
          <t>N/A</t>
        </is>
      </c>
      <c r="U442" t="b">
        <v>1</v>
      </c>
      <c r="V442" t="inlineStr">
        <is>
          <t>Archana Bhujbal</t>
        </is>
      </c>
      <c r="W442" s="1" t="n">
        <v>44538.661041666666</v>
      </c>
      <c r="X442" t="n">
        <v>785.0</v>
      </c>
      <c r="Y442" t="n">
        <v>110.0</v>
      </c>
      <c r="Z442" t="n">
        <v>0.0</v>
      </c>
      <c r="AA442" t="n">
        <v>110.0</v>
      </c>
      <c r="AB442" t="n">
        <v>0.0</v>
      </c>
      <c r="AC442" t="n">
        <v>57.0</v>
      </c>
      <c r="AD442" t="n">
        <v>52.0</v>
      </c>
      <c r="AE442" t="n">
        <v>0.0</v>
      </c>
      <c r="AF442" t="n">
        <v>0.0</v>
      </c>
      <c r="AG442" t="n">
        <v>0.0</v>
      </c>
      <c r="AH442" t="inlineStr">
        <is>
          <t>Dashrath Soren</t>
        </is>
      </c>
      <c r="AI442" s="1" t="n">
        <v>44538.68344907407</v>
      </c>
      <c r="AJ442" t="n">
        <v>805.0</v>
      </c>
      <c r="AK442" t="n">
        <v>1.0</v>
      </c>
      <c r="AL442" t="n">
        <v>0.0</v>
      </c>
      <c r="AM442" t="n">
        <v>1.0</v>
      </c>
      <c r="AN442" t="n">
        <v>0.0</v>
      </c>
      <c r="AO442" t="n">
        <v>1.0</v>
      </c>
      <c r="AP442" t="n">
        <v>51.0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WI211227867</t>
        </is>
      </c>
      <c r="B443" t="inlineStr">
        <is>
          <t>DATA_VALIDATION</t>
        </is>
      </c>
      <c r="C443" t="inlineStr">
        <is>
          <t>201330004115</t>
        </is>
      </c>
      <c r="D443" t="inlineStr">
        <is>
          <t>Folder</t>
        </is>
      </c>
      <c r="E443" s="2">
        <f>HYPERLINK("capsilon://?command=openfolder&amp;siteaddress=FAM.docvelocity-na8.net&amp;folderid=FXFE63B64C-8E71-669F-F030-71A793910CDA","FX21125426")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MI2112288087</t>
        </is>
      </c>
      <c r="J443" t="n">
        <v>196.0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44538.65219907407</v>
      </c>
      <c r="P443" s="1" t="n">
        <v>44538.811956018515</v>
      </c>
      <c r="Q443" t="n">
        <v>9416.0</v>
      </c>
      <c r="R443" t="n">
        <v>4387.0</v>
      </c>
      <c r="S443" t="b">
        <v>0</v>
      </c>
      <c r="T443" t="inlineStr">
        <is>
          <t>N/A</t>
        </is>
      </c>
      <c r="U443" t="b">
        <v>1</v>
      </c>
      <c r="V443" t="inlineStr">
        <is>
          <t>Archana Bhujbal</t>
        </is>
      </c>
      <c r="W443" s="1" t="n">
        <v>44538.69762731482</v>
      </c>
      <c r="X443" t="n">
        <v>2926.0</v>
      </c>
      <c r="Y443" t="n">
        <v>331.0</v>
      </c>
      <c r="Z443" t="n">
        <v>0.0</v>
      </c>
      <c r="AA443" t="n">
        <v>331.0</v>
      </c>
      <c r="AB443" t="n">
        <v>0.0</v>
      </c>
      <c r="AC443" t="n">
        <v>239.0</v>
      </c>
      <c r="AD443" t="n">
        <v>-135.0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44538.811956018515</v>
      </c>
      <c r="AJ443" t="n">
        <v>1436.0</v>
      </c>
      <c r="AK443" t="n">
        <v>1.0</v>
      </c>
      <c r="AL443" t="n">
        <v>0.0</v>
      </c>
      <c r="AM443" t="n">
        <v>1.0</v>
      </c>
      <c r="AN443" t="n">
        <v>0.0</v>
      </c>
      <c r="AO443" t="n">
        <v>1.0</v>
      </c>
      <c r="AP443" t="n">
        <v>-136.0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WI211227889</t>
        </is>
      </c>
      <c r="B444" t="inlineStr">
        <is>
          <t>DATA_VALIDATION</t>
        </is>
      </c>
      <c r="C444" t="inlineStr">
        <is>
          <t>201300020024</t>
        </is>
      </c>
      <c r="D444" t="inlineStr">
        <is>
          <t>Folder</t>
        </is>
      </c>
      <c r="E444" s="2">
        <f>HYPERLINK("capsilon://?command=openfolder&amp;siteaddress=FAM.docvelocity-na8.net&amp;folderid=FXFADCDC5C-BA41-4D6E-38A4-7BDE5B764A37","FX2112838")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MI2112288570</t>
        </is>
      </c>
      <c r="J444" t="n">
        <v>122.0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44538.65351851852</v>
      </c>
      <c r="P444" s="1" t="n">
        <v>44538.81681712963</v>
      </c>
      <c r="Q444" t="n">
        <v>13436.0</v>
      </c>
      <c r="R444" t="n">
        <v>673.0</v>
      </c>
      <c r="S444" t="b">
        <v>0</v>
      </c>
      <c r="T444" t="inlineStr">
        <is>
          <t>N/A</t>
        </is>
      </c>
      <c r="U444" t="b">
        <v>1</v>
      </c>
      <c r="V444" t="inlineStr">
        <is>
          <t>Sumit Jarhad</t>
        </is>
      </c>
      <c r="W444" s="1" t="n">
        <v>44538.66491898148</v>
      </c>
      <c r="X444" t="n">
        <v>240.0</v>
      </c>
      <c r="Y444" t="n">
        <v>112.0</v>
      </c>
      <c r="Z444" t="n">
        <v>0.0</v>
      </c>
      <c r="AA444" t="n">
        <v>112.0</v>
      </c>
      <c r="AB444" t="n">
        <v>0.0</v>
      </c>
      <c r="AC444" t="n">
        <v>25.0</v>
      </c>
      <c r="AD444" t="n">
        <v>10.0</v>
      </c>
      <c r="AE444" t="n">
        <v>0.0</v>
      </c>
      <c r="AF444" t="n">
        <v>0.0</v>
      </c>
      <c r="AG444" t="n">
        <v>0.0</v>
      </c>
      <c r="AH444" t="inlineStr">
        <is>
          <t>Dashrath Soren</t>
        </is>
      </c>
      <c r="AI444" s="1" t="n">
        <v>44538.81681712963</v>
      </c>
      <c r="AJ444" t="n">
        <v>419.0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10.0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WI211227915</t>
        </is>
      </c>
      <c r="B445" t="inlineStr">
        <is>
          <t>DATA_VALIDATION</t>
        </is>
      </c>
      <c r="C445" t="inlineStr">
        <is>
          <t>201308007853</t>
        </is>
      </c>
      <c r="D445" t="inlineStr">
        <is>
          <t>Folder</t>
        </is>
      </c>
      <c r="E445" s="2">
        <f>HYPERLINK("capsilon://?command=openfolder&amp;siteaddress=FAM.docvelocity-na8.net&amp;folderid=FX82CA3387-2E82-14A6-0E71-91166E9044B9","FX211112903")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MI2112294318</t>
        </is>
      </c>
      <c r="J445" t="n">
        <v>60.0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44538.655636574076</v>
      </c>
      <c r="P445" s="1" t="n">
        <v>44538.668958333335</v>
      </c>
      <c r="Q445" t="n">
        <v>970.0</v>
      </c>
      <c r="R445" t="n">
        <v>181.0</v>
      </c>
      <c r="S445" t="b">
        <v>0</v>
      </c>
      <c r="T445" t="inlineStr">
        <is>
          <t>N/A</t>
        </is>
      </c>
      <c r="U445" t="b">
        <v>0</v>
      </c>
      <c r="V445" t="inlineStr">
        <is>
          <t>Sumit Jarhad</t>
        </is>
      </c>
      <c r="W445" s="1" t="n">
        <v>44538.668958333335</v>
      </c>
      <c r="X445" t="n">
        <v>181.0</v>
      </c>
      <c r="Y445" t="n">
        <v>0.0</v>
      </c>
      <c r="Z445" t="n">
        <v>0.0</v>
      </c>
      <c r="AA445" t="n">
        <v>0.0</v>
      </c>
      <c r="AB445" t="n">
        <v>0.0</v>
      </c>
      <c r="AC445" t="n">
        <v>0.0</v>
      </c>
      <c r="AD445" t="n">
        <v>60.0</v>
      </c>
      <c r="AE445" t="n">
        <v>48.0</v>
      </c>
      <c r="AF445" t="n">
        <v>0.0</v>
      </c>
      <c r="AG445" t="n">
        <v>4.0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WI211227963</t>
        </is>
      </c>
      <c r="B446" t="inlineStr">
        <is>
          <t>DATA_VALIDATION</t>
        </is>
      </c>
      <c r="C446" t="inlineStr">
        <is>
          <t>201338000084</t>
        </is>
      </c>
      <c r="D446" t="inlineStr">
        <is>
          <t>Folder</t>
        </is>
      </c>
      <c r="E446" s="2">
        <f>HYPERLINK("capsilon://?command=openfolder&amp;siteaddress=FAM.docvelocity-na8.net&amp;folderid=FX2F695D69-0EE2-349D-DFFE-9A4B9C26DA9F","FX21123569")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MI2112294697</t>
        </is>
      </c>
      <c r="J446" t="n">
        <v>63.0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44538.660462962966</v>
      </c>
      <c r="P446" s="1" t="n">
        <v>44538.67068287037</v>
      </c>
      <c r="Q446" t="n">
        <v>734.0</v>
      </c>
      <c r="R446" t="n">
        <v>149.0</v>
      </c>
      <c r="S446" t="b">
        <v>0</v>
      </c>
      <c r="T446" t="inlineStr">
        <is>
          <t>N/A</t>
        </is>
      </c>
      <c r="U446" t="b">
        <v>0</v>
      </c>
      <c r="V446" t="inlineStr">
        <is>
          <t>Sumit Jarhad</t>
        </is>
      </c>
      <c r="W446" s="1" t="n">
        <v>44538.67068287037</v>
      </c>
      <c r="X446" t="n">
        <v>149.0</v>
      </c>
      <c r="Y446" t="n">
        <v>0.0</v>
      </c>
      <c r="Z446" t="n">
        <v>0.0</v>
      </c>
      <c r="AA446" t="n">
        <v>0.0</v>
      </c>
      <c r="AB446" t="n">
        <v>0.0</v>
      </c>
      <c r="AC446" t="n">
        <v>0.0</v>
      </c>
      <c r="AD446" t="n">
        <v>63.0</v>
      </c>
      <c r="AE446" t="n">
        <v>51.0</v>
      </c>
      <c r="AF446" t="n">
        <v>0.0</v>
      </c>
      <c r="AG446" t="n">
        <v>6.0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WI211228006</t>
        </is>
      </c>
      <c r="B447" t="inlineStr">
        <is>
          <t>DATA_VALIDATION</t>
        </is>
      </c>
      <c r="C447" t="inlineStr">
        <is>
          <t>201330004107</t>
        </is>
      </c>
      <c r="D447" t="inlineStr">
        <is>
          <t>Folder</t>
        </is>
      </c>
      <c r="E447" s="2">
        <f>HYPERLINK("capsilon://?command=openfolder&amp;siteaddress=FAM.docvelocity-na8.net&amp;folderid=FX8CDEDD00-C343-B6DA-C0B7-B02B46981F5A","FX21125391")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MI2112291579</t>
        </is>
      </c>
      <c r="J447" t="n">
        <v>739.0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44538.66475694445</v>
      </c>
      <c r="P447" s="1" t="n">
        <v>44539.19997685185</v>
      </c>
      <c r="Q447" t="n">
        <v>37760.0</v>
      </c>
      <c r="R447" t="n">
        <v>8483.0</v>
      </c>
      <c r="S447" t="b">
        <v>0</v>
      </c>
      <c r="T447" t="inlineStr">
        <is>
          <t>N/A</t>
        </is>
      </c>
      <c r="U447" t="b">
        <v>1</v>
      </c>
      <c r="V447" t="inlineStr">
        <is>
          <t>Snehal Sathe</t>
        </is>
      </c>
      <c r="W447" s="1" t="n">
        <v>44538.73681712963</v>
      </c>
      <c r="X447" t="n">
        <v>4939.0</v>
      </c>
      <c r="Y447" t="n">
        <v>623.0</v>
      </c>
      <c r="Z447" t="n">
        <v>0.0</v>
      </c>
      <c r="AA447" t="n">
        <v>623.0</v>
      </c>
      <c r="AB447" t="n">
        <v>79.0</v>
      </c>
      <c r="AC447" t="n">
        <v>320.0</v>
      </c>
      <c r="AD447" t="n">
        <v>116.0</v>
      </c>
      <c r="AE447" t="n">
        <v>0.0</v>
      </c>
      <c r="AF447" t="n">
        <v>0.0</v>
      </c>
      <c r="AG447" t="n">
        <v>0.0</v>
      </c>
      <c r="AH447" t="inlineStr">
        <is>
          <t>Saloni Uttekar</t>
        </is>
      </c>
      <c r="AI447" s="1" t="n">
        <v>44539.19997685185</v>
      </c>
      <c r="AJ447" t="n">
        <v>3316.0</v>
      </c>
      <c r="AK447" t="n">
        <v>5.0</v>
      </c>
      <c r="AL447" t="n">
        <v>0.0</v>
      </c>
      <c r="AM447" t="n">
        <v>5.0</v>
      </c>
      <c r="AN447" t="n">
        <v>79.0</v>
      </c>
      <c r="AO447" t="n">
        <v>9.0</v>
      </c>
      <c r="AP447" t="n">
        <v>111.0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WI211228020</t>
        </is>
      </c>
      <c r="B448" t="inlineStr">
        <is>
          <t>DATA_VALIDATION</t>
        </is>
      </c>
      <c r="C448" t="inlineStr">
        <is>
          <t>201300020174</t>
        </is>
      </c>
      <c r="D448" t="inlineStr">
        <is>
          <t>Folder</t>
        </is>
      </c>
      <c r="E448" s="2">
        <f>HYPERLINK("capsilon://?command=openfolder&amp;siteaddress=FAM.docvelocity-na8.net&amp;folderid=FX3A792F84-BC67-6C72-7D90-BB3968FE7369","FX21125839")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MI2112295444</t>
        </is>
      </c>
      <c r="J448" t="n">
        <v>91.0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44538.66701388889</v>
      </c>
      <c r="P448" s="1" t="n">
        <v>44538.6718287037</v>
      </c>
      <c r="Q448" t="n">
        <v>330.0</v>
      </c>
      <c r="R448" t="n">
        <v>86.0</v>
      </c>
      <c r="S448" t="b">
        <v>0</v>
      </c>
      <c r="T448" t="inlineStr">
        <is>
          <t>N/A</t>
        </is>
      </c>
      <c r="U448" t="b">
        <v>0</v>
      </c>
      <c r="V448" t="inlineStr">
        <is>
          <t>Sumit Jarhad</t>
        </is>
      </c>
      <c r="W448" s="1" t="n">
        <v>44538.6718287037</v>
      </c>
      <c r="X448" t="n">
        <v>86.0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91.0</v>
      </c>
      <c r="AE448" t="n">
        <v>79.0</v>
      </c>
      <c r="AF448" t="n">
        <v>0.0</v>
      </c>
      <c r="AG448" t="n">
        <v>3.0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WI211228037</t>
        </is>
      </c>
      <c r="B449" t="inlineStr">
        <is>
          <t>DATA_VALIDATION</t>
        </is>
      </c>
      <c r="C449" t="inlineStr">
        <is>
          <t>201308007912</t>
        </is>
      </c>
      <c r="D449" t="inlineStr">
        <is>
          <t>Folder</t>
        </is>
      </c>
      <c r="E449" s="2">
        <f>HYPERLINK("capsilon://?command=openfolder&amp;siteaddress=FAM.docvelocity-na8.net&amp;folderid=FXEE0B5C49-5196-29B4-6D73-C8703D784E2A","FX21124694")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MI2112292910</t>
        </is>
      </c>
      <c r="J449" t="n">
        <v>104.0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44538.669270833336</v>
      </c>
      <c r="P449" s="1" t="n">
        <v>44538.82775462963</v>
      </c>
      <c r="Q449" t="n">
        <v>10581.0</v>
      </c>
      <c r="R449" t="n">
        <v>3112.0</v>
      </c>
      <c r="S449" t="b">
        <v>0</v>
      </c>
      <c r="T449" t="inlineStr">
        <is>
          <t>N/A</t>
        </is>
      </c>
      <c r="U449" t="b">
        <v>1</v>
      </c>
      <c r="V449" t="inlineStr">
        <is>
          <t>Nisha Verma</t>
        </is>
      </c>
      <c r="W449" s="1" t="n">
        <v>44538.712800925925</v>
      </c>
      <c r="X449" t="n">
        <v>2753.0</v>
      </c>
      <c r="Y449" t="n">
        <v>147.0</v>
      </c>
      <c r="Z449" t="n">
        <v>0.0</v>
      </c>
      <c r="AA449" t="n">
        <v>147.0</v>
      </c>
      <c r="AB449" t="n">
        <v>0.0</v>
      </c>
      <c r="AC449" t="n">
        <v>76.0</v>
      </c>
      <c r="AD449" t="n">
        <v>-43.0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44538.82775462963</v>
      </c>
      <c r="AJ449" t="n">
        <v>331.0</v>
      </c>
      <c r="AK449" t="n">
        <v>2.0</v>
      </c>
      <c r="AL449" t="n">
        <v>0.0</v>
      </c>
      <c r="AM449" t="n">
        <v>2.0</v>
      </c>
      <c r="AN449" t="n">
        <v>0.0</v>
      </c>
      <c r="AO449" t="n">
        <v>2.0</v>
      </c>
      <c r="AP449" t="n">
        <v>-45.0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WI211228097</t>
        </is>
      </c>
      <c r="B450" t="inlineStr">
        <is>
          <t>DATA_VALIDATION</t>
        </is>
      </c>
      <c r="C450" t="inlineStr">
        <is>
          <t>201308007880</t>
        </is>
      </c>
      <c r="D450" t="inlineStr">
        <is>
          <t>Folder</t>
        </is>
      </c>
      <c r="E450" s="2">
        <f>HYPERLINK("capsilon://?command=openfolder&amp;siteaddress=FAM.docvelocity-na8.net&amp;folderid=FXFC9F8F0F-E5F3-4CB2-292F-C9DDB731B95B","FX211114706")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MI2112295782</t>
        </is>
      </c>
      <c r="J450" t="n">
        <v>66.0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44538.67087962963</v>
      </c>
      <c r="P450" s="1" t="n">
        <v>44538.7296412037</v>
      </c>
      <c r="Q450" t="n">
        <v>4607.0</v>
      </c>
      <c r="R450" t="n">
        <v>470.0</v>
      </c>
      <c r="S450" t="b">
        <v>0</v>
      </c>
      <c r="T450" t="inlineStr">
        <is>
          <t>N/A</t>
        </is>
      </c>
      <c r="U450" t="b">
        <v>0</v>
      </c>
      <c r="V450" t="inlineStr">
        <is>
          <t>Sumit Jarhad</t>
        </is>
      </c>
      <c r="W450" s="1" t="n">
        <v>44538.7296412037</v>
      </c>
      <c r="X450" t="n">
        <v>346.0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66.0</v>
      </c>
      <c r="AE450" t="n">
        <v>54.0</v>
      </c>
      <c r="AF450" t="n">
        <v>0.0</v>
      </c>
      <c r="AG450" t="n">
        <v>7.0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WI211228112</t>
        </is>
      </c>
      <c r="B451" t="inlineStr">
        <is>
          <t>DATA_VALIDATION</t>
        </is>
      </c>
      <c r="C451" t="inlineStr">
        <is>
          <t>201308007853</t>
        </is>
      </c>
      <c r="D451" t="inlineStr">
        <is>
          <t>Folder</t>
        </is>
      </c>
      <c r="E451" s="2">
        <f>HYPERLINK("capsilon://?command=openfolder&amp;siteaddress=FAM.docvelocity-na8.net&amp;folderid=FX82CA3387-2E82-14A6-0E71-91166E9044B9","FX211112903")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MI2112294318</t>
        </is>
      </c>
      <c r="J451" t="n">
        <v>120.0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44538.67193287037</v>
      </c>
      <c r="P451" s="1" t="n">
        <v>44539.16883101852</v>
      </c>
      <c r="Q451" t="n">
        <v>37127.0</v>
      </c>
      <c r="R451" t="n">
        <v>5805.0</v>
      </c>
      <c r="S451" t="b">
        <v>0</v>
      </c>
      <c r="T451" t="inlineStr">
        <is>
          <t>N/A</t>
        </is>
      </c>
      <c r="U451" t="b">
        <v>1</v>
      </c>
      <c r="V451" t="inlineStr">
        <is>
          <t>Nisha Verma</t>
        </is>
      </c>
      <c r="W451" s="1" t="n">
        <v>44538.77197916667</v>
      </c>
      <c r="X451" t="n">
        <v>5112.0</v>
      </c>
      <c r="Y451" t="n">
        <v>198.0</v>
      </c>
      <c r="Z451" t="n">
        <v>0.0</v>
      </c>
      <c r="AA451" t="n">
        <v>198.0</v>
      </c>
      <c r="AB451" t="n">
        <v>0.0</v>
      </c>
      <c r="AC451" t="n">
        <v>162.0</v>
      </c>
      <c r="AD451" t="n">
        <v>-78.0</v>
      </c>
      <c r="AE451" t="n">
        <v>0.0</v>
      </c>
      <c r="AF451" t="n">
        <v>0.0</v>
      </c>
      <c r="AG451" t="n">
        <v>0.0</v>
      </c>
      <c r="AH451" t="inlineStr">
        <is>
          <t>Poonam Patil</t>
        </is>
      </c>
      <c r="AI451" s="1" t="n">
        <v>44539.16883101852</v>
      </c>
      <c r="AJ451" t="n">
        <v>568.0</v>
      </c>
      <c r="AK451" t="n">
        <v>3.0</v>
      </c>
      <c r="AL451" t="n">
        <v>0.0</v>
      </c>
      <c r="AM451" t="n">
        <v>3.0</v>
      </c>
      <c r="AN451" t="n">
        <v>0.0</v>
      </c>
      <c r="AO451" t="n">
        <v>2.0</v>
      </c>
      <c r="AP451" t="n">
        <v>-81.0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WI211228122</t>
        </is>
      </c>
      <c r="B452" t="inlineStr">
        <is>
          <t>DATA_VALIDATION</t>
        </is>
      </c>
      <c r="C452" t="inlineStr">
        <is>
          <t>201338000084</t>
        </is>
      </c>
      <c r="D452" t="inlineStr">
        <is>
          <t>Folder</t>
        </is>
      </c>
      <c r="E452" s="2">
        <f>HYPERLINK("capsilon://?command=openfolder&amp;siteaddress=FAM.docvelocity-na8.net&amp;folderid=FX2F695D69-0EE2-349D-DFFE-9A4B9C26DA9F","FX21123569")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MI2112294697</t>
        </is>
      </c>
      <c r="J452" t="n">
        <v>189.0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44538.67333333333</v>
      </c>
      <c r="P452" s="1" t="n">
        <v>44538.83738425926</v>
      </c>
      <c r="Q452" t="n">
        <v>12893.0</v>
      </c>
      <c r="R452" t="n">
        <v>1281.0</v>
      </c>
      <c r="S452" t="b">
        <v>0</v>
      </c>
      <c r="T452" t="inlineStr">
        <is>
          <t>N/A</t>
        </is>
      </c>
      <c r="U452" t="b">
        <v>1</v>
      </c>
      <c r="V452" t="inlineStr">
        <is>
          <t>Suraj Toradmal</t>
        </is>
      </c>
      <c r="W452" s="1" t="n">
        <v>44538.72913194444</v>
      </c>
      <c r="X452" t="n">
        <v>941.0</v>
      </c>
      <c r="Y452" t="n">
        <v>177.0</v>
      </c>
      <c r="Z452" t="n">
        <v>0.0</v>
      </c>
      <c r="AA452" t="n">
        <v>177.0</v>
      </c>
      <c r="AB452" t="n">
        <v>21.0</v>
      </c>
      <c r="AC452" t="n">
        <v>81.0</v>
      </c>
      <c r="AD452" t="n">
        <v>12.0</v>
      </c>
      <c r="AE452" t="n">
        <v>0.0</v>
      </c>
      <c r="AF452" t="n">
        <v>0.0</v>
      </c>
      <c r="AG452" t="n">
        <v>0.0</v>
      </c>
      <c r="AH452" t="inlineStr">
        <is>
          <t>Vikash Suryakanth Parmar</t>
        </is>
      </c>
      <c r="AI452" s="1" t="n">
        <v>44538.83738425926</v>
      </c>
      <c r="AJ452" t="n">
        <v>330.0</v>
      </c>
      <c r="AK452" t="n">
        <v>2.0</v>
      </c>
      <c r="AL452" t="n">
        <v>0.0</v>
      </c>
      <c r="AM452" t="n">
        <v>2.0</v>
      </c>
      <c r="AN452" t="n">
        <v>21.0</v>
      </c>
      <c r="AO452" t="n">
        <v>2.0</v>
      </c>
      <c r="AP452" t="n">
        <v>10.0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WI211228136</t>
        </is>
      </c>
      <c r="B453" t="inlineStr">
        <is>
          <t>DATA_VALIDATION</t>
        </is>
      </c>
      <c r="C453" t="inlineStr">
        <is>
          <t>201300020174</t>
        </is>
      </c>
      <c r="D453" t="inlineStr">
        <is>
          <t>Folder</t>
        </is>
      </c>
      <c r="E453" s="2">
        <f>HYPERLINK("capsilon://?command=openfolder&amp;siteaddress=FAM.docvelocity-na8.net&amp;folderid=FX3A792F84-BC67-6C72-7D90-BB3968FE7369","FX21125839")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MI2112295444</t>
        </is>
      </c>
      <c r="J453" t="n">
        <v>154.0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44538.67502314815</v>
      </c>
      <c r="P453" s="1" t="n">
        <v>44538.84013888889</v>
      </c>
      <c r="Q453" t="n">
        <v>13287.0</v>
      </c>
      <c r="R453" t="n">
        <v>979.0</v>
      </c>
      <c r="S453" t="b">
        <v>0</v>
      </c>
      <c r="T453" t="inlineStr">
        <is>
          <t>N/A</t>
        </is>
      </c>
      <c r="U453" t="b">
        <v>1</v>
      </c>
      <c r="V453" t="inlineStr">
        <is>
          <t>Suraj Toradmal</t>
        </is>
      </c>
      <c r="W453" s="1" t="n">
        <v>44538.73763888889</v>
      </c>
      <c r="X453" t="n">
        <v>734.0</v>
      </c>
      <c r="Y453" t="n">
        <v>119.0</v>
      </c>
      <c r="Z453" t="n">
        <v>0.0</v>
      </c>
      <c r="AA453" t="n">
        <v>119.0</v>
      </c>
      <c r="AB453" t="n">
        <v>0.0</v>
      </c>
      <c r="AC453" t="n">
        <v>57.0</v>
      </c>
      <c r="AD453" t="n">
        <v>35.0</v>
      </c>
      <c r="AE453" t="n">
        <v>0.0</v>
      </c>
      <c r="AF453" t="n">
        <v>0.0</v>
      </c>
      <c r="AG453" t="n">
        <v>0.0</v>
      </c>
      <c r="AH453" t="inlineStr">
        <is>
          <t>Vikash Suryakanth Parmar</t>
        </is>
      </c>
      <c r="AI453" s="1" t="n">
        <v>44538.84013888889</v>
      </c>
      <c r="AJ453" t="n">
        <v>237.0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35.0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WI211228159</t>
        </is>
      </c>
      <c r="B454" t="inlineStr">
        <is>
          <t>DATA_VALIDATION</t>
        </is>
      </c>
      <c r="C454" t="inlineStr">
        <is>
          <t>201110012253</t>
        </is>
      </c>
      <c r="D454" t="inlineStr">
        <is>
          <t>Folder</t>
        </is>
      </c>
      <c r="E454" s="2">
        <f>HYPERLINK("capsilon://?command=openfolder&amp;siteaddress=FAM.docvelocity-na8.net&amp;folderid=FX4B762992-66AE-C2F7-FDFC-95E9D95DF8F7","FX21125013")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MI2112296214</t>
        </is>
      </c>
      <c r="J454" t="n">
        <v>96.0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44538.67612268519</v>
      </c>
      <c r="P454" s="1" t="n">
        <v>44539.19819444444</v>
      </c>
      <c r="Q454" t="n">
        <v>44329.0</v>
      </c>
      <c r="R454" t="n">
        <v>778.0</v>
      </c>
      <c r="S454" t="b">
        <v>0</v>
      </c>
      <c r="T454" t="inlineStr">
        <is>
          <t>N/A</t>
        </is>
      </c>
      <c r="U454" t="b">
        <v>0</v>
      </c>
      <c r="V454" t="inlineStr">
        <is>
          <t>Sumit Jarhad</t>
        </is>
      </c>
      <c r="W454" s="1" t="n">
        <v>44538.73326388889</v>
      </c>
      <c r="X454" t="n">
        <v>312.0</v>
      </c>
      <c r="Y454" t="n">
        <v>91.0</v>
      </c>
      <c r="Z454" t="n">
        <v>0.0</v>
      </c>
      <c r="AA454" t="n">
        <v>91.0</v>
      </c>
      <c r="AB454" t="n">
        <v>0.0</v>
      </c>
      <c r="AC454" t="n">
        <v>41.0</v>
      </c>
      <c r="AD454" t="n">
        <v>5.0</v>
      </c>
      <c r="AE454" t="n">
        <v>0.0</v>
      </c>
      <c r="AF454" t="n">
        <v>0.0</v>
      </c>
      <c r="AG454" t="n">
        <v>0.0</v>
      </c>
      <c r="AH454" t="inlineStr">
        <is>
          <t>Poonam Patil</t>
        </is>
      </c>
      <c r="AI454" s="1" t="n">
        <v>44539.19819444444</v>
      </c>
      <c r="AJ454" t="n">
        <v>12.0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5.0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WI211228198</t>
        </is>
      </c>
      <c r="B455" t="inlineStr">
        <is>
          <t>DATA_VALIDATION</t>
        </is>
      </c>
      <c r="C455" t="inlineStr">
        <is>
          <t>201110012253</t>
        </is>
      </c>
      <c r="D455" t="inlineStr">
        <is>
          <t>Folder</t>
        </is>
      </c>
      <c r="E455" s="2">
        <f>HYPERLINK("capsilon://?command=openfolder&amp;siteaddress=FAM.docvelocity-na8.net&amp;folderid=FX4B762992-66AE-C2F7-FDFC-95E9D95DF8F7","FX21125013")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MI2112296226</t>
        </is>
      </c>
      <c r="J455" t="n">
        <v>37.0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44538.678391203706</v>
      </c>
      <c r="P455" s="1" t="n">
        <v>44539.19966435185</v>
      </c>
      <c r="Q455" t="n">
        <v>44752.0</v>
      </c>
      <c r="R455" t="n">
        <v>286.0</v>
      </c>
      <c r="S455" t="b">
        <v>0</v>
      </c>
      <c r="T455" t="inlineStr">
        <is>
          <t>N/A</t>
        </is>
      </c>
      <c r="U455" t="b">
        <v>0</v>
      </c>
      <c r="V455" t="inlineStr">
        <is>
          <t>Sumit Jarhad</t>
        </is>
      </c>
      <c r="W455" s="1" t="n">
        <v>44538.735127314816</v>
      </c>
      <c r="X455" t="n">
        <v>160.0</v>
      </c>
      <c r="Y455" t="n">
        <v>41.0</v>
      </c>
      <c r="Z455" t="n">
        <v>0.0</v>
      </c>
      <c r="AA455" t="n">
        <v>41.0</v>
      </c>
      <c r="AB455" t="n">
        <v>0.0</v>
      </c>
      <c r="AC455" t="n">
        <v>25.0</v>
      </c>
      <c r="AD455" t="n">
        <v>-4.0</v>
      </c>
      <c r="AE455" t="n">
        <v>0.0</v>
      </c>
      <c r="AF455" t="n">
        <v>0.0</v>
      </c>
      <c r="AG455" t="n">
        <v>0.0</v>
      </c>
      <c r="AH455" t="inlineStr">
        <is>
          <t>Poonam Patil</t>
        </is>
      </c>
      <c r="AI455" s="1" t="n">
        <v>44539.19966435185</v>
      </c>
      <c r="AJ455" t="n">
        <v>126.0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-4.0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WI211228245</t>
        </is>
      </c>
      <c r="B456" t="inlineStr">
        <is>
          <t>DATA_VALIDATION</t>
        </is>
      </c>
      <c r="C456" t="inlineStr">
        <is>
          <t>201110012253</t>
        </is>
      </c>
      <c r="D456" t="inlineStr">
        <is>
          <t>Folder</t>
        </is>
      </c>
      <c r="E456" s="2">
        <f>HYPERLINK("capsilon://?command=openfolder&amp;siteaddress=FAM.docvelocity-na8.net&amp;folderid=FX4B762992-66AE-C2F7-FDFC-95E9D95DF8F7","FX21125013")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MI2112296248</t>
        </is>
      </c>
      <c r="J456" t="n">
        <v>37.0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1.0</v>
      </c>
      <c r="O456" s="1" t="n">
        <v>44538.679606481484</v>
      </c>
      <c r="P456" s="1" t="n">
        <v>44538.7359375</v>
      </c>
      <c r="Q456" t="n">
        <v>4806.0</v>
      </c>
      <c r="R456" t="n">
        <v>61.0</v>
      </c>
      <c r="S456" t="b">
        <v>0</v>
      </c>
      <c r="T456" t="inlineStr">
        <is>
          <t>N/A</t>
        </is>
      </c>
      <c r="U456" t="b">
        <v>0</v>
      </c>
      <c r="V456" t="inlineStr">
        <is>
          <t>Sumit Jarhad</t>
        </is>
      </c>
      <c r="W456" s="1" t="n">
        <v>44538.7359375</v>
      </c>
      <c r="X456" t="n">
        <v>61.0</v>
      </c>
      <c r="Y456" t="n">
        <v>0.0</v>
      </c>
      <c r="Z456" t="n">
        <v>0.0</v>
      </c>
      <c r="AA456" t="n">
        <v>0.0</v>
      </c>
      <c r="AB456" t="n">
        <v>0.0</v>
      </c>
      <c r="AC456" t="n">
        <v>0.0</v>
      </c>
      <c r="AD456" t="n">
        <v>37.0</v>
      </c>
      <c r="AE456" t="n">
        <v>32.0</v>
      </c>
      <c r="AF456" t="n">
        <v>0.0</v>
      </c>
      <c r="AG456" t="n">
        <v>2.0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WI211228254</t>
        </is>
      </c>
      <c r="B457" t="inlineStr">
        <is>
          <t>DATA_VALIDATION</t>
        </is>
      </c>
      <c r="C457" t="inlineStr">
        <is>
          <t>201110012253</t>
        </is>
      </c>
      <c r="D457" t="inlineStr">
        <is>
          <t>Folder</t>
        </is>
      </c>
      <c r="E457" s="2">
        <f>HYPERLINK("capsilon://?command=openfolder&amp;siteaddress=FAM.docvelocity-na8.net&amp;folderid=FX4B762992-66AE-C2F7-FDFC-95E9D95DF8F7","FX21125013")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MI2112296264</t>
        </is>
      </c>
      <c r="J457" t="n">
        <v>28.0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44538.67986111111</v>
      </c>
      <c r="P457" s="1" t="n">
        <v>44539.201053240744</v>
      </c>
      <c r="Q457" t="n">
        <v>44770.0</v>
      </c>
      <c r="R457" t="n">
        <v>261.0</v>
      </c>
      <c r="S457" t="b">
        <v>0</v>
      </c>
      <c r="T457" t="inlineStr">
        <is>
          <t>N/A</t>
        </is>
      </c>
      <c r="U457" t="b">
        <v>0</v>
      </c>
      <c r="V457" t="inlineStr">
        <is>
          <t>Sumit Jarhad</t>
        </is>
      </c>
      <c r="W457" s="1" t="n">
        <v>44538.737592592595</v>
      </c>
      <c r="X457" t="n">
        <v>142.0</v>
      </c>
      <c r="Y457" t="n">
        <v>21.0</v>
      </c>
      <c r="Z457" t="n">
        <v>0.0</v>
      </c>
      <c r="AA457" t="n">
        <v>21.0</v>
      </c>
      <c r="AB457" t="n">
        <v>0.0</v>
      </c>
      <c r="AC457" t="n">
        <v>10.0</v>
      </c>
      <c r="AD457" t="n">
        <v>7.0</v>
      </c>
      <c r="AE457" t="n">
        <v>0.0</v>
      </c>
      <c r="AF457" t="n">
        <v>0.0</v>
      </c>
      <c r="AG457" t="n">
        <v>0.0</v>
      </c>
      <c r="AH457" t="inlineStr">
        <is>
          <t>Poonam Patil</t>
        </is>
      </c>
      <c r="AI457" s="1" t="n">
        <v>44539.201053240744</v>
      </c>
      <c r="AJ457" t="n">
        <v>119.0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7.0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WI211228274</t>
        </is>
      </c>
      <c r="B458" t="inlineStr">
        <is>
          <t>DATA_VALIDATION</t>
        </is>
      </c>
      <c r="C458" t="inlineStr">
        <is>
          <t>201110012253</t>
        </is>
      </c>
      <c r="D458" t="inlineStr">
        <is>
          <t>Folder</t>
        </is>
      </c>
      <c r="E458" s="2">
        <f>HYPERLINK("capsilon://?command=openfolder&amp;siteaddress=FAM.docvelocity-na8.net&amp;folderid=FX4B762992-66AE-C2F7-FDFC-95E9D95DF8F7","FX21125013")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MI2112296276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44538.680451388886</v>
      </c>
      <c r="P458" s="1" t="n">
        <v>44539.2043287037</v>
      </c>
      <c r="Q458" t="n">
        <v>44826.0</v>
      </c>
      <c r="R458" t="n">
        <v>437.0</v>
      </c>
      <c r="S458" t="b">
        <v>0</v>
      </c>
      <c r="T458" t="inlineStr">
        <is>
          <t>N/A</t>
        </is>
      </c>
      <c r="U458" t="b">
        <v>0</v>
      </c>
      <c r="V458" t="inlineStr">
        <is>
          <t>Archana Bhujbal</t>
        </is>
      </c>
      <c r="W458" s="1" t="n">
        <v>44538.737592592595</v>
      </c>
      <c r="X458" t="n">
        <v>62.0</v>
      </c>
      <c r="Y458" t="n">
        <v>21.0</v>
      </c>
      <c r="Z458" t="n">
        <v>0.0</v>
      </c>
      <c r="AA458" t="n">
        <v>21.0</v>
      </c>
      <c r="AB458" t="n">
        <v>0.0</v>
      </c>
      <c r="AC458" t="n">
        <v>5.0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Saloni Uttekar</t>
        </is>
      </c>
      <c r="AI458" s="1" t="n">
        <v>44539.2043287037</v>
      </c>
      <c r="AJ458" t="n">
        <v>375.0</v>
      </c>
      <c r="AK458" t="n">
        <v>0.0</v>
      </c>
      <c r="AL458" t="n">
        <v>0.0</v>
      </c>
      <c r="AM458" t="n">
        <v>0.0</v>
      </c>
      <c r="AN458" t="n">
        <v>0.0</v>
      </c>
      <c r="AO458" t="n">
        <v>2.0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WI211228288</t>
        </is>
      </c>
      <c r="B459" t="inlineStr">
        <is>
          <t>DATA_VALIDATION</t>
        </is>
      </c>
      <c r="C459" t="inlineStr">
        <is>
          <t>201110012253</t>
        </is>
      </c>
      <c r="D459" t="inlineStr">
        <is>
          <t>Folder</t>
        </is>
      </c>
      <c r="E459" s="2">
        <f>HYPERLINK("capsilon://?command=openfolder&amp;siteaddress=FAM.docvelocity-na8.net&amp;folderid=FX4B762992-66AE-C2F7-FDFC-95E9D95DF8F7","FX21125013")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MI2112296354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44538.68079861111</v>
      </c>
      <c r="P459" s="1" t="n">
        <v>44539.203518518516</v>
      </c>
      <c r="Q459" t="n">
        <v>44828.0</v>
      </c>
      <c r="R459" t="n">
        <v>335.0</v>
      </c>
      <c r="S459" t="b">
        <v>0</v>
      </c>
      <c r="T459" t="inlineStr">
        <is>
          <t>N/A</t>
        </is>
      </c>
      <c r="U459" t="b">
        <v>0</v>
      </c>
      <c r="V459" t="inlineStr">
        <is>
          <t>Archana Bhujbal</t>
        </is>
      </c>
      <c r="W459" s="1" t="n">
        <v>44538.73902777778</v>
      </c>
      <c r="X459" t="n">
        <v>123.0</v>
      </c>
      <c r="Y459" t="n">
        <v>21.0</v>
      </c>
      <c r="Z459" t="n">
        <v>0.0</v>
      </c>
      <c r="AA459" t="n">
        <v>21.0</v>
      </c>
      <c r="AB459" t="n">
        <v>0.0</v>
      </c>
      <c r="AC459" t="n">
        <v>18.0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Poonam Patil</t>
        </is>
      </c>
      <c r="AI459" s="1" t="n">
        <v>44539.203518518516</v>
      </c>
      <c r="AJ459" t="n">
        <v>212.0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WI211228301</t>
        </is>
      </c>
      <c r="B460" t="inlineStr">
        <is>
          <t>DATA_VALIDATION</t>
        </is>
      </c>
      <c r="C460" t="inlineStr">
        <is>
          <t>201110012253</t>
        </is>
      </c>
      <c r="D460" t="inlineStr">
        <is>
          <t>Folder</t>
        </is>
      </c>
      <c r="E460" s="2">
        <f>HYPERLINK("capsilon://?command=openfolder&amp;siteaddress=FAM.docvelocity-na8.net&amp;folderid=FX4B762992-66AE-C2F7-FDFC-95E9D95DF8F7","FX21125013")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MI2112296391</t>
        </is>
      </c>
      <c r="J460" t="n">
        <v>28.0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44538.68119212963</v>
      </c>
      <c r="P460" s="1" t="n">
        <v>44538.74145833333</v>
      </c>
      <c r="Q460" t="n">
        <v>5048.0</v>
      </c>
      <c r="R460" t="n">
        <v>159.0</v>
      </c>
      <c r="S460" t="b">
        <v>0</v>
      </c>
      <c r="T460" t="inlineStr">
        <is>
          <t>N/A</t>
        </is>
      </c>
      <c r="U460" t="b">
        <v>0</v>
      </c>
      <c r="V460" t="inlineStr">
        <is>
          <t>Sumit Jarhad</t>
        </is>
      </c>
      <c r="W460" s="1" t="n">
        <v>44538.74145833333</v>
      </c>
      <c r="X460" t="n">
        <v>113.0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28.0</v>
      </c>
      <c r="AE460" t="n">
        <v>21.0</v>
      </c>
      <c r="AF460" t="n">
        <v>0.0</v>
      </c>
      <c r="AG460" t="n">
        <v>2.0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WI211228422</t>
        </is>
      </c>
      <c r="B461" t="inlineStr">
        <is>
          <t>DATA_VALIDATION</t>
        </is>
      </c>
      <c r="C461" t="inlineStr">
        <is>
          <t>201338000086</t>
        </is>
      </c>
      <c r="D461" t="inlineStr">
        <is>
          <t>Folder</t>
        </is>
      </c>
      <c r="E461" s="2">
        <f>HYPERLINK("capsilon://?command=openfolder&amp;siteaddress=FAM.docvelocity-na8.net&amp;folderid=FXA28F6FE4-AE18-3C9E-97DC-F34A2CF2FC9F","FX21125491")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MI2112297009</t>
        </is>
      </c>
      <c r="J461" t="n">
        <v>194.0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44538.687789351854</v>
      </c>
      <c r="P461" s="1" t="n">
        <v>44538.74576388889</v>
      </c>
      <c r="Q461" t="n">
        <v>4605.0</v>
      </c>
      <c r="R461" t="n">
        <v>404.0</v>
      </c>
      <c r="S461" t="b">
        <v>0</v>
      </c>
      <c r="T461" t="inlineStr">
        <is>
          <t>N/A</t>
        </is>
      </c>
      <c r="U461" t="b">
        <v>0</v>
      </c>
      <c r="V461" t="inlineStr">
        <is>
          <t>Sumit Jarhad</t>
        </is>
      </c>
      <c r="W461" s="1" t="n">
        <v>44538.74576388889</v>
      </c>
      <c r="X461" t="n">
        <v>371.0</v>
      </c>
      <c r="Y461" t="n">
        <v>15.0</v>
      </c>
      <c r="Z461" t="n">
        <v>0.0</v>
      </c>
      <c r="AA461" t="n">
        <v>15.0</v>
      </c>
      <c r="AB461" t="n">
        <v>0.0</v>
      </c>
      <c r="AC461" t="n">
        <v>0.0</v>
      </c>
      <c r="AD461" t="n">
        <v>179.0</v>
      </c>
      <c r="AE461" t="n">
        <v>137.0</v>
      </c>
      <c r="AF461" t="n">
        <v>0.0</v>
      </c>
      <c r="AG461" t="n">
        <v>7.0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WI211228472</t>
        </is>
      </c>
      <c r="B462" t="inlineStr">
        <is>
          <t>DATA_VALIDATION</t>
        </is>
      </c>
      <c r="C462" t="inlineStr">
        <is>
          <t>201300019592</t>
        </is>
      </c>
      <c r="D462" t="inlineStr">
        <is>
          <t>Folder</t>
        </is>
      </c>
      <c r="E462" s="2">
        <f>HYPERLINK("capsilon://?command=openfolder&amp;siteaddress=FAM.docvelocity-na8.net&amp;folderid=FX87870289-7300-8DBD-696F-1817B796902A","FX21116595")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MI2112298329</t>
        </is>
      </c>
      <c r="J462" t="n">
        <v>154.0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44538.69185185185</v>
      </c>
      <c r="P462" s="1" t="n">
        <v>44539.217314814814</v>
      </c>
      <c r="Q462" t="n">
        <v>43247.0</v>
      </c>
      <c r="R462" t="n">
        <v>2153.0</v>
      </c>
      <c r="S462" t="b">
        <v>0</v>
      </c>
      <c r="T462" t="inlineStr">
        <is>
          <t>N/A</t>
        </is>
      </c>
      <c r="U462" t="b">
        <v>0</v>
      </c>
      <c r="V462" t="inlineStr">
        <is>
          <t>Archana Bhujbal</t>
        </is>
      </c>
      <c r="W462" s="1" t="n">
        <v>44538.83944444444</v>
      </c>
      <c r="X462" t="n">
        <v>853.0</v>
      </c>
      <c r="Y462" t="n">
        <v>130.0</v>
      </c>
      <c r="Z462" t="n">
        <v>0.0</v>
      </c>
      <c r="AA462" t="n">
        <v>130.0</v>
      </c>
      <c r="AB462" t="n">
        <v>0.0</v>
      </c>
      <c r="AC462" t="n">
        <v>86.0</v>
      </c>
      <c r="AD462" t="n">
        <v>24.0</v>
      </c>
      <c r="AE462" t="n">
        <v>0.0</v>
      </c>
      <c r="AF462" t="n">
        <v>0.0</v>
      </c>
      <c r="AG462" t="n">
        <v>0.0</v>
      </c>
      <c r="AH462" t="inlineStr">
        <is>
          <t>Saloni Uttekar</t>
        </is>
      </c>
      <c r="AI462" s="1" t="n">
        <v>44539.217314814814</v>
      </c>
      <c r="AJ462" t="n">
        <v>1121.0</v>
      </c>
      <c r="AK462" t="n">
        <v>2.0</v>
      </c>
      <c r="AL462" t="n">
        <v>0.0</v>
      </c>
      <c r="AM462" t="n">
        <v>2.0</v>
      </c>
      <c r="AN462" t="n">
        <v>0.0</v>
      </c>
      <c r="AO462" t="n">
        <v>2.0</v>
      </c>
      <c r="AP462" t="n">
        <v>22.0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WI211228595</t>
        </is>
      </c>
      <c r="B463" t="inlineStr">
        <is>
          <t>DATA_VALIDATION</t>
        </is>
      </c>
      <c r="C463" t="inlineStr">
        <is>
          <t>201348000197</t>
        </is>
      </c>
      <c r="D463" t="inlineStr">
        <is>
          <t>Folder</t>
        </is>
      </c>
      <c r="E463" s="2">
        <f>HYPERLINK("capsilon://?command=openfolder&amp;siteaddress=FAM.docvelocity-na8.net&amp;folderid=FX69839A6D-B309-16FF-6897-BA1591963818","FX211114094")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MI2112299743</t>
        </is>
      </c>
      <c r="J463" t="n">
        <v>90.0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44538.70586805556</v>
      </c>
      <c r="P463" s="1" t="n">
        <v>44538.75576388889</v>
      </c>
      <c r="Q463" t="n">
        <v>4145.0</v>
      </c>
      <c r="R463" t="n">
        <v>166.0</v>
      </c>
      <c r="S463" t="b">
        <v>0</v>
      </c>
      <c r="T463" t="inlineStr">
        <is>
          <t>N/A</t>
        </is>
      </c>
      <c r="U463" t="b">
        <v>0</v>
      </c>
      <c r="V463" t="inlineStr">
        <is>
          <t>Sumit Jarhad</t>
        </is>
      </c>
      <c r="W463" s="1" t="n">
        <v>44538.75576388889</v>
      </c>
      <c r="X463" t="n">
        <v>156.0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90.0</v>
      </c>
      <c r="AE463" t="n">
        <v>78.0</v>
      </c>
      <c r="AF463" t="n">
        <v>0.0</v>
      </c>
      <c r="AG463" t="n">
        <v>4.0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WI211228631</t>
        </is>
      </c>
      <c r="B464" t="inlineStr">
        <is>
          <t>DATA_VALIDATION</t>
        </is>
      </c>
      <c r="C464" t="inlineStr">
        <is>
          <t>201100014310</t>
        </is>
      </c>
      <c r="D464" t="inlineStr">
        <is>
          <t>Folder</t>
        </is>
      </c>
      <c r="E464" s="2">
        <f>HYPERLINK("capsilon://?command=openfolder&amp;siteaddress=FAM.docvelocity-na8.net&amp;folderid=FXBC46F6D7-84BC-9757-788C-6111AA5CB30D","FX21125814")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MI2112300155</t>
        </is>
      </c>
      <c r="J464" t="n">
        <v>151.0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44538.7109375</v>
      </c>
      <c r="P464" s="1" t="n">
        <v>44539.18392361111</v>
      </c>
      <c r="Q464" t="n">
        <v>40037.0</v>
      </c>
      <c r="R464" t="n">
        <v>829.0</v>
      </c>
      <c r="S464" t="b">
        <v>0</v>
      </c>
      <c r="T464" t="inlineStr">
        <is>
          <t>N/A</t>
        </is>
      </c>
      <c r="U464" t="b">
        <v>0</v>
      </c>
      <c r="V464" t="inlineStr">
        <is>
          <t>Hemanshi Deshlahara</t>
        </is>
      </c>
      <c r="W464" s="1" t="n">
        <v>44539.18392361111</v>
      </c>
      <c r="X464" t="n">
        <v>542.0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151.0</v>
      </c>
      <c r="AE464" t="n">
        <v>127.0</v>
      </c>
      <c r="AF464" t="n">
        <v>0.0</v>
      </c>
      <c r="AG464" t="n">
        <v>10.0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WI211228665</t>
        </is>
      </c>
      <c r="B465" t="inlineStr">
        <is>
          <t>DATA_VALIDATION</t>
        </is>
      </c>
      <c r="C465" t="inlineStr">
        <is>
          <t>201300020182</t>
        </is>
      </c>
      <c r="D465" t="inlineStr">
        <is>
          <t>Folder</t>
        </is>
      </c>
      <c r="E465" s="2">
        <f>HYPERLINK("capsilon://?command=openfolder&amp;siteaddress=FAM.docvelocity-na8.net&amp;folderid=FX617D4403-5258-67C8-4BFA-277ACF1FFF96","FX21125927")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MI2112300663</t>
        </is>
      </c>
      <c r="J465" t="n">
        <v>28.0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44538.714166666665</v>
      </c>
      <c r="P465" s="1" t="n">
        <v>44539.21331018519</v>
      </c>
      <c r="Q465" t="n">
        <v>42719.0</v>
      </c>
      <c r="R465" t="n">
        <v>407.0</v>
      </c>
      <c r="S465" t="b">
        <v>0</v>
      </c>
      <c r="T465" t="inlineStr">
        <is>
          <t>N/A</t>
        </is>
      </c>
      <c r="U465" t="b">
        <v>0</v>
      </c>
      <c r="V465" t="inlineStr">
        <is>
          <t>Archana Bhujbal</t>
        </is>
      </c>
      <c r="W465" s="1" t="n">
        <v>44538.841157407405</v>
      </c>
      <c r="X465" t="n">
        <v>131.0</v>
      </c>
      <c r="Y465" t="n">
        <v>21.0</v>
      </c>
      <c r="Z465" t="n">
        <v>0.0</v>
      </c>
      <c r="AA465" t="n">
        <v>21.0</v>
      </c>
      <c r="AB465" t="n">
        <v>0.0</v>
      </c>
      <c r="AC465" t="n">
        <v>5.0</v>
      </c>
      <c r="AD465" t="n">
        <v>7.0</v>
      </c>
      <c r="AE465" t="n">
        <v>0.0</v>
      </c>
      <c r="AF465" t="n">
        <v>0.0</v>
      </c>
      <c r="AG465" t="n">
        <v>0.0</v>
      </c>
      <c r="AH465" t="inlineStr">
        <is>
          <t>Rohit Mawal</t>
        </is>
      </c>
      <c r="AI465" s="1" t="n">
        <v>44539.21331018519</v>
      </c>
      <c r="AJ465" t="n">
        <v>276.0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7.0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WI211228671</t>
        </is>
      </c>
      <c r="B466" t="inlineStr">
        <is>
          <t>DATA_VALIDATION</t>
        </is>
      </c>
      <c r="C466" t="inlineStr">
        <is>
          <t>201300020182</t>
        </is>
      </c>
      <c r="D466" t="inlineStr">
        <is>
          <t>Folder</t>
        </is>
      </c>
      <c r="E466" s="2">
        <f>HYPERLINK("capsilon://?command=openfolder&amp;siteaddress=FAM.docvelocity-na8.net&amp;folderid=FX617D4403-5258-67C8-4BFA-277ACF1FFF96","FX21125927")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MI2112300679</t>
        </is>
      </c>
      <c r="J466" t="n">
        <v>28.0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44538.71487268519</v>
      </c>
      <c r="P466" s="1" t="n">
        <v>44539.215995370374</v>
      </c>
      <c r="Q466" t="n">
        <v>42966.0</v>
      </c>
      <c r="R466" t="n">
        <v>331.0</v>
      </c>
      <c r="S466" t="b">
        <v>0</v>
      </c>
      <c r="T466" t="inlineStr">
        <is>
          <t>N/A</t>
        </is>
      </c>
      <c r="U466" t="b">
        <v>0</v>
      </c>
      <c r="V466" t="inlineStr">
        <is>
          <t>Archana Bhujbal</t>
        </is>
      </c>
      <c r="W466" s="1" t="n">
        <v>44538.84232638889</v>
      </c>
      <c r="X466" t="n">
        <v>100.0</v>
      </c>
      <c r="Y466" t="n">
        <v>21.0</v>
      </c>
      <c r="Z466" t="n">
        <v>0.0</v>
      </c>
      <c r="AA466" t="n">
        <v>21.0</v>
      </c>
      <c r="AB466" t="n">
        <v>0.0</v>
      </c>
      <c r="AC466" t="n">
        <v>5.0</v>
      </c>
      <c r="AD466" t="n">
        <v>7.0</v>
      </c>
      <c r="AE466" t="n">
        <v>0.0</v>
      </c>
      <c r="AF466" t="n">
        <v>0.0</v>
      </c>
      <c r="AG466" t="n">
        <v>0.0</v>
      </c>
      <c r="AH466" t="inlineStr">
        <is>
          <t>Rohit Mawal</t>
        </is>
      </c>
      <c r="AI466" s="1" t="n">
        <v>44539.215995370374</v>
      </c>
      <c r="AJ466" t="n">
        <v>231.0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7.0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WI211228716</t>
        </is>
      </c>
      <c r="B467" t="inlineStr">
        <is>
          <t>DATA_VALIDATION</t>
        </is>
      </c>
      <c r="C467" t="inlineStr">
        <is>
          <t>201300020182</t>
        </is>
      </c>
      <c r="D467" t="inlineStr">
        <is>
          <t>Folder</t>
        </is>
      </c>
      <c r="E467" s="2">
        <f>HYPERLINK("capsilon://?command=openfolder&amp;siteaddress=FAM.docvelocity-na8.net&amp;folderid=FX617D4403-5258-67C8-4BFA-277ACF1FFF96","FX21125927")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MI2112300930</t>
        </is>
      </c>
      <c r="J467" t="n">
        <v>84.0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44538.71755787037</v>
      </c>
      <c r="P467" s="1" t="n">
        <v>44539.227858796294</v>
      </c>
      <c r="Q467" t="n">
        <v>43057.0</v>
      </c>
      <c r="R467" t="n">
        <v>1033.0</v>
      </c>
      <c r="S467" t="b">
        <v>0</v>
      </c>
      <c r="T467" t="inlineStr">
        <is>
          <t>N/A</t>
        </is>
      </c>
      <c r="U467" t="b">
        <v>0</v>
      </c>
      <c r="V467" t="inlineStr">
        <is>
          <t>Archana Bhujbal</t>
        </is>
      </c>
      <c r="W467" s="1" t="n">
        <v>44538.847407407404</v>
      </c>
      <c r="X467" t="n">
        <v>438.0</v>
      </c>
      <c r="Y467" t="n">
        <v>59.0</v>
      </c>
      <c r="Z467" t="n">
        <v>0.0</v>
      </c>
      <c r="AA467" t="n">
        <v>59.0</v>
      </c>
      <c r="AB467" t="n">
        <v>0.0</v>
      </c>
      <c r="AC467" t="n">
        <v>25.0</v>
      </c>
      <c r="AD467" t="n">
        <v>25.0</v>
      </c>
      <c r="AE467" t="n">
        <v>0.0</v>
      </c>
      <c r="AF467" t="n">
        <v>0.0</v>
      </c>
      <c r="AG467" t="n">
        <v>0.0</v>
      </c>
      <c r="AH467" t="inlineStr">
        <is>
          <t>Ashish Sutar</t>
        </is>
      </c>
      <c r="AI467" s="1" t="n">
        <v>44539.227858796294</v>
      </c>
      <c r="AJ467" t="n">
        <v>595.0</v>
      </c>
      <c r="AK467" t="n">
        <v>3.0</v>
      </c>
      <c r="AL467" t="n">
        <v>0.0</v>
      </c>
      <c r="AM467" t="n">
        <v>3.0</v>
      </c>
      <c r="AN467" t="n">
        <v>0.0</v>
      </c>
      <c r="AO467" t="n">
        <v>3.0</v>
      </c>
      <c r="AP467" t="n">
        <v>22.0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WI211228742</t>
        </is>
      </c>
      <c r="B468" t="inlineStr">
        <is>
          <t>DATA_VALIDATION</t>
        </is>
      </c>
      <c r="C468" t="inlineStr">
        <is>
          <t>201300020182</t>
        </is>
      </c>
      <c r="D468" t="inlineStr">
        <is>
          <t>Folder</t>
        </is>
      </c>
      <c r="E468" s="2">
        <f>HYPERLINK("capsilon://?command=openfolder&amp;siteaddress=FAM.docvelocity-na8.net&amp;folderid=FX617D4403-5258-67C8-4BFA-277ACF1FFF96","FX21125927")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MI2112300946</t>
        </is>
      </c>
      <c r="J468" t="n">
        <v>47.0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44538.71908564815</v>
      </c>
      <c r="P468" s="1" t="n">
        <v>44539.227268518516</v>
      </c>
      <c r="Q468" t="n">
        <v>42892.0</v>
      </c>
      <c r="R468" t="n">
        <v>1015.0</v>
      </c>
      <c r="S468" t="b">
        <v>0</v>
      </c>
      <c r="T468" t="inlineStr">
        <is>
          <t>N/A</t>
        </is>
      </c>
      <c r="U468" t="b">
        <v>0</v>
      </c>
      <c r="V468" t="inlineStr">
        <is>
          <t>Nisha Verma</t>
        </is>
      </c>
      <c r="W468" s="1" t="n">
        <v>44539.158634259256</v>
      </c>
      <c r="X468" t="n">
        <v>574.0</v>
      </c>
      <c r="Y468" t="n">
        <v>62.0</v>
      </c>
      <c r="Z468" t="n">
        <v>0.0</v>
      </c>
      <c r="AA468" t="n">
        <v>62.0</v>
      </c>
      <c r="AB468" t="n">
        <v>0.0</v>
      </c>
      <c r="AC468" t="n">
        <v>28.0</v>
      </c>
      <c r="AD468" t="n">
        <v>-15.0</v>
      </c>
      <c r="AE468" t="n">
        <v>0.0</v>
      </c>
      <c r="AF468" t="n">
        <v>0.0</v>
      </c>
      <c r="AG468" t="n">
        <v>0.0</v>
      </c>
      <c r="AH468" t="inlineStr">
        <is>
          <t>Saloni Uttekar</t>
        </is>
      </c>
      <c r="AI468" s="1" t="n">
        <v>44539.227268518516</v>
      </c>
      <c r="AJ468" t="n">
        <v>432.0</v>
      </c>
      <c r="AK468" t="n">
        <v>0.0</v>
      </c>
      <c r="AL468" t="n">
        <v>0.0</v>
      </c>
      <c r="AM468" t="n">
        <v>0.0</v>
      </c>
      <c r="AN468" t="n">
        <v>0.0</v>
      </c>
      <c r="AO468" t="n">
        <v>1.0</v>
      </c>
      <c r="AP468" t="n">
        <v>-15.0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WI211228764</t>
        </is>
      </c>
      <c r="B469" t="inlineStr">
        <is>
          <t>DATA_VALIDATION</t>
        </is>
      </c>
      <c r="C469" t="inlineStr">
        <is>
          <t>201300020182</t>
        </is>
      </c>
      <c r="D469" t="inlineStr">
        <is>
          <t>Folder</t>
        </is>
      </c>
      <c r="E469" s="2">
        <f>HYPERLINK("capsilon://?command=openfolder&amp;siteaddress=FAM.docvelocity-na8.net&amp;folderid=FX617D4403-5258-67C8-4BFA-277ACF1FFF96","FX21125927")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MI2112301052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44538.720601851855</v>
      </c>
      <c r="P469" s="1" t="n">
        <v>44539.229421296295</v>
      </c>
      <c r="Q469" t="n">
        <v>43574.0</v>
      </c>
      <c r="R469" t="n">
        <v>388.0</v>
      </c>
      <c r="S469" t="b">
        <v>0</v>
      </c>
      <c r="T469" t="inlineStr">
        <is>
          <t>N/A</t>
        </is>
      </c>
      <c r="U469" t="b">
        <v>0</v>
      </c>
      <c r="V469" t="inlineStr">
        <is>
          <t>Karnal Akhare</t>
        </is>
      </c>
      <c r="W469" s="1" t="n">
        <v>44539.158900462964</v>
      </c>
      <c r="X469" t="n">
        <v>203.0</v>
      </c>
      <c r="Y469" t="n">
        <v>21.0</v>
      </c>
      <c r="Z469" t="n">
        <v>0.0</v>
      </c>
      <c r="AA469" t="n">
        <v>21.0</v>
      </c>
      <c r="AB469" t="n">
        <v>0.0</v>
      </c>
      <c r="AC469" t="n">
        <v>2.0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Saloni Uttekar</t>
        </is>
      </c>
      <c r="AI469" s="1" t="n">
        <v>44539.229421296295</v>
      </c>
      <c r="AJ469" t="n">
        <v>185.0</v>
      </c>
      <c r="AK469" t="n">
        <v>1.0</v>
      </c>
      <c r="AL469" t="n">
        <v>0.0</v>
      </c>
      <c r="AM469" t="n">
        <v>1.0</v>
      </c>
      <c r="AN469" t="n">
        <v>0.0</v>
      </c>
      <c r="AO469" t="n">
        <v>1.0</v>
      </c>
      <c r="AP469" t="n">
        <v>6.0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WI211228768</t>
        </is>
      </c>
      <c r="B470" t="inlineStr">
        <is>
          <t>DATA_VALIDATION</t>
        </is>
      </c>
      <c r="C470" t="inlineStr">
        <is>
          <t>201300020182</t>
        </is>
      </c>
      <c r="D470" t="inlineStr">
        <is>
          <t>Folder</t>
        </is>
      </c>
      <c r="E470" s="2">
        <f>HYPERLINK("capsilon://?command=openfolder&amp;siteaddress=FAM.docvelocity-na8.net&amp;folderid=FX617D4403-5258-67C8-4BFA-277ACF1FFF96","FX21125927")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MI2112301156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44538.72133101852</v>
      </c>
      <c r="P470" s="1" t="n">
        <v>44539.23136574074</v>
      </c>
      <c r="Q470" t="n">
        <v>43605.0</v>
      </c>
      <c r="R470" t="n">
        <v>462.0</v>
      </c>
      <c r="S470" t="b">
        <v>0</v>
      </c>
      <c r="T470" t="inlineStr">
        <is>
          <t>N/A</t>
        </is>
      </c>
      <c r="U470" t="b">
        <v>0</v>
      </c>
      <c r="V470" t="inlineStr">
        <is>
          <t>Nisha Verma</t>
        </is>
      </c>
      <c r="W470" s="1" t="n">
        <v>44539.16049768519</v>
      </c>
      <c r="X470" t="n">
        <v>160.0</v>
      </c>
      <c r="Y470" t="n">
        <v>21.0</v>
      </c>
      <c r="Z470" t="n">
        <v>0.0</v>
      </c>
      <c r="AA470" t="n">
        <v>21.0</v>
      </c>
      <c r="AB470" t="n">
        <v>0.0</v>
      </c>
      <c r="AC470" t="n">
        <v>5.0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Ashish Sutar</t>
        </is>
      </c>
      <c r="AI470" s="1" t="n">
        <v>44539.23136574074</v>
      </c>
      <c r="AJ470" t="n">
        <v>302.0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WI211228786</t>
        </is>
      </c>
      <c r="B471" t="inlineStr">
        <is>
          <t>DATA_VALIDATION</t>
        </is>
      </c>
      <c r="C471" t="inlineStr">
        <is>
          <t>201300020182</t>
        </is>
      </c>
      <c r="D471" t="inlineStr">
        <is>
          <t>Folder</t>
        </is>
      </c>
      <c r="E471" s="2">
        <f>HYPERLINK("capsilon://?command=openfolder&amp;siteaddress=FAM.docvelocity-na8.net&amp;folderid=FX617D4403-5258-67C8-4BFA-277ACF1FFF96","FX21125927")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MI2112301239</t>
        </is>
      </c>
      <c r="J471" t="n">
        <v>84.0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44538.72282407407</v>
      </c>
      <c r="P471" s="1" t="n">
        <v>44539.23221064815</v>
      </c>
      <c r="Q471" t="n">
        <v>42996.0</v>
      </c>
      <c r="R471" t="n">
        <v>1015.0</v>
      </c>
      <c r="S471" t="b">
        <v>0</v>
      </c>
      <c r="T471" t="inlineStr">
        <is>
          <t>N/A</t>
        </is>
      </c>
      <c r="U471" t="b">
        <v>0</v>
      </c>
      <c r="V471" t="inlineStr">
        <is>
          <t>Karnal Akhare</t>
        </is>
      </c>
      <c r="W471" s="1" t="n">
        <v>44539.16788194444</v>
      </c>
      <c r="X471" t="n">
        <v>775.0</v>
      </c>
      <c r="Y471" t="n">
        <v>62.0</v>
      </c>
      <c r="Z471" t="n">
        <v>0.0</v>
      </c>
      <c r="AA471" t="n">
        <v>62.0</v>
      </c>
      <c r="AB471" t="n">
        <v>0.0</v>
      </c>
      <c r="AC471" t="n">
        <v>32.0</v>
      </c>
      <c r="AD471" t="n">
        <v>22.0</v>
      </c>
      <c r="AE471" t="n">
        <v>0.0</v>
      </c>
      <c r="AF471" t="n">
        <v>0.0</v>
      </c>
      <c r="AG471" t="n">
        <v>0.0</v>
      </c>
      <c r="AH471" t="inlineStr">
        <is>
          <t>Saloni Uttekar</t>
        </is>
      </c>
      <c r="AI471" s="1" t="n">
        <v>44539.23221064815</v>
      </c>
      <c r="AJ471" t="n">
        <v>240.0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22.0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WI211228811</t>
        </is>
      </c>
      <c r="B472" t="inlineStr">
        <is>
          <t>DATA_VALIDATION</t>
        </is>
      </c>
      <c r="C472" t="inlineStr">
        <is>
          <t>201300020182</t>
        </is>
      </c>
      <c r="D472" t="inlineStr">
        <is>
          <t>Folder</t>
        </is>
      </c>
      <c r="E472" s="2">
        <f>HYPERLINK("capsilon://?command=openfolder&amp;siteaddress=FAM.docvelocity-na8.net&amp;folderid=FX617D4403-5258-67C8-4BFA-277ACF1FFF96","FX21125927")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MI2112301250</t>
        </is>
      </c>
      <c r="J472" t="n">
        <v>47.0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44538.724270833336</v>
      </c>
      <c r="P472" s="1" t="n">
        <v>44539.234930555554</v>
      </c>
      <c r="Q472" t="n">
        <v>43305.0</v>
      </c>
      <c r="R472" t="n">
        <v>816.0</v>
      </c>
      <c r="S472" t="b">
        <v>0</v>
      </c>
      <c r="T472" t="inlineStr">
        <is>
          <t>N/A</t>
        </is>
      </c>
      <c r="U472" t="b">
        <v>0</v>
      </c>
      <c r="V472" t="inlineStr">
        <is>
          <t>Aditya Tade</t>
        </is>
      </c>
      <c r="W472" s="1" t="n">
        <v>44539.16668981482</v>
      </c>
      <c r="X472" t="n">
        <v>581.0</v>
      </c>
      <c r="Y472" t="n">
        <v>62.0</v>
      </c>
      <c r="Z472" t="n">
        <v>0.0</v>
      </c>
      <c r="AA472" t="n">
        <v>62.0</v>
      </c>
      <c r="AB472" t="n">
        <v>0.0</v>
      </c>
      <c r="AC472" t="n">
        <v>27.0</v>
      </c>
      <c r="AD472" t="n">
        <v>-15.0</v>
      </c>
      <c r="AE472" t="n">
        <v>0.0</v>
      </c>
      <c r="AF472" t="n">
        <v>0.0</v>
      </c>
      <c r="AG472" t="n">
        <v>0.0</v>
      </c>
      <c r="AH472" t="inlineStr">
        <is>
          <t>Saloni Uttekar</t>
        </is>
      </c>
      <c r="AI472" s="1" t="n">
        <v>44539.234930555554</v>
      </c>
      <c r="AJ472" t="n">
        <v>235.0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-15.0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WI211228916</t>
        </is>
      </c>
      <c r="B473" t="inlineStr">
        <is>
          <t>DATA_VALIDATION</t>
        </is>
      </c>
      <c r="C473" t="inlineStr">
        <is>
          <t>201100014306</t>
        </is>
      </c>
      <c r="D473" t="inlineStr">
        <is>
          <t>Folder</t>
        </is>
      </c>
      <c r="E473" s="2">
        <f>HYPERLINK("capsilon://?command=openfolder&amp;siteaddress=FAM.docvelocity-na8.net&amp;folderid=FXEAA46039-324C-A8FA-3066-E1BFD8FE9234","FX21125737")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MI2112302265</t>
        </is>
      </c>
      <c r="J473" t="n">
        <v>205.0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44538.73334490741</v>
      </c>
      <c r="P473" s="1" t="n">
        <v>44539.190150462964</v>
      </c>
      <c r="Q473" t="n">
        <v>38667.0</v>
      </c>
      <c r="R473" t="n">
        <v>801.0</v>
      </c>
      <c r="S473" t="b">
        <v>0</v>
      </c>
      <c r="T473" t="inlineStr">
        <is>
          <t>N/A</t>
        </is>
      </c>
      <c r="U473" t="b">
        <v>0</v>
      </c>
      <c r="V473" t="inlineStr">
        <is>
          <t>Hemanshi Deshlahara</t>
        </is>
      </c>
      <c r="W473" s="1" t="n">
        <v>44539.190150462964</v>
      </c>
      <c r="X473" t="n">
        <v>514.0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205.0</v>
      </c>
      <c r="AE473" t="n">
        <v>0.0</v>
      </c>
      <c r="AF473" t="n">
        <v>0.0</v>
      </c>
      <c r="AG473" t="n">
        <v>8.0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WI211228934</t>
        </is>
      </c>
      <c r="B474" t="inlineStr">
        <is>
          <t>DATA_VALIDATION</t>
        </is>
      </c>
      <c r="C474" t="inlineStr">
        <is>
          <t>201308007880</t>
        </is>
      </c>
      <c r="D474" t="inlineStr">
        <is>
          <t>Folder</t>
        </is>
      </c>
      <c r="E474" s="2">
        <f>HYPERLINK("capsilon://?command=openfolder&amp;siteaddress=FAM.docvelocity-na8.net&amp;folderid=FXFC9F8F0F-E5F3-4CB2-292F-C9DDB731B95B","FX211114706")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MI2112295782</t>
        </is>
      </c>
      <c r="J474" t="n">
        <v>246.0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44538.73465277778</v>
      </c>
      <c r="P474" s="1" t="n">
        <v>44539.177407407406</v>
      </c>
      <c r="Q474" t="n">
        <v>35523.0</v>
      </c>
      <c r="R474" t="n">
        <v>2731.0</v>
      </c>
      <c r="S474" t="b">
        <v>0</v>
      </c>
      <c r="T474" t="inlineStr">
        <is>
          <t>N/A</t>
        </is>
      </c>
      <c r="U474" t="b">
        <v>1</v>
      </c>
      <c r="V474" t="inlineStr">
        <is>
          <t>Snehal Sathe</t>
        </is>
      </c>
      <c r="W474" s="1" t="n">
        <v>44538.76212962963</v>
      </c>
      <c r="X474" t="n">
        <v>2186.0</v>
      </c>
      <c r="Y474" t="n">
        <v>180.0</v>
      </c>
      <c r="Z474" t="n">
        <v>0.0</v>
      </c>
      <c r="AA474" t="n">
        <v>180.0</v>
      </c>
      <c r="AB474" t="n">
        <v>33.0</v>
      </c>
      <c r="AC474" t="n">
        <v>120.0</v>
      </c>
      <c r="AD474" t="n">
        <v>66.0</v>
      </c>
      <c r="AE474" t="n">
        <v>0.0</v>
      </c>
      <c r="AF474" t="n">
        <v>0.0</v>
      </c>
      <c r="AG474" t="n">
        <v>0.0</v>
      </c>
      <c r="AH474" t="inlineStr">
        <is>
          <t>Poonam Patil</t>
        </is>
      </c>
      <c r="AI474" s="1" t="n">
        <v>44539.177407407406</v>
      </c>
      <c r="AJ474" t="n">
        <v>503.0</v>
      </c>
      <c r="AK474" t="n">
        <v>2.0</v>
      </c>
      <c r="AL474" t="n">
        <v>0.0</v>
      </c>
      <c r="AM474" t="n">
        <v>2.0</v>
      </c>
      <c r="AN474" t="n">
        <v>33.0</v>
      </c>
      <c r="AO474" t="n">
        <v>1.0</v>
      </c>
      <c r="AP474" t="n">
        <v>64.0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WI211228960</t>
        </is>
      </c>
      <c r="B475" t="inlineStr">
        <is>
          <t>DATA_VALIDATION</t>
        </is>
      </c>
      <c r="C475" t="inlineStr">
        <is>
          <t>201110012253</t>
        </is>
      </c>
      <c r="D475" t="inlineStr">
        <is>
          <t>Folder</t>
        </is>
      </c>
      <c r="E475" s="2">
        <f>HYPERLINK("capsilon://?command=openfolder&amp;siteaddress=FAM.docvelocity-na8.net&amp;folderid=FX4B762992-66AE-C2F7-FDFC-95E9D95DF8F7","FX21125013")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MI2112296248</t>
        </is>
      </c>
      <c r="J475" t="n">
        <v>74.0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44538.73694444444</v>
      </c>
      <c r="P475" s="1" t="n">
        <v>44539.17157407408</v>
      </c>
      <c r="Q475" t="n">
        <v>37097.0</v>
      </c>
      <c r="R475" t="n">
        <v>455.0</v>
      </c>
      <c r="S475" t="b">
        <v>0</v>
      </c>
      <c r="T475" t="inlineStr">
        <is>
          <t>N/A</t>
        </is>
      </c>
      <c r="U475" t="b">
        <v>1</v>
      </c>
      <c r="V475" t="inlineStr">
        <is>
          <t>Sumit Jarhad</t>
        </is>
      </c>
      <c r="W475" s="1" t="n">
        <v>44538.74013888889</v>
      </c>
      <c r="X475" t="n">
        <v>219.0</v>
      </c>
      <c r="Y475" t="n">
        <v>82.0</v>
      </c>
      <c r="Z475" t="n">
        <v>0.0</v>
      </c>
      <c r="AA475" t="n">
        <v>82.0</v>
      </c>
      <c r="AB475" t="n">
        <v>0.0</v>
      </c>
      <c r="AC475" t="n">
        <v>49.0</v>
      </c>
      <c r="AD475" t="n">
        <v>-8.0</v>
      </c>
      <c r="AE475" t="n">
        <v>0.0</v>
      </c>
      <c r="AF475" t="n">
        <v>0.0</v>
      </c>
      <c r="AG475" t="n">
        <v>0.0</v>
      </c>
      <c r="AH475" t="inlineStr">
        <is>
          <t>Poonam Patil</t>
        </is>
      </c>
      <c r="AI475" s="1" t="n">
        <v>44539.17157407408</v>
      </c>
      <c r="AJ475" t="n">
        <v>236.0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-8.0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WI211228965</t>
        </is>
      </c>
      <c r="B476" t="inlineStr">
        <is>
          <t>DATA_VALIDATION</t>
        </is>
      </c>
      <c r="C476" t="inlineStr">
        <is>
          <t>201330004115</t>
        </is>
      </c>
      <c r="D476" t="inlineStr">
        <is>
          <t>Folder</t>
        </is>
      </c>
      <c r="E476" s="2">
        <f>HYPERLINK("capsilon://?command=openfolder&amp;siteaddress=FAM.docvelocity-na8.net&amp;folderid=FXFE63B64C-8E71-669F-F030-71A793910CDA","FX21125426")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MI2112303119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1.0</v>
      </c>
      <c r="O476" s="1" t="n">
        <v>44538.73738425926</v>
      </c>
      <c r="P476" s="1" t="n">
        <v>44539.207349537035</v>
      </c>
      <c r="Q476" t="n">
        <v>38988.0</v>
      </c>
      <c r="R476" t="n">
        <v>1617.0</v>
      </c>
      <c r="S476" t="b">
        <v>0</v>
      </c>
      <c r="T476" t="inlineStr">
        <is>
          <t>N/A</t>
        </is>
      </c>
      <c r="U476" t="b">
        <v>0</v>
      </c>
      <c r="V476" t="inlineStr">
        <is>
          <t>Hemanshi Deshlahara</t>
        </is>
      </c>
      <c r="W476" s="1" t="n">
        <v>44539.207349537035</v>
      </c>
      <c r="X476" t="n">
        <v>126.0</v>
      </c>
      <c r="Y476" t="n">
        <v>0.0</v>
      </c>
      <c r="Z476" t="n">
        <v>0.0</v>
      </c>
      <c r="AA476" t="n">
        <v>0.0</v>
      </c>
      <c r="AB476" t="n">
        <v>0.0</v>
      </c>
      <c r="AC476" t="n">
        <v>0.0</v>
      </c>
      <c r="AD476" t="n">
        <v>28.0</v>
      </c>
      <c r="AE476" t="n">
        <v>21.0</v>
      </c>
      <c r="AF476" t="n">
        <v>0.0</v>
      </c>
      <c r="AG476" t="n">
        <v>3.0</v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WI211229034</t>
        </is>
      </c>
      <c r="B477" t="inlineStr">
        <is>
          <t>DATA_VALIDATION</t>
        </is>
      </c>
      <c r="C477" t="inlineStr">
        <is>
          <t>201330004115</t>
        </is>
      </c>
      <c r="D477" t="inlineStr">
        <is>
          <t>Folder</t>
        </is>
      </c>
      <c r="E477" s="2">
        <f>HYPERLINK("capsilon://?command=openfolder&amp;siteaddress=FAM.docvelocity-na8.net&amp;folderid=FXFE63B64C-8E71-669F-F030-71A793910CDA","FX21125426")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MI2112303143</t>
        </is>
      </c>
      <c r="J477" t="n">
        <v>46.0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44538.74329861111</v>
      </c>
      <c r="P477" s="1" t="n">
        <v>44539.20930555555</v>
      </c>
      <c r="Q477" t="n">
        <v>39994.0</v>
      </c>
      <c r="R477" t="n">
        <v>269.0</v>
      </c>
      <c r="S477" t="b">
        <v>0</v>
      </c>
      <c r="T477" t="inlineStr">
        <is>
          <t>N/A</t>
        </is>
      </c>
      <c r="U477" t="b">
        <v>0</v>
      </c>
      <c r="V477" t="inlineStr">
        <is>
          <t>Hemanshi Deshlahara</t>
        </is>
      </c>
      <c r="W477" s="1" t="n">
        <v>44539.20930555555</v>
      </c>
      <c r="X477" t="n">
        <v>168.0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46.0</v>
      </c>
      <c r="AE477" t="n">
        <v>41.0</v>
      </c>
      <c r="AF477" t="n">
        <v>0.0</v>
      </c>
      <c r="AG477" t="n">
        <v>6.0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WI211229043</t>
        </is>
      </c>
      <c r="B478" t="inlineStr">
        <is>
          <t>DATA_VALIDATION</t>
        </is>
      </c>
      <c r="C478" t="inlineStr">
        <is>
          <t>201110012253</t>
        </is>
      </c>
      <c r="D478" t="inlineStr">
        <is>
          <t>Folder</t>
        </is>
      </c>
      <c r="E478" s="2">
        <f>HYPERLINK("capsilon://?command=openfolder&amp;siteaddress=FAM.docvelocity-na8.net&amp;folderid=FX4B762992-66AE-C2F7-FDFC-95E9D95DF8F7","FX21125013")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MI2112296391</t>
        </is>
      </c>
      <c r="J478" t="n">
        <v>56.0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44538.744155092594</v>
      </c>
      <c r="P478" s="1" t="n">
        <v>44539.18141203704</v>
      </c>
      <c r="Q478" t="n">
        <v>36972.0</v>
      </c>
      <c r="R478" t="n">
        <v>807.0</v>
      </c>
      <c r="S478" t="b">
        <v>0</v>
      </c>
      <c r="T478" t="inlineStr">
        <is>
          <t>N/A</t>
        </is>
      </c>
      <c r="U478" t="b">
        <v>1</v>
      </c>
      <c r="V478" t="inlineStr">
        <is>
          <t>Suraj Toradmal</t>
        </is>
      </c>
      <c r="W478" s="1" t="n">
        <v>44538.759560185186</v>
      </c>
      <c r="X478" t="n">
        <v>433.0</v>
      </c>
      <c r="Y478" t="n">
        <v>42.0</v>
      </c>
      <c r="Z478" t="n">
        <v>0.0</v>
      </c>
      <c r="AA478" t="n">
        <v>42.0</v>
      </c>
      <c r="AB478" t="n">
        <v>0.0</v>
      </c>
      <c r="AC478" t="n">
        <v>16.0</v>
      </c>
      <c r="AD478" t="n">
        <v>14.0</v>
      </c>
      <c r="AE478" t="n">
        <v>0.0</v>
      </c>
      <c r="AF478" t="n">
        <v>0.0</v>
      </c>
      <c r="AG478" t="n">
        <v>0.0</v>
      </c>
      <c r="AH478" t="inlineStr">
        <is>
          <t>Poonam Patil</t>
        </is>
      </c>
      <c r="AI478" s="1" t="n">
        <v>44539.18141203704</v>
      </c>
      <c r="AJ478" t="n">
        <v>345.0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14.0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WI211229085</t>
        </is>
      </c>
      <c r="B479" t="inlineStr">
        <is>
          <t>DATA_VALIDATION</t>
        </is>
      </c>
      <c r="C479" t="inlineStr">
        <is>
          <t>201338000086</t>
        </is>
      </c>
      <c r="D479" t="inlineStr">
        <is>
          <t>Folder</t>
        </is>
      </c>
      <c r="E479" s="2">
        <f>HYPERLINK("capsilon://?command=openfolder&amp;siteaddress=FAM.docvelocity-na8.net&amp;folderid=FXA28F6FE4-AE18-3C9E-97DC-F34A2CF2FC9F","FX21125491")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MI2112297009</t>
        </is>
      </c>
      <c r="J479" t="n">
        <v>253.0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44538.747245370374</v>
      </c>
      <c r="P479" s="1" t="n">
        <v>44539.192777777775</v>
      </c>
      <c r="Q479" t="n">
        <v>32187.0</v>
      </c>
      <c r="R479" t="n">
        <v>6307.0</v>
      </c>
      <c r="S479" t="b">
        <v>0</v>
      </c>
      <c r="T479" t="inlineStr">
        <is>
          <t>N/A</t>
        </is>
      </c>
      <c r="U479" t="b">
        <v>1</v>
      </c>
      <c r="V479" t="inlineStr">
        <is>
          <t>Suraj Toradmal</t>
        </is>
      </c>
      <c r="W479" s="1" t="n">
        <v>44538.849340277775</v>
      </c>
      <c r="X479" t="n">
        <v>5361.0</v>
      </c>
      <c r="Y479" t="n">
        <v>279.0</v>
      </c>
      <c r="Z479" t="n">
        <v>0.0</v>
      </c>
      <c r="AA479" t="n">
        <v>279.0</v>
      </c>
      <c r="AB479" t="n">
        <v>0.0</v>
      </c>
      <c r="AC479" t="n">
        <v>167.0</v>
      </c>
      <c r="AD479" t="n">
        <v>-26.0</v>
      </c>
      <c r="AE479" t="n">
        <v>0.0</v>
      </c>
      <c r="AF479" t="n">
        <v>0.0</v>
      </c>
      <c r="AG479" t="n">
        <v>0.0</v>
      </c>
      <c r="AH479" t="inlineStr">
        <is>
          <t>Poonam Patil</t>
        </is>
      </c>
      <c r="AI479" s="1" t="n">
        <v>44539.192777777775</v>
      </c>
      <c r="AJ479" t="n">
        <v>697.0</v>
      </c>
      <c r="AK479" t="n">
        <v>3.0</v>
      </c>
      <c r="AL479" t="n">
        <v>0.0</v>
      </c>
      <c r="AM479" t="n">
        <v>3.0</v>
      </c>
      <c r="AN479" t="n">
        <v>0.0</v>
      </c>
      <c r="AO479" t="n">
        <v>2.0</v>
      </c>
      <c r="AP479" t="n">
        <v>-29.0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WI211229180</t>
        </is>
      </c>
      <c r="B480" t="inlineStr">
        <is>
          <t>DATA_VALIDATION</t>
        </is>
      </c>
      <c r="C480" t="inlineStr">
        <is>
          <t>201348000197</t>
        </is>
      </c>
      <c r="D480" t="inlineStr">
        <is>
          <t>Folder</t>
        </is>
      </c>
      <c r="E480" s="2">
        <f>HYPERLINK("capsilon://?command=openfolder&amp;siteaddress=FAM.docvelocity-na8.net&amp;folderid=FX69839A6D-B309-16FF-6897-BA1591963818","FX211114094")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MI2112299743</t>
        </is>
      </c>
      <c r="J480" t="n">
        <v>180.0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44538.757106481484</v>
      </c>
      <c r="P480" s="1" t="n">
        <v>44539.20556712963</v>
      </c>
      <c r="Q480" t="n">
        <v>36640.0</v>
      </c>
      <c r="R480" t="n">
        <v>2107.0</v>
      </c>
      <c r="S480" t="b">
        <v>0</v>
      </c>
      <c r="T480" t="inlineStr">
        <is>
          <t>N/A</t>
        </is>
      </c>
      <c r="U480" t="b">
        <v>1</v>
      </c>
      <c r="V480" t="inlineStr">
        <is>
          <t>Suraj Toradmal</t>
        </is>
      </c>
      <c r="W480" s="1" t="n">
        <v>44538.77295138889</v>
      </c>
      <c r="X480" t="n">
        <v>927.0</v>
      </c>
      <c r="Y480" t="n">
        <v>150.0</v>
      </c>
      <c r="Z480" t="n">
        <v>0.0</v>
      </c>
      <c r="AA480" t="n">
        <v>150.0</v>
      </c>
      <c r="AB480" t="n">
        <v>0.0</v>
      </c>
      <c r="AC480" t="n">
        <v>66.0</v>
      </c>
      <c r="AD480" t="n">
        <v>30.0</v>
      </c>
      <c r="AE480" t="n">
        <v>0.0</v>
      </c>
      <c r="AF480" t="n">
        <v>0.0</v>
      </c>
      <c r="AG480" t="n">
        <v>0.0</v>
      </c>
      <c r="AH480" t="inlineStr">
        <is>
          <t>Ashish Sutar</t>
        </is>
      </c>
      <c r="AI480" s="1" t="n">
        <v>44539.20556712963</v>
      </c>
      <c r="AJ480" t="n">
        <v>1167.0</v>
      </c>
      <c r="AK480" t="n">
        <v>4.0</v>
      </c>
      <c r="AL480" t="n">
        <v>0.0</v>
      </c>
      <c r="AM480" t="n">
        <v>4.0</v>
      </c>
      <c r="AN480" t="n">
        <v>0.0</v>
      </c>
      <c r="AO480" t="n">
        <v>4.0</v>
      </c>
      <c r="AP480" t="n">
        <v>26.0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WI211229303</t>
        </is>
      </c>
      <c r="B481" t="inlineStr">
        <is>
          <t>DATA_VALIDATION</t>
        </is>
      </c>
      <c r="C481" t="inlineStr">
        <is>
          <t>201330004012</t>
        </is>
      </c>
      <c r="D481" t="inlineStr">
        <is>
          <t>Folder</t>
        </is>
      </c>
      <c r="E481" s="2">
        <f>HYPERLINK("capsilon://?command=openfolder&amp;siteaddress=FAM.docvelocity-na8.net&amp;folderid=FXE817B6B9-B518-0F16-7C15-04244F6C8D1D","FX2112118")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MI2112306168</t>
        </is>
      </c>
      <c r="J481" t="n">
        <v>30.0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44538.76961805556</v>
      </c>
      <c r="P481" s="1" t="n">
        <v>44539.23412037037</v>
      </c>
      <c r="Q481" t="n">
        <v>39984.0</v>
      </c>
      <c r="R481" t="n">
        <v>149.0</v>
      </c>
      <c r="S481" t="b">
        <v>0</v>
      </c>
      <c r="T481" t="inlineStr">
        <is>
          <t>N/A</t>
        </is>
      </c>
      <c r="U481" t="b">
        <v>0</v>
      </c>
      <c r="V481" t="inlineStr">
        <is>
          <t>Nisha Verma</t>
        </is>
      </c>
      <c r="W481" s="1" t="n">
        <v>44539.1641087963</v>
      </c>
      <c r="X481" t="n">
        <v>80.0</v>
      </c>
      <c r="Y481" t="n">
        <v>9.0</v>
      </c>
      <c r="Z481" t="n">
        <v>0.0</v>
      </c>
      <c r="AA481" t="n">
        <v>9.0</v>
      </c>
      <c r="AB481" t="n">
        <v>0.0</v>
      </c>
      <c r="AC481" t="n">
        <v>3.0</v>
      </c>
      <c r="AD481" t="n">
        <v>21.0</v>
      </c>
      <c r="AE481" t="n">
        <v>0.0</v>
      </c>
      <c r="AF481" t="n">
        <v>0.0</v>
      </c>
      <c r="AG481" t="n">
        <v>0.0</v>
      </c>
      <c r="AH481" t="inlineStr">
        <is>
          <t>Poonam Patil</t>
        </is>
      </c>
      <c r="AI481" s="1" t="n">
        <v>44539.23412037037</v>
      </c>
      <c r="AJ481" t="n">
        <v>69.0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21.0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WI21122933</t>
        </is>
      </c>
      <c r="B482" t="inlineStr">
        <is>
          <t>DATA_VALIDATION</t>
        </is>
      </c>
      <c r="C482" t="inlineStr">
        <is>
          <t>201308007887</t>
        </is>
      </c>
      <c r="D482" t="inlineStr">
        <is>
          <t>Folder</t>
        </is>
      </c>
      <c r="E482" s="2">
        <f>HYPERLINK("capsilon://?command=openfolder&amp;siteaddress=FAM.docvelocity-na8.net&amp;folderid=FX074B34D2-A169-4A58-28F7-38414CF29C5D","FX211268")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MI211230504</t>
        </is>
      </c>
      <c r="J482" t="n">
        <v>144.0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44531.600497685184</v>
      </c>
      <c r="P482" s="1" t="n">
        <v>44532.17652777778</v>
      </c>
      <c r="Q482" t="n">
        <v>47898.0</v>
      </c>
      <c r="R482" t="n">
        <v>1871.0</v>
      </c>
      <c r="S482" t="b">
        <v>0</v>
      </c>
      <c r="T482" t="inlineStr">
        <is>
          <t>N/A</t>
        </is>
      </c>
      <c r="U482" t="b">
        <v>0</v>
      </c>
      <c r="V482" t="inlineStr">
        <is>
          <t>Hemanshi Deshlahara</t>
        </is>
      </c>
      <c r="W482" s="1" t="n">
        <v>44532.17652777778</v>
      </c>
      <c r="X482" t="n">
        <v>910.0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144.0</v>
      </c>
      <c r="AE482" t="n">
        <v>120.0</v>
      </c>
      <c r="AF482" t="n">
        <v>0.0</v>
      </c>
      <c r="AG482" t="n">
        <v>9.0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WI211229357</t>
        </is>
      </c>
      <c r="B483" t="inlineStr">
        <is>
          <t>DATA_VALIDATION</t>
        </is>
      </c>
      <c r="C483" t="inlineStr">
        <is>
          <t>201300020184</t>
        </is>
      </c>
      <c r="D483" t="inlineStr">
        <is>
          <t>Folder</t>
        </is>
      </c>
      <c r="E483" s="2">
        <f>HYPERLINK("capsilon://?command=openfolder&amp;siteaddress=FAM.docvelocity-na8.net&amp;folderid=FXD8601DEA-1944-26FE-7DFD-27E87598ECE9","FX21125938")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MI2112306809</t>
        </is>
      </c>
      <c r="J483" t="n">
        <v>88.0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44538.777025462965</v>
      </c>
      <c r="P483" s="1" t="n">
        <v>44539.240219907406</v>
      </c>
      <c r="Q483" t="n">
        <v>38540.0</v>
      </c>
      <c r="R483" t="n">
        <v>1480.0</v>
      </c>
      <c r="S483" t="b">
        <v>0</v>
      </c>
      <c r="T483" t="inlineStr">
        <is>
          <t>N/A</t>
        </is>
      </c>
      <c r="U483" t="b">
        <v>0</v>
      </c>
      <c r="V483" t="inlineStr">
        <is>
          <t>Nisha Verma</t>
        </is>
      </c>
      <c r="W483" s="1" t="n">
        <v>44539.175162037034</v>
      </c>
      <c r="X483" t="n">
        <v>954.0</v>
      </c>
      <c r="Y483" t="n">
        <v>121.0</v>
      </c>
      <c r="Z483" t="n">
        <v>0.0</v>
      </c>
      <c r="AA483" t="n">
        <v>121.0</v>
      </c>
      <c r="AB483" t="n">
        <v>0.0</v>
      </c>
      <c r="AC483" t="n">
        <v>93.0</v>
      </c>
      <c r="AD483" t="n">
        <v>-33.0</v>
      </c>
      <c r="AE483" t="n">
        <v>0.0</v>
      </c>
      <c r="AF483" t="n">
        <v>0.0</v>
      </c>
      <c r="AG483" t="n">
        <v>0.0</v>
      </c>
      <c r="AH483" t="inlineStr">
        <is>
          <t>Poonam Patil</t>
        </is>
      </c>
      <c r="AI483" s="1" t="n">
        <v>44539.240219907406</v>
      </c>
      <c r="AJ483" t="n">
        <v>526.0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-33.0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WI211229389</t>
        </is>
      </c>
      <c r="B484" t="inlineStr">
        <is>
          <t>DATA_VALIDATION</t>
        </is>
      </c>
      <c r="C484" t="inlineStr">
        <is>
          <t>201100014176</t>
        </is>
      </c>
      <c r="D484" t="inlineStr">
        <is>
          <t>Folder</t>
        </is>
      </c>
      <c r="E484" s="2">
        <f>HYPERLINK("capsilon://?command=openfolder&amp;siteaddress=FAM.docvelocity-na8.net&amp;folderid=FX1FF849F2-0492-DBDE-55BA-CE39D48A3864","FX21118844")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MI2112306913</t>
        </is>
      </c>
      <c r="J484" t="n">
        <v>131.0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44538.77943287037</v>
      </c>
      <c r="P484" s="1" t="n">
        <v>44539.21596064815</v>
      </c>
      <c r="Q484" t="n">
        <v>36838.0</v>
      </c>
      <c r="R484" t="n">
        <v>878.0</v>
      </c>
      <c r="S484" t="b">
        <v>0</v>
      </c>
      <c r="T484" t="inlineStr">
        <is>
          <t>N/A</t>
        </is>
      </c>
      <c r="U484" t="b">
        <v>0</v>
      </c>
      <c r="V484" t="inlineStr">
        <is>
          <t>Hemanshi Deshlahara</t>
        </is>
      </c>
      <c r="W484" s="1" t="n">
        <v>44539.21596064815</v>
      </c>
      <c r="X484" t="n">
        <v>574.0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131.0</v>
      </c>
      <c r="AE484" t="n">
        <v>0.0</v>
      </c>
      <c r="AF484" t="n">
        <v>0.0</v>
      </c>
      <c r="AG484" t="n">
        <v>18.0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WI211229419</t>
        </is>
      </c>
      <c r="B485" t="inlineStr">
        <is>
          <t>DATA_VALIDATION</t>
        </is>
      </c>
      <c r="C485" t="inlineStr">
        <is>
          <t>201130012888</t>
        </is>
      </c>
      <c r="D485" t="inlineStr">
        <is>
          <t>Folder</t>
        </is>
      </c>
      <c r="E485" s="2">
        <f>HYPERLINK("capsilon://?command=openfolder&amp;siteaddress=FAM.docvelocity-na8.net&amp;folderid=FX5D7A27AB-30D8-C9E4-D401-4656666270DB","FX21123476")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MI2112307265</t>
        </is>
      </c>
      <c r="J485" t="n">
        <v>98.0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1.0</v>
      </c>
      <c r="O485" s="1" t="n">
        <v>44538.78366898148</v>
      </c>
      <c r="P485" s="1" t="n">
        <v>44539.21818287037</v>
      </c>
      <c r="Q485" t="n">
        <v>37242.0</v>
      </c>
      <c r="R485" t="n">
        <v>300.0</v>
      </c>
      <c r="S485" t="b">
        <v>0</v>
      </c>
      <c r="T485" t="inlineStr">
        <is>
          <t>N/A</t>
        </is>
      </c>
      <c r="U485" t="b">
        <v>0</v>
      </c>
      <c r="V485" t="inlineStr">
        <is>
          <t>Hemanshi Deshlahara</t>
        </is>
      </c>
      <c r="W485" s="1" t="n">
        <v>44539.21818287037</v>
      </c>
      <c r="X485" t="n">
        <v>191.0</v>
      </c>
      <c r="Y485" t="n">
        <v>0.0</v>
      </c>
      <c r="Z485" t="n">
        <v>0.0</v>
      </c>
      <c r="AA485" t="n">
        <v>0.0</v>
      </c>
      <c r="AB485" t="n">
        <v>0.0</v>
      </c>
      <c r="AC485" t="n">
        <v>0.0</v>
      </c>
      <c r="AD485" t="n">
        <v>98.0</v>
      </c>
      <c r="AE485" t="n">
        <v>86.0</v>
      </c>
      <c r="AF485" t="n">
        <v>0.0</v>
      </c>
      <c r="AG485" t="n">
        <v>3.0</v>
      </c>
      <c r="AH485" t="inlineStr">
        <is>
          <t>N/A</t>
        </is>
      </c>
      <c r="AI485" t="inlineStr">
        <is>
          <t>N/A</t>
        </is>
      </c>
      <c r="AJ485" t="inlineStr">
        <is>
          <t>N/A</t>
        </is>
      </c>
      <c r="AK485" t="inlineStr">
        <is>
          <t>N/A</t>
        </is>
      </c>
      <c r="AL485" t="inlineStr">
        <is>
          <t>N/A</t>
        </is>
      </c>
      <c r="AM485" t="inlineStr">
        <is>
          <t>N/A</t>
        </is>
      </c>
      <c r="AN485" t="inlineStr">
        <is>
          <t>N/A</t>
        </is>
      </c>
      <c r="AO485" t="inlineStr">
        <is>
          <t>N/A</t>
        </is>
      </c>
      <c r="AP485" t="inlineStr">
        <is>
          <t>N/A</t>
        </is>
      </c>
      <c r="AQ485" t="inlineStr">
        <is>
          <t>N/A</t>
        </is>
      </c>
      <c r="AR485" t="inlineStr">
        <is>
          <t>N/A</t>
        </is>
      </c>
      <c r="AS485" t="inlineStr">
        <is>
          <t>N/A</t>
        </is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WI211229443</t>
        </is>
      </c>
      <c r="B486" t="inlineStr">
        <is>
          <t>DATA_VALIDATION</t>
        </is>
      </c>
      <c r="C486" t="inlineStr">
        <is>
          <t>201300020162</t>
        </is>
      </c>
      <c r="D486" t="inlineStr">
        <is>
          <t>Folder</t>
        </is>
      </c>
      <c r="E486" s="2">
        <f>HYPERLINK("capsilon://?command=openfolder&amp;siteaddress=FAM.docvelocity-na8.net&amp;folderid=FX07C26C74-19DC-177F-EF98-86C74FD172D8","FX21125578")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MI2112307543</t>
        </is>
      </c>
      <c r="J486" t="n">
        <v>62.0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44538.78582175926</v>
      </c>
      <c r="P486" s="1" t="n">
        <v>44539.24087962963</v>
      </c>
      <c r="Q486" t="n">
        <v>37817.0</v>
      </c>
      <c r="R486" t="n">
        <v>1500.0</v>
      </c>
      <c r="S486" t="b">
        <v>0</v>
      </c>
      <c r="T486" t="inlineStr">
        <is>
          <t>N/A</t>
        </is>
      </c>
      <c r="U486" t="b">
        <v>0</v>
      </c>
      <c r="V486" t="inlineStr">
        <is>
          <t>Ujwala Ajabe</t>
        </is>
      </c>
      <c r="W486" s="1" t="n">
        <v>44539.18002314815</v>
      </c>
      <c r="X486" t="n">
        <v>987.0</v>
      </c>
      <c r="Y486" t="n">
        <v>72.0</v>
      </c>
      <c r="Z486" t="n">
        <v>0.0</v>
      </c>
      <c r="AA486" t="n">
        <v>72.0</v>
      </c>
      <c r="AB486" t="n">
        <v>0.0</v>
      </c>
      <c r="AC486" t="n">
        <v>47.0</v>
      </c>
      <c r="AD486" t="n">
        <v>-10.0</v>
      </c>
      <c r="AE486" t="n">
        <v>0.0</v>
      </c>
      <c r="AF486" t="n">
        <v>0.0</v>
      </c>
      <c r="AG486" t="n">
        <v>0.0</v>
      </c>
      <c r="AH486" t="inlineStr">
        <is>
          <t>Saloni Uttekar</t>
        </is>
      </c>
      <c r="AI486" s="1" t="n">
        <v>44539.24087962963</v>
      </c>
      <c r="AJ486" t="n">
        <v>513.0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-10.0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WI211229450</t>
        </is>
      </c>
      <c r="B487" t="inlineStr">
        <is>
          <t>DATA_VALIDATION</t>
        </is>
      </c>
      <c r="C487" t="inlineStr">
        <is>
          <t>201300020162</t>
        </is>
      </c>
      <c r="D487" t="inlineStr">
        <is>
          <t>Folder</t>
        </is>
      </c>
      <c r="E487" s="2">
        <f>HYPERLINK("capsilon://?command=openfolder&amp;siteaddress=FAM.docvelocity-na8.net&amp;folderid=FX07C26C74-19DC-177F-EF98-86C74FD172D8","FX21125578")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MI2112307547</t>
        </is>
      </c>
      <c r="J487" t="n">
        <v>32.0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44538.78673611111</v>
      </c>
      <c r="P487" s="1" t="n">
        <v>44539.243483796294</v>
      </c>
      <c r="Q487" t="n">
        <v>38457.0</v>
      </c>
      <c r="R487" t="n">
        <v>1006.0</v>
      </c>
      <c r="S487" t="b">
        <v>0</v>
      </c>
      <c r="T487" t="inlineStr">
        <is>
          <t>N/A</t>
        </is>
      </c>
      <c r="U487" t="b">
        <v>0</v>
      </c>
      <c r="V487" t="inlineStr">
        <is>
          <t>Aditya Tade</t>
        </is>
      </c>
      <c r="W487" s="1" t="n">
        <v>44539.17759259259</v>
      </c>
      <c r="X487" t="n">
        <v>725.0</v>
      </c>
      <c r="Y487" t="n">
        <v>69.0</v>
      </c>
      <c r="Z487" t="n">
        <v>0.0</v>
      </c>
      <c r="AA487" t="n">
        <v>69.0</v>
      </c>
      <c r="AB487" t="n">
        <v>0.0</v>
      </c>
      <c r="AC487" t="n">
        <v>63.0</v>
      </c>
      <c r="AD487" t="n">
        <v>-37.0</v>
      </c>
      <c r="AE487" t="n">
        <v>0.0</v>
      </c>
      <c r="AF487" t="n">
        <v>0.0</v>
      </c>
      <c r="AG487" t="n">
        <v>0.0</v>
      </c>
      <c r="AH487" t="inlineStr">
        <is>
          <t>Poonam Patil</t>
        </is>
      </c>
      <c r="AI487" s="1" t="n">
        <v>44539.243483796294</v>
      </c>
      <c r="AJ487" t="n">
        <v>281.0</v>
      </c>
      <c r="AK487" t="n">
        <v>2.0</v>
      </c>
      <c r="AL487" t="n">
        <v>0.0</v>
      </c>
      <c r="AM487" t="n">
        <v>2.0</v>
      </c>
      <c r="AN487" t="n">
        <v>0.0</v>
      </c>
      <c r="AO487" t="n">
        <v>1.0</v>
      </c>
      <c r="AP487" t="n">
        <v>-39.0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WI211229454</t>
        </is>
      </c>
      <c r="B488" t="inlineStr">
        <is>
          <t>DATA_VALIDATION</t>
        </is>
      </c>
      <c r="C488" t="inlineStr">
        <is>
          <t>201300020162</t>
        </is>
      </c>
      <c r="D488" t="inlineStr">
        <is>
          <t>Folder</t>
        </is>
      </c>
      <c r="E488" s="2">
        <f>HYPERLINK("capsilon://?command=openfolder&amp;siteaddress=FAM.docvelocity-na8.net&amp;folderid=FX07C26C74-19DC-177F-EF98-86C74FD172D8","FX21125578")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MI2112307569</t>
        </is>
      </c>
      <c r="J488" t="n">
        <v>28.0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44538.78703703704</v>
      </c>
      <c r="P488" s="1" t="n">
        <v>44539.244467592594</v>
      </c>
      <c r="Q488" t="n">
        <v>38789.0</v>
      </c>
      <c r="R488" t="n">
        <v>733.0</v>
      </c>
      <c r="S488" t="b">
        <v>0</v>
      </c>
      <c r="T488" t="inlineStr">
        <is>
          <t>N/A</t>
        </is>
      </c>
      <c r="U488" t="b">
        <v>0</v>
      </c>
      <c r="V488" t="inlineStr">
        <is>
          <t>Karnal Akhare</t>
        </is>
      </c>
      <c r="W488" s="1" t="n">
        <v>44539.17534722222</v>
      </c>
      <c r="X488" t="n">
        <v>423.0</v>
      </c>
      <c r="Y488" t="n">
        <v>21.0</v>
      </c>
      <c r="Z488" t="n">
        <v>0.0</v>
      </c>
      <c r="AA488" t="n">
        <v>21.0</v>
      </c>
      <c r="AB488" t="n">
        <v>0.0</v>
      </c>
      <c r="AC488" t="n">
        <v>10.0</v>
      </c>
      <c r="AD488" t="n">
        <v>7.0</v>
      </c>
      <c r="AE488" t="n">
        <v>0.0</v>
      </c>
      <c r="AF488" t="n">
        <v>0.0</v>
      </c>
      <c r="AG488" t="n">
        <v>0.0</v>
      </c>
      <c r="AH488" t="inlineStr">
        <is>
          <t>Saloni Uttekar</t>
        </is>
      </c>
      <c r="AI488" s="1" t="n">
        <v>44539.244467592594</v>
      </c>
      <c r="AJ488" t="n">
        <v>310.0</v>
      </c>
      <c r="AK488" t="n">
        <v>2.0</v>
      </c>
      <c r="AL488" t="n">
        <v>0.0</v>
      </c>
      <c r="AM488" t="n">
        <v>2.0</v>
      </c>
      <c r="AN488" t="n">
        <v>0.0</v>
      </c>
      <c r="AO488" t="n">
        <v>2.0</v>
      </c>
      <c r="AP488" t="n">
        <v>5.0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WI211229458</t>
        </is>
      </c>
      <c r="B489" t="inlineStr">
        <is>
          <t>DATA_VALIDATION</t>
        </is>
      </c>
      <c r="C489" t="inlineStr">
        <is>
          <t>201300020162</t>
        </is>
      </c>
      <c r="D489" t="inlineStr">
        <is>
          <t>Folder</t>
        </is>
      </c>
      <c r="E489" s="2">
        <f>HYPERLINK("capsilon://?command=openfolder&amp;siteaddress=FAM.docvelocity-na8.net&amp;folderid=FX07C26C74-19DC-177F-EF98-86C74FD172D8","FX21125578")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MI2112307572</t>
        </is>
      </c>
      <c r="J489" t="n">
        <v>28.0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44538.78743055555</v>
      </c>
      <c r="P489" s="1" t="n">
        <v>44539.28246527778</v>
      </c>
      <c r="Q489" t="n">
        <v>42070.0</v>
      </c>
      <c r="R489" t="n">
        <v>701.0</v>
      </c>
      <c r="S489" t="b">
        <v>0</v>
      </c>
      <c r="T489" t="inlineStr">
        <is>
          <t>N/A</t>
        </is>
      </c>
      <c r="U489" t="b">
        <v>0</v>
      </c>
      <c r="V489" t="inlineStr">
        <is>
          <t>Karnal Akhare</t>
        </is>
      </c>
      <c r="W489" s="1" t="n">
        <v>44539.18203703704</v>
      </c>
      <c r="X489" t="n">
        <v>577.0</v>
      </c>
      <c r="Y489" t="n">
        <v>21.0</v>
      </c>
      <c r="Z489" t="n">
        <v>0.0</v>
      </c>
      <c r="AA489" t="n">
        <v>21.0</v>
      </c>
      <c r="AB489" t="n">
        <v>0.0</v>
      </c>
      <c r="AC489" t="n">
        <v>18.0</v>
      </c>
      <c r="AD489" t="n">
        <v>7.0</v>
      </c>
      <c r="AE489" t="n">
        <v>0.0</v>
      </c>
      <c r="AF489" t="n">
        <v>0.0</v>
      </c>
      <c r="AG489" t="n">
        <v>0.0</v>
      </c>
      <c r="AH489" t="inlineStr">
        <is>
          <t>Poonam Patil</t>
        </is>
      </c>
      <c r="AI489" s="1" t="n">
        <v>44539.28246527778</v>
      </c>
      <c r="AJ489" t="n">
        <v>124.0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7.0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WI211229460</t>
        </is>
      </c>
      <c r="B490" t="inlineStr">
        <is>
          <t>DATA_VALIDATION</t>
        </is>
      </c>
      <c r="C490" t="inlineStr">
        <is>
          <t>201300020162</t>
        </is>
      </c>
      <c r="D490" t="inlineStr">
        <is>
          <t>Folder</t>
        </is>
      </c>
      <c r="E490" s="2">
        <f>HYPERLINK("capsilon://?command=openfolder&amp;siteaddress=FAM.docvelocity-na8.net&amp;folderid=FX07C26C74-19DC-177F-EF98-86C74FD172D8","FX21125578")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MI2112307587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44538.787777777776</v>
      </c>
      <c r="P490" s="1" t="n">
        <v>44539.283634259256</v>
      </c>
      <c r="Q490" t="n">
        <v>42615.0</v>
      </c>
      <c r="R490" t="n">
        <v>227.0</v>
      </c>
      <c r="S490" t="b">
        <v>0</v>
      </c>
      <c r="T490" t="inlineStr">
        <is>
          <t>N/A</t>
        </is>
      </c>
      <c r="U490" t="b">
        <v>0</v>
      </c>
      <c r="V490" t="inlineStr">
        <is>
          <t>Aditya Tade</t>
        </is>
      </c>
      <c r="W490" s="1" t="n">
        <v>44539.179074074076</v>
      </c>
      <c r="X490" t="n">
        <v>127.0</v>
      </c>
      <c r="Y490" t="n">
        <v>21.0</v>
      </c>
      <c r="Z490" t="n">
        <v>0.0</v>
      </c>
      <c r="AA490" t="n">
        <v>21.0</v>
      </c>
      <c r="AB490" t="n">
        <v>0.0</v>
      </c>
      <c r="AC490" t="n">
        <v>5.0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Poonam Patil</t>
        </is>
      </c>
      <c r="AI490" s="1" t="n">
        <v>44539.283634259256</v>
      </c>
      <c r="AJ490" t="n">
        <v>100.0</v>
      </c>
      <c r="AK490" t="n">
        <v>2.0</v>
      </c>
      <c r="AL490" t="n">
        <v>0.0</v>
      </c>
      <c r="AM490" t="n">
        <v>2.0</v>
      </c>
      <c r="AN490" t="n">
        <v>0.0</v>
      </c>
      <c r="AO490" t="n">
        <v>1.0</v>
      </c>
      <c r="AP490" t="n">
        <v>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WI211229591</t>
        </is>
      </c>
      <c r="B491" t="inlineStr">
        <is>
          <t>DATA_VALIDATION</t>
        </is>
      </c>
      <c r="C491" t="inlineStr">
        <is>
          <t>201308007753</t>
        </is>
      </c>
      <c r="D491" t="inlineStr">
        <is>
          <t>Folder</t>
        </is>
      </c>
      <c r="E491" s="2">
        <f>HYPERLINK("capsilon://?command=openfolder&amp;siteaddress=FAM.docvelocity-na8.net&amp;folderid=FXC6E29B62-64B4-77A8-7CD1-69B6E316C2D3","FX21115452")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MI2112309013</t>
        </is>
      </c>
      <c r="J491" t="n">
        <v>129.0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44538.80538194445</v>
      </c>
      <c r="P491" s="1" t="n">
        <v>44539.219988425924</v>
      </c>
      <c r="Q491" t="n">
        <v>35593.0</v>
      </c>
      <c r="R491" t="n">
        <v>229.0</v>
      </c>
      <c r="S491" t="b">
        <v>0</v>
      </c>
      <c r="T491" t="inlineStr">
        <is>
          <t>N/A</t>
        </is>
      </c>
      <c r="U491" t="b">
        <v>0</v>
      </c>
      <c r="V491" t="inlineStr">
        <is>
          <t>Hemanshi Deshlahara</t>
        </is>
      </c>
      <c r="W491" s="1" t="n">
        <v>44539.219988425924</v>
      </c>
      <c r="X491" t="n">
        <v>115.0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129.0</v>
      </c>
      <c r="AE491" t="n">
        <v>117.0</v>
      </c>
      <c r="AF491" t="n">
        <v>0.0</v>
      </c>
      <c r="AG491" t="n">
        <v>3.0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WI211229657</t>
        </is>
      </c>
      <c r="B492" t="inlineStr">
        <is>
          <t>DATA_VALIDATION</t>
        </is>
      </c>
      <c r="C492" t="inlineStr">
        <is>
          <t>201308007901</t>
        </is>
      </c>
      <c r="D492" t="inlineStr">
        <is>
          <t>Folder</t>
        </is>
      </c>
      <c r="E492" s="2">
        <f>HYPERLINK("capsilon://?command=openfolder&amp;siteaddress=FAM.docvelocity-na8.net&amp;folderid=FX34512827-29D5-C40C-44C4-B3E7E8812952","FX21123721")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MI2112309521</t>
        </is>
      </c>
      <c r="J492" t="n">
        <v>66.0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44538.814351851855</v>
      </c>
      <c r="P492" s="1" t="n">
        <v>44539.22337962963</v>
      </c>
      <c r="Q492" t="n">
        <v>34962.0</v>
      </c>
      <c r="R492" t="n">
        <v>378.0</v>
      </c>
      <c r="S492" t="b">
        <v>0</v>
      </c>
      <c r="T492" t="inlineStr">
        <is>
          <t>N/A</t>
        </is>
      </c>
      <c r="U492" t="b">
        <v>0</v>
      </c>
      <c r="V492" t="inlineStr">
        <is>
          <t>Hemanshi Deshlahara</t>
        </is>
      </c>
      <c r="W492" s="1" t="n">
        <v>44539.22337962963</v>
      </c>
      <c r="X492" t="n">
        <v>264.0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66.0</v>
      </c>
      <c r="AE492" t="n">
        <v>54.0</v>
      </c>
      <c r="AF492" t="n">
        <v>0.0</v>
      </c>
      <c r="AG492" t="n">
        <v>7.0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WI211229720</t>
        </is>
      </c>
      <c r="B493" t="inlineStr">
        <is>
          <t>DATA_VALIDATION</t>
        </is>
      </c>
      <c r="C493" t="inlineStr">
        <is>
          <t>201300020184</t>
        </is>
      </c>
      <c r="D493" t="inlineStr">
        <is>
          <t>Folder</t>
        </is>
      </c>
      <c r="E493" s="2">
        <f>HYPERLINK("capsilon://?command=openfolder&amp;siteaddress=FAM.docvelocity-na8.net&amp;folderid=FXD8601DEA-1944-26FE-7DFD-27E87598ECE9","FX21125938")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MI2112310615</t>
        </is>
      </c>
      <c r="J493" t="n">
        <v>32.0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44538.83122685185</v>
      </c>
      <c r="P493" s="1" t="n">
        <v>44539.29251157407</v>
      </c>
      <c r="Q493" t="n">
        <v>39252.0</v>
      </c>
      <c r="R493" t="n">
        <v>603.0</v>
      </c>
      <c r="S493" t="b">
        <v>0</v>
      </c>
      <c r="T493" t="inlineStr">
        <is>
          <t>N/A</t>
        </is>
      </c>
      <c r="U493" t="b">
        <v>0</v>
      </c>
      <c r="V493" t="inlineStr">
        <is>
          <t>Aditya Tade</t>
        </is>
      </c>
      <c r="W493" s="1" t="n">
        <v>44539.18209490741</v>
      </c>
      <c r="X493" t="n">
        <v>182.0</v>
      </c>
      <c r="Y493" t="n">
        <v>0.0</v>
      </c>
      <c r="Z493" t="n">
        <v>0.0</v>
      </c>
      <c r="AA493" t="n">
        <v>0.0</v>
      </c>
      <c r="AB493" t="n">
        <v>27.0</v>
      </c>
      <c r="AC493" t="n">
        <v>1.0</v>
      </c>
      <c r="AD493" t="n">
        <v>32.0</v>
      </c>
      <c r="AE493" t="n">
        <v>0.0</v>
      </c>
      <c r="AF493" t="n">
        <v>0.0</v>
      </c>
      <c r="AG493" t="n">
        <v>0.0</v>
      </c>
      <c r="AH493" t="inlineStr">
        <is>
          <t>Rohit Mawal</t>
        </is>
      </c>
      <c r="AI493" s="1" t="n">
        <v>44539.29251157407</v>
      </c>
      <c r="AJ493" t="n">
        <v>373.0</v>
      </c>
      <c r="AK493" t="n">
        <v>0.0</v>
      </c>
      <c r="AL493" t="n">
        <v>0.0</v>
      </c>
      <c r="AM493" t="n">
        <v>0.0</v>
      </c>
      <c r="AN493" t="n">
        <v>27.0</v>
      </c>
      <c r="AO493" t="n">
        <v>0.0</v>
      </c>
      <c r="AP493" t="n">
        <v>32.0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WI211229883</t>
        </is>
      </c>
      <c r="B494" t="inlineStr">
        <is>
          <t>DATA_VALIDATION</t>
        </is>
      </c>
      <c r="C494" t="inlineStr">
        <is>
          <t>201308007930</t>
        </is>
      </c>
      <c r="D494" t="inlineStr">
        <is>
          <t>Folder</t>
        </is>
      </c>
      <c r="E494" s="2">
        <f>HYPERLINK("capsilon://?command=openfolder&amp;siteaddress=FAM.docvelocity-na8.net&amp;folderid=FX4BD3E6F2-3986-DCF8-7122-2037C640D186","FX21126194")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MI2112312361</t>
        </is>
      </c>
      <c r="J494" t="n">
        <v>142.0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1.0</v>
      </c>
      <c r="O494" s="1" t="n">
        <v>44538.873460648145</v>
      </c>
      <c r="P494" s="1" t="n">
        <v>44539.23278935185</v>
      </c>
      <c r="Q494" t="n">
        <v>30132.0</v>
      </c>
      <c r="R494" t="n">
        <v>914.0</v>
      </c>
      <c r="S494" t="b">
        <v>0</v>
      </c>
      <c r="T494" t="inlineStr">
        <is>
          <t>N/A</t>
        </is>
      </c>
      <c r="U494" t="b">
        <v>0</v>
      </c>
      <c r="V494" t="inlineStr">
        <is>
          <t>Hemanshi Deshlahara</t>
        </is>
      </c>
      <c r="W494" s="1" t="n">
        <v>44539.23278935185</v>
      </c>
      <c r="X494" t="n">
        <v>812.0</v>
      </c>
      <c r="Y494" t="n">
        <v>0.0</v>
      </c>
      <c r="Z494" t="n">
        <v>0.0</v>
      </c>
      <c r="AA494" t="n">
        <v>0.0</v>
      </c>
      <c r="AB494" t="n">
        <v>0.0</v>
      </c>
      <c r="AC494" t="n">
        <v>0.0</v>
      </c>
      <c r="AD494" t="n">
        <v>142.0</v>
      </c>
      <c r="AE494" t="n">
        <v>116.0</v>
      </c>
      <c r="AF494" t="n">
        <v>0.0</v>
      </c>
      <c r="AG494" t="n">
        <v>5.0</v>
      </c>
      <c r="AH494" t="inlineStr">
        <is>
          <t>N/A</t>
        </is>
      </c>
      <c r="AI494" t="inlineStr">
        <is>
          <t>N/A</t>
        </is>
      </c>
      <c r="AJ494" t="inlineStr">
        <is>
          <t>N/A</t>
        </is>
      </c>
      <c r="AK494" t="inlineStr">
        <is>
          <t>N/A</t>
        </is>
      </c>
      <c r="AL494" t="inlineStr">
        <is>
          <t>N/A</t>
        </is>
      </c>
      <c r="AM494" t="inlineStr">
        <is>
          <t>N/A</t>
        </is>
      </c>
      <c r="AN494" t="inlineStr">
        <is>
          <t>N/A</t>
        </is>
      </c>
      <c r="AO494" t="inlineStr">
        <is>
          <t>N/A</t>
        </is>
      </c>
      <c r="AP494" t="inlineStr">
        <is>
          <t>N/A</t>
        </is>
      </c>
      <c r="AQ494" t="inlineStr">
        <is>
          <t>N/A</t>
        </is>
      </c>
      <c r="AR494" t="inlineStr">
        <is>
          <t>N/A</t>
        </is>
      </c>
      <c r="AS494" t="inlineStr">
        <is>
          <t>N/A</t>
        </is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WI211229939</t>
        </is>
      </c>
      <c r="B495" t="inlineStr">
        <is>
          <t>DATA_VALIDATION</t>
        </is>
      </c>
      <c r="C495" t="inlineStr">
        <is>
          <t>201330014342</t>
        </is>
      </c>
      <c r="D495" t="inlineStr">
        <is>
          <t>Folder</t>
        </is>
      </c>
      <c r="E495" s="2">
        <f>HYPERLINK("capsilon://?command=openfolder&amp;siteaddress=FAM.docvelocity-na8.net&amp;folderid=FX9B5CC6B9-698A-790A-8A1E-AE4285A8A27C","FX21125831")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MI2112313003</t>
        </is>
      </c>
      <c r="J495" t="n">
        <v>139.0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44538.89606481481</v>
      </c>
      <c r="P495" s="1" t="n">
        <v>44539.26326388889</v>
      </c>
      <c r="Q495" t="n">
        <v>31244.0</v>
      </c>
      <c r="R495" t="n">
        <v>482.0</v>
      </c>
      <c r="S495" t="b">
        <v>0</v>
      </c>
      <c r="T495" t="inlineStr">
        <is>
          <t>N/A</t>
        </is>
      </c>
      <c r="U495" t="b">
        <v>0</v>
      </c>
      <c r="V495" t="inlineStr">
        <is>
          <t>Hemanshi Deshlahara</t>
        </is>
      </c>
      <c r="W495" s="1" t="n">
        <v>44539.26326388889</v>
      </c>
      <c r="X495" t="n">
        <v>346.0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139.0</v>
      </c>
      <c r="AE495" t="n">
        <v>120.0</v>
      </c>
      <c r="AF495" t="n">
        <v>0.0</v>
      </c>
      <c r="AG495" t="n">
        <v>7.0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WI211229965</t>
        </is>
      </c>
      <c r="B496" t="inlineStr">
        <is>
          <t>DATA_VALIDATION</t>
        </is>
      </c>
      <c r="C496" t="inlineStr">
        <is>
          <t>201308007820</t>
        </is>
      </c>
      <c r="D496" t="inlineStr">
        <is>
          <t>Folder</t>
        </is>
      </c>
      <c r="E496" s="2">
        <f>HYPERLINK("capsilon://?command=openfolder&amp;siteaddress=FAM.docvelocity-na8.net&amp;folderid=FXB8064634-A279-2266-C4D4-06ACB50D5BE8","FX21119419")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MI2112313256</t>
        </is>
      </c>
      <c r="J496" t="n">
        <v>41.0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44538.90416666667</v>
      </c>
      <c r="P496" s="1" t="n">
        <v>44539.264444444445</v>
      </c>
      <c r="Q496" t="n">
        <v>30870.0</v>
      </c>
      <c r="R496" t="n">
        <v>258.0</v>
      </c>
      <c r="S496" t="b">
        <v>0</v>
      </c>
      <c r="T496" t="inlineStr">
        <is>
          <t>N/A</t>
        </is>
      </c>
      <c r="U496" t="b">
        <v>0</v>
      </c>
      <c r="V496" t="inlineStr">
        <is>
          <t>Hemanshi Deshlahara</t>
        </is>
      </c>
      <c r="W496" s="1" t="n">
        <v>44539.264444444445</v>
      </c>
      <c r="X496" t="n">
        <v>101.0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41.0</v>
      </c>
      <c r="AE496" t="n">
        <v>36.0</v>
      </c>
      <c r="AF496" t="n">
        <v>0.0</v>
      </c>
      <c r="AG496" t="n">
        <v>2.0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WI211230073</t>
        </is>
      </c>
      <c r="B497" t="inlineStr">
        <is>
          <t>DATA_VALIDATION</t>
        </is>
      </c>
      <c r="C497" t="inlineStr">
        <is>
          <t>201300020189</t>
        </is>
      </c>
      <c r="D497" t="inlineStr">
        <is>
          <t>Folder</t>
        </is>
      </c>
      <c r="E497" s="2">
        <f>HYPERLINK("capsilon://?command=openfolder&amp;siteaddress=FAM.docvelocity-na8.net&amp;folderid=FXEB3DBED7-252B-E200-60E6-D4F498252A5B","FX21126011")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MI2112314356</t>
        </is>
      </c>
      <c r="J497" t="n">
        <v>103.0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44538.952060185184</v>
      </c>
      <c r="P497" s="1" t="n">
        <v>44539.277719907404</v>
      </c>
      <c r="Q497" t="n">
        <v>26855.0</v>
      </c>
      <c r="R497" t="n">
        <v>1282.0</v>
      </c>
      <c r="S497" t="b">
        <v>0</v>
      </c>
      <c r="T497" t="inlineStr">
        <is>
          <t>N/A</t>
        </is>
      </c>
      <c r="U497" t="b">
        <v>0</v>
      </c>
      <c r="V497" t="inlineStr">
        <is>
          <t>Hemanshi Deshlahara</t>
        </is>
      </c>
      <c r="W497" s="1" t="n">
        <v>44539.277719907404</v>
      </c>
      <c r="X497" t="n">
        <v>1146.0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103.0</v>
      </c>
      <c r="AE497" t="n">
        <v>91.0</v>
      </c>
      <c r="AF497" t="n">
        <v>0.0</v>
      </c>
      <c r="AG497" t="n">
        <v>5.0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WI211230135</t>
        </is>
      </c>
      <c r="B498" t="inlineStr">
        <is>
          <t>DATA_VALIDATION</t>
        </is>
      </c>
      <c r="C498" t="inlineStr">
        <is>
          <t>201300020203</t>
        </is>
      </c>
      <c r="D498" t="inlineStr">
        <is>
          <t>Folder</t>
        </is>
      </c>
      <c r="E498" s="2">
        <f>HYPERLINK("capsilon://?command=openfolder&amp;siteaddress=FAM.docvelocity-na8.net&amp;folderid=FX119391DE-EF8A-1DE0-7CAB-ED15EF85209F","FX21126172")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MI2112315426</t>
        </is>
      </c>
      <c r="J498" t="n">
        <v>141.0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1.0</v>
      </c>
      <c r="O498" s="1" t="n">
        <v>44539.02549768519</v>
      </c>
      <c r="P498" s="1" t="n">
        <v>44539.28994212963</v>
      </c>
      <c r="Q498" t="n">
        <v>21630.0</v>
      </c>
      <c r="R498" t="n">
        <v>1218.0</v>
      </c>
      <c r="S498" t="b">
        <v>0</v>
      </c>
      <c r="T498" t="inlineStr">
        <is>
          <t>N/A</t>
        </is>
      </c>
      <c r="U498" t="b">
        <v>0</v>
      </c>
      <c r="V498" t="inlineStr">
        <is>
          <t>Hemanshi Deshlahara</t>
        </is>
      </c>
      <c r="W498" s="1" t="n">
        <v>44539.28994212963</v>
      </c>
      <c r="X498" t="n">
        <v>1055.0</v>
      </c>
      <c r="Y498" t="n">
        <v>0.0</v>
      </c>
      <c r="Z498" t="n">
        <v>0.0</v>
      </c>
      <c r="AA498" t="n">
        <v>0.0</v>
      </c>
      <c r="AB498" t="n">
        <v>0.0</v>
      </c>
      <c r="AC498" t="n">
        <v>0.0</v>
      </c>
      <c r="AD498" t="n">
        <v>141.0</v>
      </c>
      <c r="AE498" t="n">
        <v>117.0</v>
      </c>
      <c r="AF498" t="n">
        <v>0.0</v>
      </c>
      <c r="AG498" t="n">
        <v>6.0</v>
      </c>
      <c r="AH498" t="inlineStr">
        <is>
          <t>N/A</t>
        </is>
      </c>
      <c r="AI498" t="inlineStr">
        <is>
          <t>N/A</t>
        </is>
      </c>
      <c r="AJ498" t="inlineStr">
        <is>
          <t>N/A</t>
        </is>
      </c>
      <c r="AK498" t="inlineStr">
        <is>
          <t>N/A</t>
        </is>
      </c>
      <c r="AL498" t="inlineStr">
        <is>
          <t>N/A</t>
        </is>
      </c>
      <c r="AM498" t="inlineStr">
        <is>
          <t>N/A</t>
        </is>
      </c>
      <c r="AN498" t="inlineStr">
        <is>
          <t>N/A</t>
        </is>
      </c>
      <c r="AO498" t="inlineStr">
        <is>
          <t>N/A</t>
        </is>
      </c>
      <c r="AP498" t="inlineStr">
        <is>
          <t>N/A</t>
        </is>
      </c>
      <c r="AQ498" t="inlineStr">
        <is>
          <t>N/A</t>
        </is>
      </c>
      <c r="AR498" t="inlineStr">
        <is>
          <t>N/A</t>
        </is>
      </c>
      <c r="AS498" t="inlineStr">
        <is>
          <t>N/A</t>
        </is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WI211230154</t>
        </is>
      </c>
      <c r="B499" t="inlineStr">
        <is>
          <t>DATA_VALIDATION</t>
        </is>
      </c>
      <c r="C499" t="inlineStr">
        <is>
          <t>201300020196</t>
        </is>
      </c>
      <c r="D499" t="inlineStr">
        <is>
          <t>Folder</t>
        </is>
      </c>
      <c r="E499" s="2">
        <f>HYPERLINK("capsilon://?command=openfolder&amp;siteaddress=FAM.docvelocity-na8.net&amp;folderid=FXC4C4743B-5E63-4C47-85D8-3BBDBE779CD1","FX21126108")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MI2112315697</t>
        </is>
      </c>
      <c r="J499" t="n">
        <v>244.0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44539.0558912037</v>
      </c>
      <c r="P499" s="1" t="n">
        <v>44539.30663194445</v>
      </c>
      <c r="Q499" t="n">
        <v>20070.0</v>
      </c>
      <c r="R499" t="n">
        <v>1594.0</v>
      </c>
      <c r="S499" t="b">
        <v>0</v>
      </c>
      <c r="T499" t="inlineStr">
        <is>
          <t>N/A</t>
        </is>
      </c>
      <c r="U499" t="b">
        <v>0</v>
      </c>
      <c r="V499" t="inlineStr">
        <is>
          <t>Hemanshi Deshlahara</t>
        </is>
      </c>
      <c r="W499" s="1" t="n">
        <v>44539.30663194445</v>
      </c>
      <c r="X499" t="n">
        <v>1441.0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244.0</v>
      </c>
      <c r="AE499" t="n">
        <v>220.0</v>
      </c>
      <c r="AF499" t="n">
        <v>0.0</v>
      </c>
      <c r="AG499" t="n">
        <v>10.0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WI211230204</t>
        </is>
      </c>
      <c r="B500" t="inlineStr">
        <is>
          <t>DATA_VALIDATION</t>
        </is>
      </c>
      <c r="C500" t="inlineStr">
        <is>
          <t>201100014310</t>
        </is>
      </c>
      <c r="D500" t="inlineStr">
        <is>
          <t>Folder</t>
        </is>
      </c>
      <c r="E500" s="2">
        <f>HYPERLINK("capsilon://?command=openfolder&amp;siteaddress=FAM.docvelocity-na8.net&amp;folderid=FXBC46F6D7-84BC-9757-788C-6111AA5CB30D","FX21125814")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MI2112300155</t>
        </is>
      </c>
      <c r="J500" t="n">
        <v>354.0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44539.18530092593</v>
      </c>
      <c r="P500" s="1" t="n">
        <v>44539.24806712963</v>
      </c>
      <c r="Q500" t="n">
        <v>154.0</v>
      </c>
      <c r="R500" t="n">
        <v>5269.0</v>
      </c>
      <c r="S500" t="b">
        <v>0</v>
      </c>
      <c r="T500" t="inlineStr">
        <is>
          <t>N/A</t>
        </is>
      </c>
      <c r="U500" t="b">
        <v>1</v>
      </c>
      <c r="V500" t="inlineStr">
        <is>
          <t>Karnal Akhare</t>
        </is>
      </c>
      <c r="W500" s="1" t="n">
        <v>44539.214594907404</v>
      </c>
      <c r="X500" t="n">
        <v>2499.0</v>
      </c>
      <c r="Y500" t="n">
        <v>310.0</v>
      </c>
      <c r="Z500" t="n">
        <v>0.0</v>
      </c>
      <c r="AA500" t="n">
        <v>310.0</v>
      </c>
      <c r="AB500" t="n">
        <v>0.0</v>
      </c>
      <c r="AC500" t="n">
        <v>132.0</v>
      </c>
      <c r="AD500" t="n">
        <v>44.0</v>
      </c>
      <c r="AE500" t="n">
        <v>0.0</v>
      </c>
      <c r="AF500" t="n">
        <v>0.0</v>
      </c>
      <c r="AG500" t="n">
        <v>0.0</v>
      </c>
      <c r="AH500" t="inlineStr">
        <is>
          <t>Rohit Mawal</t>
        </is>
      </c>
      <c r="AI500" s="1" t="n">
        <v>44539.24806712963</v>
      </c>
      <c r="AJ500" t="n">
        <v>2770.0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44.0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WI211230206</t>
        </is>
      </c>
      <c r="B501" t="inlineStr">
        <is>
          <t>DATA_VALIDATION</t>
        </is>
      </c>
      <c r="C501" t="inlineStr">
        <is>
          <t>201100014306</t>
        </is>
      </c>
      <c r="D501" t="inlineStr">
        <is>
          <t>Folder</t>
        </is>
      </c>
      <c r="E501" s="2">
        <f>HYPERLINK("capsilon://?command=openfolder&amp;siteaddress=FAM.docvelocity-na8.net&amp;folderid=FXEAA46039-324C-A8FA-3066-E1BFD8FE9234","FX21125737")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MI2112302265</t>
        </is>
      </c>
      <c r="J501" t="n">
        <v>298.0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44539.19280092593</v>
      </c>
      <c r="P501" s="1" t="n">
        <v>44539.22096064815</v>
      </c>
      <c r="Q501" t="n">
        <v>252.0</v>
      </c>
      <c r="R501" t="n">
        <v>2181.0</v>
      </c>
      <c r="S501" t="b">
        <v>0</v>
      </c>
      <c r="T501" t="inlineStr">
        <is>
          <t>N/A</t>
        </is>
      </c>
      <c r="U501" t="b">
        <v>1</v>
      </c>
      <c r="V501" t="inlineStr">
        <is>
          <t>Ujwala Ajabe</t>
        </is>
      </c>
      <c r="W501" s="1" t="n">
        <v>44539.20517361111</v>
      </c>
      <c r="X501" t="n">
        <v>851.0</v>
      </c>
      <c r="Y501" t="n">
        <v>268.0</v>
      </c>
      <c r="Z501" t="n">
        <v>0.0</v>
      </c>
      <c r="AA501" t="n">
        <v>268.0</v>
      </c>
      <c r="AB501" t="n">
        <v>0.0</v>
      </c>
      <c r="AC501" t="n">
        <v>81.0</v>
      </c>
      <c r="AD501" t="n">
        <v>30.0</v>
      </c>
      <c r="AE501" t="n">
        <v>0.0</v>
      </c>
      <c r="AF501" t="n">
        <v>0.0</v>
      </c>
      <c r="AG501" t="n">
        <v>0.0</v>
      </c>
      <c r="AH501" t="inlineStr">
        <is>
          <t>Ashish Sutar</t>
        </is>
      </c>
      <c r="AI501" s="1" t="n">
        <v>44539.22096064815</v>
      </c>
      <c r="AJ501" t="n">
        <v>1330.0</v>
      </c>
      <c r="AK501" t="n">
        <v>1.0</v>
      </c>
      <c r="AL501" t="n">
        <v>0.0</v>
      </c>
      <c r="AM501" t="n">
        <v>1.0</v>
      </c>
      <c r="AN501" t="n">
        <v>0.0</v>
      </c>
      <c r="AO501" t="n">
        <v>1.0</v>
      </c>
      <c r="AP501" t="n">
        <v>29.0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WI211230210</t>
        </is>
      </c>
      <c r="B502" t="inlineStr">
        <is>
          <t>DATA_VALIDATION</t>
        </is>
      </c>
      <c r="C502" t="inlineStr">
        <is>
          <t>201330004115</t>
        </is>
      </c>
      <c r="D502" t="inlineStr">
        <is>
          <t>Folder</t>
        </is>
      </c>
      <c r="E502" s="2">
        <f>HYPERLINK("capsilon://?command=openfolder&amp;siteaddress=FAM.docvelocity-na8.net&amp;folderid=FXFE63B64C-8E71-669F-F030-71A793910CDA","FX21125426")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MI2112303119</t>
        </is>
      </c>
      <c r="J502" t="n">
        <v>84.0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44539.207974537036</v>
      </c>
      <c r="P502" s="1" t="n">
        <v>44539.22225694444</v>
      </c>
      <c r="Q502" t="n">
        <v>308.0</v>
      </c>
      <c r="R502" t="n">
        <v>926.0</v>
      </c>
      <c r="S502" t="b">
        <v>0</v>
      </c>
      <c r="T502" t="inlineStr">
        <is>
          <t>N/A</t>
        </is>
      </c>
      <c r="U502" t="b">
        <v>1</v>
      </c>
      <c r="V502" t="inlineStr">
        <is>
          <t>Ujwala Ajabe</t>
        </is>
      </c>
      <c r="W502" s="1" t="n">
        <v>44539.213796296295</v>
      </c>
      <c r="X502" t="n">
        <v>500.0</v>
      </c>
      <c r="Y502" t="n">
        <v>63.0</v>
      </c>
      <c r="Z502" t="n">
        <v>0.0</v>
      </c>
      <c r="AA502" t="n">
        <v>63.0</v>
      </c>
      <c r="AB502" t="n">
        <v>0.0</v>
      </c>
      <c r="AC502" t="n">
        <v>21.0</v>
      </c>
      <c r="AD502" t="n">
        <v>21.0</v>
      </c>
      <c r="AE502" t="n">
        <v>0.0</v>
      </c>
      <c r="AF502" t="n">
        <v>0.0</v>
      </c>
      <c r="AG502" t="n">
        <v>0.0</v>
      </c>
      <c r="AH502" t="inlineStr">
        <is>
          <t>Saloni Uttekar</t>
        </is>
      </c>
      <c r="AI502" s="1" t="n">
        <v>44539.22225694444</v>
      </c>
      <c r="AJ502" t="n">
        <v>426.0</v>
      </c>
      <c r="AK502" t="n">
        <v>1.0</v>
      </c>
      <c r="AL502" t="n">
        <v>0.0</v>
      </c>
      <c r="AM502" t="n">
        <v>1.0</v>
      </c>
      <c r="AN502" t="n">
        <v>0.0</v>
      </c>
      <c r="AO502" t="n">
        <v>1.0</v>
      </c>
      <c r="AP502" t="n">
        <v>20.0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WI211230211</t>
        </is>
      </c>
      <c r="B503" t="inlineStr">
        <is>
          <t>DATA_VALIDATION</t>
        </is>
      </c>
      <c r="C503" t="inlineStr">
        <is>
          <t>201330004115</t>
        </is>
      </c>
      <c r="D503" t="inlineStr">
        <is>
          <t>Folder</t>
        </is>
      </c>
      <c r="E503" s="2">
        <f>HYPERLINK("capsilon://?command=openfolder&amp;siteaddress=FAM.docvelocity-na8.net&amp;folderid=FXFE63B64C-8E71-669F-F030-71A793910CDA","FX21125426")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MI2112303143</t>
        </is>
      </c>
      <c r="J503" t="n">
        <v>250.0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44539.21105324074</v>
      </c>
      <c r="P503" s="1" t="n">
        <v>44539.26592592592</v>
      </c>
      <c r="Q503" t="n">
        <v>403.0</v>
      </c>
      <c r="R503" t="n">
        <v>4338.0</v>
      </c>
      <c r="S503" t="b">
        <v>0</v>
      </c>
      <c r="T503" t="inlineStr">
        <is>
          <t>N/A</t>
        </is>
      </c>
      <c r="U503" t="b">
        <v>1</v>
      </c>
      <c r="V503" t="inlineStr">
        <is>
          <t>Raman Vaidya</t>
        </is>
      </c>
      <c r="W503" s="1" t="n">
        <v>44539.24539351852</v>
      </c>
      <c r="X503" t="n">
        <v>2888.0</v>
      </c>
      <c r="Y503" t="n">
        <v>166.0</v>
      </c>
      <c r="Z503" t="n">
        <v>0.0</v>
      </c>
      <c r="AA503" t="n">
        <v>166.0</v>
      </c>
      <c r="AB503" t="n">
        <v>72.0</v>
      </c>
      <c r="AC503" t="n">
        <v>130.0</v>
      </c>
      <c r="AD503" t="n">
        <v>84.0</v>
      </c>
      <c r="AE503" t="n">
        <v>0.0</v>
      </c>
      <c r="AF503" t="n">
        <v>0.0</v>
      </c>
      <c r="AG503" t="n">
        <v>0.0</v>
      </c>
      <c r="AH503" t="inlineStr">
        <is>
          <t>Rohit Mawal</t>
        </is>
      </c>
      <c r="AI503" s="1" t="n">
        <v>44539.26592592592</v>
      </c>
      <c r="AJ503" t="n">
        <v>1427.0</v>
      </c>
      <c r="AK503" t="n">
        <v>4.0</v>
      </c>
      <c r="AL503" t="n">
        <v>0.0</v>
      </c>
      <c r="AM503" t="n">
        <v>4.0</v>
      </c>
      <c r="AN503" t="n">
        <v>72.0</v>
      </c>
      <c r="AO503" t="n">
        <v>4.0</v>
      </c>
      <c r="AP503" t="n">
        <v>80.0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WI211230212</t>
        </is>
      </c>
      <c r="B504" t="inlineStr">
        <is>
          <t>DATA_VALIDATION</t>
        </is>
      </c>
      <c r="C504" t="inlineStr">
        <is>
          <t>201100014176</t>
        </is>
      </c>
      <c r="D504" t="inlineStr">
        <is>
          <t>Folder</t>
        </is>
      </c>
      <c r="E504" s="2">
        <f>HYPERLINK("capsilon://?command=openfolder&amp;siteaddress=FAM.docvelocity-na8.net&amp;folderid=FX1FF849F2-0492-DBDE-55BA-CE39D48A3864","FX21118844")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MI2112306913</t>
        </is>
      </c>
      <c r="J504" t="n">
        <v>561.0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44539.21747685185</v>
      </c>
      <c r="P504" s="1" t="n">
        <v>44539.27462962963</v>
      </c>
      <c r="Q504" t="n">
        <v>1340.0</v>
      </c>
      <c r="R504" t="n">
        <v>3598.0</v>
      </c>
      <c r="S504" t="b">
        <v>0</v>
      </c>
      <c r="T504" t="inlineStr">
        <is>
          <t>N/A</t>
        </is>
      </c>
      <c r="U504" t="b">
        <v>1</v>
      </c>
      <c r="V504" t="inlineStr">
        <is>
          <t>Ujwala Ajabe</t>
        </is>
      </c>
      <c r="W504" s="1" t="n">
        <v>44539.2425</v>
      </c>
      <c r="X504" t="n">
        <v>2023.0</v>
      </c>
      <c r="Y504" t="n">
        <v>176.0</v>
      </c>
      <c r="Z504" t="n">
        <v>0.0</v>
      </c>
      <c r="AA504" t="n">
        <v>176.0</v>
      </c>
      <c r="AB504" t="n">
        <v>298.0</v>
      </c>
      <c r="AC504" t="n">
        <v>68.0</v>
      </c>
      <c r="AD504" t="n">
        <v>385.0</v>
      </c>
      <c r="AE504" t="n">
        <v>0.0</v>
      </c>
      <c r="AF504" t="n">
        <v>0.0</v>
      </c>
      <c r="AG504" t="n">
        <v>0.0</v>
      </c>
      <c r="AH504" t="inlineStr">
        <is>
          <t>Poonam Patil</t>
        </is>
      </c>
      <c r="AI504" s="1" t="n">
        <v>44539.27462962963</v>
      </c>
      <c r="AJ504" t="n">
        <v>994.0</v>
      </c>
      <c r="AK504" t="n">
        <v>0.0</v>
      </c>
      <c r="AL504" t="n">
        <v>0.0</v>
      </c>
      <c r="AM504" t="n">
        <v>0.0</v>
      </c>
      <c r="AN504" t="n">
        <v>298.0</v>
      </c>
      <c r="AO504" t="n">
        <v>0.0</v>
      </c>
      <c r="AP504" t="n">
        <v>385.0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WI211230214</t>
        </is>
      </c>
      <c r="B505" t="inlineStr">
        <is>
          <t>DATA_VALIDATION</t>
        </is>
      </c>
      <c r="C505" t="inlineStr">
        <is>
          <t>201130012888</t>
        </is>
      </c>
      <c r="D505" t="inlineStr">
        <is>
          <t>Folder</t>
        </is>
      </c>
      <c r="E505" s="2">
        <f>HYPERLINK("capsilon://?command=openfolder&amp;siteaddress=FAM.docvelocity-na8.net&amp;folderid=FX5D7A27AB-30D8-C9E4-D401-4656666270DB","FX21123476")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MI2112307265</t>
        </is>
      </c>
      <c r="J505" t="n">
        <v>160.0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44539.21990740741</v>
      </c>
      <c r="P505" s="1" t="n">
        <v>44539.28760416667</v>
      </c>
      <c r="Q505" t="n">
        <v>2978.0</v>
      </c>
      <c r="R505" t="n">
        <v>2871.0</v>
      </c>
      <c r="S505" t="b">
        <v>0</v>
      </c>
      <c r="T505" t="inlineStr">
        <is>
          <t>N/A</t>
        </is>
      </c>
      <c r="U505" t="b">
        <v>1</v>
      </c>
      <c r="V505" t="inlineStr">
        <is>
          <t>Karnal Akhare</t>
        </is>
      </c>
      <c r="W505" s="1" t="n">
        <v>44539.24484953703</v>
      </c>
      <c r="X505" t="n">
        <v>2020.0</v>
      </c>
      <c r="Y505" t="n">
        <v>146.0</v>
      </c>
      <c r="Z505" t="n">
        <v>0.0</v>
      </c>
      <c r="AA505" t="n">
        <v>146.0</v>
      </c>
      <c r="AB505" t="n">
        <v>0.0</v>
      </c>
      <c r="AC505" t="n">
        <v>91.0</v>
      </c>
      <c r="AD505" t="n">
        <v>14.0</v>
      </c>
      <c r="AE505" t="n">
        <v>0.0</v>
      </c>
      <c r="AF505" t="n">
        <v>0.0</v>
      </c>
      <c r="AG505" t="n">
        <v>0.0</v>
      </c>
      <c r="AH505" t="inlineStr">
        <is>
          <t>Rohit Mawal</t>
        </is>
      </c>
      <c r="AI505" s="1" t="n">
        <v>44539.28760416667</v>
      </c>
      <c r="AJ505" t="n">
        <v>725.0</v>
      </c>
      <c r="AK505" t="n">
        <v>1.0</v>
      </c>
      <c r="AL505" t="n">
        <v>0.0</v>
      </c>
      <c r="AM505" t="n">
        <v>1.0</v>
      </c>
      <c r="AN505" t="n">
        <v>0.0</v>
      </c>
      <c r="AO505" t="n">
        <v>1.0</v>
      </c>
      <c r="AP505" t="n">
        <v>13.0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WI211230216</t>
        </is>
      </c>
      <c r="B506" t="inlineStr">
        <is>
          <t>DATA_VALIDATION</t>
        </is>
      </c>
      <c r="C506" t="inlineStr">
        <is>
          <t>201308007753</t>
        </is>
      </c>
      <c r="D506" t="inlineStr">
        <is>
          <t>Folder</t>
        </is>
      </c>
      <c r="E506" s="2">
        <f>HYPERLINK("capsilon://?command=openfolder&amp;siteaddress=FAM.docvelocity-na8.net&amp;folderid=FXC6E29B62-64B4-77A8-7CD1-69B6E316C2D3","FX21115452")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MI2112309013</t>
        </is>
      </c>
      <c r="J506" t="n">
        <v>157.0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44539.22125</v>
      </c>
      <c r="P506" s="1" t="n">
        <v>44539.24964120371</v>
      </c>
      <c r="Q506" t="n">
        <v>165.0</v>
      </c>
      <c r="R506" t="n">
        <v>2288.0</v>
      </c>
      <c r="S506" t="b">
        <v>0</v>
      </c>
      <c r="T506" t="inlineStr">
        <is>
          <t>N/A</t>
        </is>
      </c>
      <c r="U506" t="b">
        <v>1</v>
      </c>
      <c r="V506" t="inlineStr">
        <is>
          <t>Nisha Verma</t>
        </is>
      </c>
      <c r="W506" s="1" t="n">
        <v>44539.22991898148</v>
      </c>
      <c r="X506" t="n">
        <v>710.0</v>
      </c>
      <c r="Y506" t="n">
        <v>133.0</v>
      </c>
      <c r="Z506" t="n">
        <v>0.0</v>
      </c>
      <c r="AA506" t="n">
        <v>133.0</v>
      </c>
      <c r="AB506" t="n">
        <v>0.0</v>
      </c>
      <c r="AC506" t="n">
        <v>58.0</v>
      </c>
      <c r="AD506" t="n">
        <v>24.0</v>
      </c>
      <c r="AE506" t="n">
        <v>0.0</v>
      </c>
      <c r="AF506" t="n">
        <v>0.0</v>
      </c>
      <c r="AG506" t="n">
        <v>0.0</v>
      </c>
      <c r="AH506" t="inlineStr">
        <is>
          <t>Ashish Sutar</t>
        </is>
      </c>
      <c r="AI506" s="1" t="n">
        <v>44539.24964120371</v>
      </c>
      <c r="AJ506" t="n">
        <v>1578.0</v>
      </c>
      <c r="AK506" t="n">
        <v>1.0</v>
      </c>
      <c r="AL506" t="n">
        <v>0.0</v>
      </c>
      <c r="AM506" t="n">
        <v>1.0</v>
      </c>
      <c r="AN506" t="n">
        <v>0.0</v>
      </c>
      <c r="AO506" t="n">
        <v>1.0</v>
      </c>
      <c r="AP506" t="n">
        <v>23.0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WI211230218</t>
        </is>
      </c>
      <c r="B507" t="inlineStr">
        <is>
          <t>DATA_VALIDATION</t>
        </is>
      </c>
      <c r="C507" t="inlineStr">
        <is>
          <t>201308007901</t>
        </is>
      </c>
      <c r="D507" t="inlineStr">
        <is>
          <t>Folder</t>
        </is>
      </c>
      <c r="E507" s="2">
        <f>HYPERLINK("capsilon://?command=openfolder&amp;siteaddress=FAM.docvelocity-na8.net&amp;folderid=FX34512827-29D5-C40C-44C4-B3E7E8812952","FX21123721")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MI2112309521</t>
        </is>
      </c>
      <c r="J507" t="n">
        <v>228.0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44539.224641203706</v>
      </c>
      <c r="P507" s="1" t="n">
        <v>44539.30243055556</v>
      </c>
      <c r="Q507" t="n">
        <v>491.0</v>
      </c>
      <c r="R507" t="n">
        <v>6230.0</v>
      </c>
      <c r="S507" t="b">
        <v>0</v>
      </c>
      <c r="T507" t="inlineStr">
        <is>
          <t>N/A</t>
        </is>
      </c>
      <c r="U507" t="b">
        <v>1</v>
      </c>
      <c r="V507" t="inlineStr">
        <is>
          <t>Nisha Verma</t>
        </is>
      </c>
      <c r="W507" s="1" t="n">
        <v>44539.28710648148</v>
      </c>
      <c r="X507" t="n">
        <v>4937.0</v>
      </c>
      <c r="Y507" t="n">
        <v>333.0</v>
      </c>
      <c r="Z507" t="n">
        <v>0.0</v>
      </c>
      <c r="AA507" t="n">
        <v>333.0</v>
      </c>
      <c r="AB507" t="n">
        <v>90.0</v>
      </c>
      <c r="AC507" t="n">
        <v>176.0</v>
      </c>
      <c r="AD507" t="n">
        <v>-105.0</v>
      </c>
      <c r="AE507" t="n">
        <v>0.0</v>
      </c>
      <c r="AF507" t="n">
        <v>0.0</v>
      </c>
      <c r="AG507" t="n">
        <v>0.0</v>
      </c>
      <c r="AH507" t="inlineStr">
        <is>
          <t>Poonam Patil</t>
        </is>
      </c>
      <c r="AI507" s="1" t="n">
        <v>44539.30243055556</v>
      </c>
      <c r="AJ507" t="n">
        <v>1241.0</v>
      </c>
      <c r="AK507" t="n">
        <v>7.0</v>
      </c>
      <c r="AL507" t="n">
        <v>0.0</v>
      </c>
      <c r="AM507" t="n">
        <v>7.0</v>
      </c>
      <c r="AN507" t="n">
        <v>30.0</v>
      </c>
      <c r="AO507" t="n">
        <v>6.0</v>
      </c>
      <c r="AP507" t="n">
        <v>-112.0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WI211230220</t>
        </is>
      </c>
      <c r="B508" t="inlineStr">
        <is>
          <t>DATA_VALIDATION</t>
        </is>
      </c>
      <c r="C508" t="inlineStr">
        <is>
          <t>201308007930</t>
        </is>
      </c>
      <c r="D508" t="inlineStr">
        <is>
          <t>Folder</t>
        </is>
      </c>
      <c r="E508" s="2">
        <f>HYPERLINK("capsilon://?command=openfolder&amp;siteaddress=FAM.docvelocity-na8.net&amp;folderid=FX4BD3E6F2-3986-DCF8-7122-2037C640D186","FX21126194")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MI2112312361</t>
        </is>
      </c>
      <c r="J508" t="n">
        <v>218.0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44539.233773148146</v>
      </c>
      <c r="P508" s="1" t="n">
        <v>44539.28103009259</v>
      </c>
      <c r="Q508" t="n">
        <v>2600.0</v>
      </c>
      <c r="R508" t="n">
        <v>1483.0</v>
      </c>
      <c r="S508" t="b">
        <v>0</v>
      </c>
      <c r="T508" t="inlineStr">
        <is>
          <t>N/A</t>
        </is>
      </c>
      <c r="U508" t="b">
        <v>1</v>
      </c>
      <c r="V508" t="inlineStr">
        <is>
          <t>Ujwala Ajabe</t>
        </is>
      </c>
      <c r="W508" s="1" t="n">
        <v>44539.253287037034</v>
      </c>
      <c r="X508" t="n">
        <v>931.0</v>
      </c>
      <c r="Y508" t="n">
        <v>180.0</v>
      </c>
      <c r="Z508" t="n">
        <v>0.0</v>
      </c>
      <c r="AA508" t="n">
        <v>180.0</v>
      </c>
      <c r="AB508" t="n">
        <v>0.0</v>
      </c>
      <c r="AC508" t="n">
        <v>50.0</v>
      </c>
      <c r="AD508" t="n">
        <v>38.0</v>
      </c>
      <c r="AE508" t="n">
        <v>0.0</v>
      </c>
      <c r="AF508" t="n">
        <v>0.0</v>
      </c>
      <c r="AG508" t="n">
        <v>0.0</v>
      </c>
      <c r="AH508" t="inlineStr">
        <is>
          <t>Poonam Patil</t>
        </is>
      </c>
      <c r="AI508" s="1" t="n">
        <v>44539.28103009259</v>
      </c>
      <c r="AJ508" t="n">
        <v>552.0</v>
      </c>
      <c r="AK508" t="n">
        <v>0.0</v>
      </c>
      <c r="AL508" t="n">
        <v>0.0</v>
      </c>
      <c r="AM508" t="n">
        <v>0.0</v>
      </c>
      <c r="AN508" t="n">
        <v>0.0</v>
      </c>
      <c r="AO508" t="n">
        <v>1.0</v>
      </c>
      <c r="AP508" t="n">
        <v>38.0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WI211230233</t>
        </is>
      </c>
      <c r="B509" t="inlineStr">
        <is>
          <t>DATA_VALIDATION</t>
        </is>
      </c>
      <c r="C509" t="inlineStr">
        <is>
          <t>201330014342</t>
        </is>
      </c>
      <c r="D509" t="inlineStr">
        <is>
          <t>Folder</t>
        </is>
      </c>
      <c r="E509" s="2">
        <f>HYPERLINK("capsilon://?command=openfolder&amp;siteaddress=FAM.docvelocity-na8.net&amp;folderid=FX9B5CC6B9-698A-790A-8A1E-AE4285A8A27C","FX21125831")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MI2112313003</t>
        </is>
      </c>
      <c r="J509" t="n">
        <v>351.0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44539.26467592592</v>
      </c>
      <c r="P509" s="1" t="n">
        <v>44539.293344907404</v>
      </c>
      <c r="Q509" t="n">
        <v>41.0</v>
      </c>
      <c r="R509" t="n">
        <v>2436.0</v>
      </c>
      <c r="S509" t="b">
        <v>0</v>
      </c>
      <c r="T509" t="inlineStr">
        <is>
          <t>N/A</t>
        </is>
      </c>
      <c r="U509" t="b">
        <v>1</v>
      </c>
      <c r="V509" t="inlineStr">
        <is>
          <t>Aditya Tade</t>
        </is>
      </c>
      <c r="W509" s="1" t="n">
        <v>44539.278078703705</v>
      </c>
      <c r="X509" t="n">
        <v>1158.0</v>
      </c>
      <c r="Y509" t="n">
        <v>258.0</v>
      </c>
      <c r="Z509" t="n">
        <v>0.0</v>
      </c>
      <c r="AA509" t="n">
        <v>258.0</v>
      </c>
      <c r="AB509" t="n">
        <v>0.0</v>
      </c>
      <c r="AC509" t="n">
        <v>78.0</v>
      </c>
      <c r="AD509" t="n">
        <v>93.0</v>
      </c>
      <c r="AE509" t="n">
        <v>0.0</v>
      </c>
      <c r="AF509" t="n">
        <v>0.0</v>
      </c>
      <c r="AG509" t="n">
        <v>0.0</v>
      </c>
      <c r="AH509" t="inlineStr">
        <is>
          <t>Saloni Uttekar</t>
        </is>
      </c>
      <c r="AI509" s="1" t="n">
        <v>44539.293344907404</v>
      </c>
      <c r="AJ509" t="n">
        <v>1278.0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93.0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WI211230234</t>
        </is>
      </c>
      <c r="B510" t="inlineStr">
        <is>
          <t>DATA_VALIDATION</t>
        </is>
      </c>
      <c r="C510" t="inlineStr">
        <is>
          <t>201308007820</t>
        </is>
      </c>
      <c r="D510" t="inlineStr">
        <is>
          <t>Folder</t>
        </is>
      </c>
      <c r="E510" s="2">
        <f>HYPERLINK("capsilon://?command=openfolder&amp;siteaddress=FAM.docvelocity-na8.net&amp;folderid=FXB8064634-A279-2266-C4D4-06ACB50D5BE8","FX21119419")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MI2112313256</t>
        </is>
      </c>
      <c r="J510" t="n">
        <v>79.0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44539.26548611111</v>
      </c>
      <c r="P510" s="1" t="n">
        <v>44539.28917824074</v>
      </c>
      <c r="Q510" t="n">
        <v>166.0</v>
      </c>
      <c r="R510" t="n">
        <v>1881.0</v>
      </c>
      <c r="S510" t="b">
        <v>0</v>
      </c>
      <c r="T510" t="inlineStr">
        <is>
          <t>N/A</t>
        </is>
      </c>
      <c r="U510" t="b">
        <v>1</v>
      </c>
      <c r="V510" t="inlineStr">
        <is>
          <t>Ujwala Ajabe</t>
        </is>
      </c>
      <c r="W510" s="1" t="n">
        <v>44539.2784837963</v>
      </c>
      <c r="X510" t="n">
        <v>1026.0</v>
      </c>
      <c r="Y510" t="n">
        <v>76.0</v>
      </c>
      <c r="Z510" t="n">
        <v>0.0</v>
      </c>
      <c r="AA510" t="n">
        <v>76.0</v>
      </c>
      <c r="AB510" t="n">
        <v>0.0</v>
      </c>
      <c r="AC510" t="n">
        <v>61.0</v>
      </c>
      <c r="AD510" t="n">
        <v>3.0</v>
      </c>
      <c r="AE510" t="n">
        <v>0.0</v>
      </c>
      <c r="AF510" t="n">
        <v>0.0</v>
      </c>
      <c r="AG510" t="n">
        <v>0.0</v>
      </c>
      <c r="AH510" t="inlineStr">
        <is>
          <t>Ashish Sutar</t>
        </is>
      </c>
      <c r="AI510" s="1" t="n">
        <v>44539.28917824074</v>
      </c>
      <c r="AJ510" t="n">
        <v>855.0</v>
      </c>
      <c r="AK510" t="n">
        <v>1.0</v>
      </c>
      <c r="AL510" t="n">
        <v>0.0</v>
      </c>
      <c r="AM510" t="n">
        <v>1.0</v>
      </c>
      <c r="AN510" t="n">
        <v>0.0</v>
      </c>
      <c r="AO510" t="n">
        <v>1.0</v>
      </c>
      <c r="AP510" t="n">
        <v>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WI211230236</t>
        </is>
      </c>
      <c r="B511" t="inlineStr">
        <is>
          <t>DATA_VALIDATION</t>
        </is>
      </c>
      <c r="C511" t="inlineStr">
        <is>
          <t>201300020189</t>
        </is>
      </c>
      <c r="D511" t="inlineStr">
        <is>
          <t>Folder</t>
        </is>
      </c>
      <c r="E511" s="2">
        <f>HYPERLINK("capsilon://?command=openfolder&amp;siteaddress=FAM.docvelocity-na8.net&amp;folderid=FXEB3DBED7-252B-E200-60E6-D4F498252A5B","FX21126011")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MI2112314356</t>
        </is>
      </c>
      <c r="J511" t="n">
        <v>271.0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44539.278645833336</v>
      </c>
      <c r="P511" s="1" t="n">
        <v>44539.31296296296</v>
      </c>
      <c r="Q511" t="n">
        <v>143.0</v>
      </c>
      <c r="R511" t="n">
        <v>2822.0</v>
      </c>
      <c r="S511" t="b">
        <v>0</v>
      </c>
      <c r="T511" t="inlineStr">
        <is>
          <t>N/A</t>
        </is>
      </c>
      <c r="U511" t="b">
        <v>1</v>
      </c>
      <c r="V511" t="inlineStr">
        <is>
          <t>Ujwala Ajabe</t>
        </is>
      </c>
      <c r="W511" s="1" t="n">
        <v>44539.29094907407</v>
      </c>
      <c r="X511" t="n">
        <v>1055.0</v>
      </c>
      <c r="Y511" t="n">
        <v>242.0</v>
      </c>
      <c r="Z511" t="n">
        <v>0.0</v>
      </c>
      <c r="AA511" t="n">
        <v>242.0</v>
      </c>
      <c r="AB511" t="n">
        <v>0.0</v>
      </c>
      <c r="AC511" t="n">
        <v>83.0</v>
      </c>
      <c r="AD511" t="n">
        <v>29.0</v>
      </c>
      <c r="AE511" t="n">
        <v>0.0</v>
      </c>
      <c r="AF511" t="n">
        <v>0.0</v>
      </c>
      <c r="AG511" t="n">
        <v>0.0</v>
      </c>
      <c r="AH511" t="inlineStr">
        <is>
          <t>Rohit Mawal</t>
        </is>
      </c>
      <c r="AI511" s="1" t="n">
        <v>44539.31296296296</v>
      </c>
      <c r="AJ511" t="n">
        <v>1767.0</v>
      </c>
      <c r="AK511" t="n">
        <v>3.0</v>
      </c>
      <c r="AL511" t="n">
        <v>0.0</v>
      </c>
      <c r="AM511" t="n">
        <v>3.0</v>
      </c>
      <c r="AN511" t="n">
        <v>0.0</v>
      </c>
      <c r="AO511" t="n">
        <v>3.0</v>
      </c>
      <c r="AP511" t="n">
        <v>26.0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WI211230240</t>
        </is>
      </c>
      <c r="B512" t="inlineStr">
        <is>
          <t>DATA_VALIDATION</t>
        </is>
      </c>
      <c r="C512" t="inlineStr">
        <is>
          <t>201300020203</t>
        </is>
      </c>
      <c r="D512" t="inlineStr">
        <is>
          <t>Folder</t>
        </is>
      </c>
      <c r="E512" s="2">
        <f>HYPERLINK("capsilon://?command=openfolder&amp;siteaddress=FAM.docvelocity-na8.net&amp;folderid=FX119391DE-EF8A-1DE0-7CAB-ED15EF85209F","FX21126172")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MI2112315426</t>
        </is>
      </c>
      <c r="J512" t="n">
        <v>226.0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44539.291296296295</v>
      </c>
      <c r="P512" s="1" t="n">
        <v>44539.33357638889</v>
      </c>
      <c r="Q512" t="n">
        <v>397.0</v>
      </c>
      <c r="R512" t="n">
        <v>3256.0</v>
      </c>
      <c r="S512" t="b">
        <v>0</v>
      </c>
      <c r="T512" t="inlineStr">
        <is>
          <t>N/A</t>
        </is>
      </c>
      <c r="U512" t="b">
        <v>1</v>
      </c>
      <c r="V512" t="inlineStr">
        <is>
          <t>Ujwala Ajabe</t>
        </is>
      </c>
      <c r="W512" s="1" t="n">
        <v>44539.32241898148</v>
      </c>
      <c r="X512" t="n">
        <v>2618.0</v>
      </c>
      <c r="Y512" t="n">
        <v>197.0</v>
      </c>
      <c r="Z512" t="n">
        <v>0.0</v>
      </c>
      <c r="AA512" t="n">
        <v>197.0</v>
      </c>
      <c r="AB512" t="n">
        <v>0.0</v>
      </c>
      <c r="AC512" t="n">
        <v>109.0</v>
      </c>
      <c r="AD512" t="n">
        <v>29.0</v>
      </c>
      <c r="AE512" t="n">
        <v>0.0</v>
      </c>
      <c r="AF512" t="n">
        <v>0.0</v>
      </c>
      <c r="AG512" t="n">
        <v>0.0</v>
      </c>
      <c r="AH512" t="inlineStr">
        <is>
          <t>Poonam Patil</t>
        </is>
      </c>
      <c r="AI512" s="1" t="n">
        <v>44539.33357638889</v>
      </c>
      <c r="AJ512" t="n">
        <v>638.0</v>
      </c>
      <c r="AK512" t="n">
        <v>2.0</v>
      </c>
      <c r="AL512" t="n">
        <v>0.0</v>
      </c>
      <c r="AM512" t="n">
        <v>2.0</v>
      </c>
      <c r="AN512" t="n">
        <v>0.0</v>
      </c>
      <c r="AO512" t="n">
        <v>2.0</v>
      </c>
      <c r="AP512" t="n">
        <v>27.0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WI211230247</t>
        </is>
      </c>
      <c r="B513" t="inlineStr">
        <is>
          <t>DATA_VALIDATION</t>
        </is>
      </c>
      <c r="C513" t="inlineStr">
        <is>
          <t>201300020196</t>
        </is>
      </c>
      <c r="D513" t="inlineStr">
        <is>
          <t>Folder</t>
        </is>
      </c>
      <c r="E513" s="2">
        <f>HYPERLINK("capsilon://?command=openfolder&amp;siteaddress=FAM.docvelocity-na8.net&amp;folderid=FXC4C4743B-5E63-4C47-85D8-3BBDBE779CD1","FX21126108")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MI2112315697</t>
        </is>
      </c>
      <c r="J513" t="n">
        <v>548.0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44539.3090625</v>
      </c>
      <c r="P513" s="1" t="n">
        <v>44539.45667824074</v>
      </c>
      <c r="Q513" t="n">
        <v>409.0</v>
      </c>
      <c r="R513" t="n">
        <v>12345.0</v>
      </c>
      <c r="S513" t="b">
        <v>0</v>
      </c>
      <c r="T513" t="inlineStr">
        <is>
          <t>N/A</t>
        </is>
      </c>
      <c r="U513" t="b">
        <v>1</v>
      </c>
      <c r="V513" t="inlineStr">
        <is>
          <t>Supriya Khape</t>
        </is>
      </c>
      <c r="W513" s="1" t="n">
        <v>44539.4115625</v>
      </c>
      <c r="X513" t="n">
        <v>8472.0</v>
      </c>
      <c r="Y513" t="n">
        <v>973.0</v>
      </c>
      <c r="Z513" t="n">
        <v>0.0</v>
      </c>
      <c r="AA513" t="n">
        <v>973.0</v>
      </c>
      <c r="AB513" t="n">
        <v>0.0</v>
      </c>
      <c r="AC513" t="n">
        <v>753.0</v>
      </c>
      <c r="AD513" t="n">
        <v>-425.0</v>
      </c>
      <c r="AE513" t="n">
        <v>0.0</v>
      </c>
      <c r="AF513" t="n">
        <v>0.0</v>
      </c>
      <c r="AG513" t="n">
        <v>0.0</v>
      </c>
      <c r="AH513" t="inlineStr">
        <is>
          <t>Poonam Patil</t>
        </is>
      </c>
      <c r="AI513" s="1" t="n">
        <v>44539.45667824074</v>
      </c>
      <c r="AJ513" t="n">
        <v>79.0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-425.0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WI21123063</t>
        </is>
      </c>
      <c r="B514" t="inlineStr">
        <is>
          <t>DATA_VALIDATION</t>
        </is>
      </c>
      <c r="C514" t="inlineStr">
        <is>
          <t>201110012221</t>
        </is>
      </c>
      <c r="D514" t="inlineStr">
        <is>
          <t>Folder</t>
        </is>
      </c>
      <c r="E514" s="2">
        <f>HYPERLINK("capsilon://?command=openfolder&amp;siteaddress=FAM.docvelocity-na8.net&amp;folderid=FXA7A48469-4C4A-9682-5490-F5CA37A5EF69","FX211114520")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MI211231712</t>
        </is>
      </c>
      <c r="J514" t="n">
        <v>96.0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44531.610625</v>
      </c>
      <c r="P514" s="1" t="n">
        <v>44531.690405092595</v>
      </c>
      <c r="Q514" t="n">
        <v>5958.0</v>
      </c>
      <c r="R514" t="n">
        <v>935.0</v>
      </c>
      <c r="S514" t="b">
        <v>0</v>
      </c>
      <c r="T514" t="inlineStr">
        <is>
          <t>N/A</t>
        </is>
      </c>
      <c r="U514" t="b">
        <v>0</v>
      </c>
      <c r="V514" t="inlineStr">
        <is>
          <t>Sumit Jarhad</t>
        </is>
      </c>
      <c r="W514" s="1" t="n">
        <v>44531.62</v>
      </c>
      <c r="X514" t="n">
        <v>399.0</v>
      </c>
      <c r="Y514" t="n">
        <v>91.0</v>
      </c>
      <c r="Z514" t="n">
        <v>0.0</v>
      </c>
      <c r="AA514" t="n">
        <v>91.0</v>
      </c>
      <c r="AB514" t="n">
        <v>0.0</v>
      </c>
      <c r="AC514" t="n">
        <v>41.0</v>
      </c>
      <c r="AD514" t="n">
        <v>5.0</v>
      </c>
      <c r="AE514" t="n">
        <v>0.0</v>
      </c>
      <c r="AF514" t="n">
        <v>0.0</v>
      </c>
      <c r="AG514" t="n">
        <v>0.0</v>
      </c>
      <c r="AH514" t="inlineStr">
        <is>
          <t>Dashrath Soren</t>
        </is>
      </c>
      <c r="AI514" s="1" t="n">
        <v>44531.690405092595</v>
      </c>
      <c r="AJ514" t="n">
        <v>527.0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5.0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WI21123072</t>
        </is>
      </c>
      <c r="B515" t="inlineStr">
        <is>
          <t>DATA_VALIDATION</t>
        </is>
      </c>
      <c r="C515" t="inlineStr">
        <is>
          <t>201300019995</t>
        </is>
      </c>
      <c r="D515" t="inlineStr">
        <is>
          <t>Folder</t>
        </is>
      </c>
      <c r="E515" s="2">
        <f>HYPERLINK("capsilon://?command=openfolder&amp;siteaddress=FAM.docvelocity-na8.net&amp;folderid=FX04D29698-9BE9-52D1-C492-33764EC407AB","FX211114964")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MI211231598</t>
        </is>
      </c>
      <c r="J515" t="n">
        <v>60.0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44531.61114583333</v>
      </c>
      <c r="P515" s="1" t="n">
        <v>44532.179189814815</v>
      </c>
      <c r="Q515" t="n">
        <v>48412.0</v>
      </c>
      <c r="R515" t="n">
        <v>667.0</v>
      </c>
      <c r="S515" t="b">
        <v>0</v>
      </c>
      <c r="T515" t="inlineStr">
        <is>
          <t>N/A</t>
        </is>
      </c>
      <c r="U515" t="b">
        <v>0</v>
      </c>
      <c r="V515" t="inlineStr">
        <is>
          <t>Hemanshi Deshlahara</t>
        </is>
      </c>
      <c r="W515" s="1" t="n">
        <v>44532.179189814815</v>
      </c>
      <c r="X515" t="n">
        <v>229.0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60.0</v>
      </c>
      <c r="AE515" t="n">
        <v>48.0</v>
      </c>
      <c r="AF515" t="n">
        <v>0.0</v>
      </c>
      <c r="AG515" t="n">
        <v>7.0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WI21123077</t>
        </is>
      </c>
      <c r="B516" t="inlineStr">
        <is>
          <t>DATA_VALIDATION</t>
        </is>
      </c>
      <c r="C516" t="inlineStr">
        <is>
          <t>201110012221</t>
        </is>
      </c>
      <c r="D516" t="inlineStr">
        <is>
          <t>Folder</t>
        </is>
      </c>
      <c r="E516" s="2">
        <f>HYPERLINK("capsilon://?command=openfolder&amp;siteaddress=FAM.docvelocity-na8.net&amp;folderid=FXA7A48469-4C4A-9682-5490-F5CA37A5EF69","FX211114520")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MI211231791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44531.611342592594</v>
      </c>
      <c r="P516" s="1" t="n">
        <v>44531.69212962963</v>
      </c>
      <c r="Q516" t="n">
        <v>6763.0</v>
      </c>
      <c r="R516" t="n">
        <v>217.0</v>
      </c>
      <c r="S516" t="b">
        <v>0</v>
      </c>
      <c r="T516" t="inlineStr">
        <is>
          <t>N/A</t>
        </is>
      </c>
      <c r="U516" t="b">
        <v>0</v>
      </c>
      <c r="V516" t="inlineStr">
        <is>
          <t>Poonam Patil</t>
        </is>
      </c>
      <c r="W516" s="1" t="n">
        <v>44531.617314814815</v>
      </c>
      <c r="X516" t="n">
        <v>69.0</v>
      </c>
      <c r="Y516" t="n">
        <v>21.0</v>
      </c>
      <c r="Z516" t="n">
        <v>0.0</v>
      </c>
      <c r="AA516" t="n">
        <v>21.0</v>
      </c>
      <c r="AB516" t="n">
        <v>0.0</v>
      </c>
      <c r="AC516" t="n">
        <v>3.0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Dashrath Soren</t>
        </is>
      </c>
      <c r="AI516" s="1" t="n">
        <v>44531.69212962963</v>
      </c>
      <c r="AJ516" t="n">
        <v>148.0</v>
      </c>
      <c r="AK516" t="n">
        <v>0.0</v>
      </c>
      <c r="AL516" t="n">
        <v>0.0</v>
      </c>
      <c r="AM516" t="n">
        <v>0.0</v>
      </c>
      <c r="AN516" t="n">
        <v>0.0</v>
      </c>
      <c r="AO516" t="n">
        <v>1.0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WI211230775</t>
        </is>
      </c>
      <c r="B517" t="inlineStr">
        <is>
          <t>DATA_VALIDATION</t>
        </is>
      </c>
      <c r="C517" t="inlineStr">
        <is>
          <t>201308007748</t>
        </is>
      </c>
      <c r="D517" t="inlineStr">
        <is>
          <t>Folder</t>
        </is>
      </c>
      <c r="E517" s="2">
        <f>HYPERLINK("capsilon://?command=openfolder&amp;siteaddress=FAM.docvelocity-na8.net&amp;folderid=FX0E3FB999-25AD-AD81-CF02-F76E61BADDE8","FX21115378")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MI2112321660</t>
        </is>
      </c>
      <c r="J517" t="n">
        <v>38.0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44539.44704861111</v>
      </c>
      <c r="P517" s="1" t="n">
        <v>44539.457280092596</v>
      </c>
      <c r="Q517" t="n">
        <v>783.0</v>
      </c>
      <c r="R517" t="n">
        <v>101.0</v>
      </c>
      <c r="S517" t="b">
        <v>0</v>
      </c>
      <c r="T517" t="inlineStr">
        <is>
          <t>N/A</t>
        </is>
      </c>
      <c r="U517" t="b">
        <v>0</v>
      </c>
      <c r="V517" t="inlineStr">
        <is>
          <t>Sanjay Kharade</t>
        </is>
      </c>
      <c r="W517" s="1" t="n">
        <v>44539.44924768519</v>
      </c>
      <c r="X517" t="n">
        <v>50.0</v>
      </c>
      <c r="Y517" t="n">
        <v>0.0</v>
      </c>
      <c r="Z517" t="n">
        <v>0.0</v>
      </c>
      <c r="AA517" t="n">
        <v>0.0</v>
      </c>
      <c r="AB517" t="n">
        <v>37.0</v>
      </c>
      <c r="AC517" t="n">
        <v>0.0</v>
      </c>
      <c r="AD517" t="n">
        <v>38.0</v>
      </c>
      <c r="AE517" t="n">
        <v>0.0</v>
      </c>
      <c r="AF517" t="n">
        <v>0.0</v>
      </c>
      <c r="AG517" t="n">
        <v>0.0</v>
      </c>
      <c r="AH517" t="inlineStr">
        <is>
          <t>Poonam Patil</t>
        </is>
      </c>
      <c r="AI517" s="1" t="n">
        <v>44539.457280092596</v>
      </c>
      <c r="AJ517" t="n">
        <v>51.0</v>
      </c>
      <c r="AK517" t="n">
        <v>0.0</v>
      </c>
      <c r="AL517" t="n">
        <v>0.0</v>
      </c>
      <c r="AM517" t="n">
        <v>0.0</v>
      </c>
      <c r="AN517" t="n">
        <v>37.0</v>
      </c>
      <c r="AO517" t="n">
        <v>0.0</v>
      </c>
      <c r="AP517" t="n">
        <v>38.0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WI211230832</t>
        </is>
      </c>
      <c r="B518" t="inlineStr">
        <is>
          <t>DATA_VALIDATION</t>
        </is>
      </c>
      <c r="C518" t="inlineStr">
        <is>
          <t>201300020204</t>
        </is>
      </c>
      <c r="D518" t="inlineStr">
        <is>
          <t>Folder</t>
        </is>
      </c>
      <c r="E518" s="2">
        <f>HYPERLINK("capsilon://?command=openfolder&amp;siteaddress=FAM.docvelocity-na8.net&amp;folderid=FX9B963EE6-9D13-2E83-BEA0-C9A30B09F7F0","FX21126190")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MI2112322266</t>
        </is>
      </c>
      <c r="J518" t="n">
        <v>28.0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44539.45208333333</v>
      </c>
      <c r="P518" s="1" t="n">
        <v>44539.45872685185</v>
      </c>
      <c r="Q518" t="n">
        <v>358.0</v>
      </c>
      <c r="R518" t="n">
        <v>216.0</v>
      </c>
      <c r="S518" t="b">
        <v>0</v>
      </c>
      <c r="T518" t="inlineStr">
        <is>
          <t>N/A</t>
        </is>
      </c>
      <c r="U518" t="b">
        <v>0</v>
      </c>
      <c r="V518" t="inlineStr">
        <is>
          <t>Aditya Tade</t>
        </is>
      </c>
      <c r="W518" s="1" t="n">
        <v>44539.4562037037</v>
      </c>
      <c r="X518" t="n">
        <v>92.0</v>
      </c>
      <c r="Y518" t="n">
        <v>21.0</v>
      </c>
      <c r="Z518" t="n">
        <v>0.0</v>
      </c>
      <c r="AA518" t="n">
        <v>21.0</v>
      </c>
      <c r="AB518" t="n">
        <v>0.0</v>
      </c>
      <c r="AC518" t="n">
        <v>3.0</v>
      </c>
      <c r="AD518" t="n">
        <v>7.0</v>
      </c>
      <c r="AE518" t="n">
        <v>0.0</v>
      </c>
      <c r="AF518" t="n">
        <v>0.0</v>
      </c>
      <c r="AG518" t="n">
        <v>0.0</v>
      </c>
      <c r="AH518" t="inlineStr">
        <is>
          <t>Poonam Patil</t>
        </is>
      </c>
      <c r="AI518" s="1" t="n">
        <v>44539.45872685185</v>
      </c>
      <c r="AJ518" t="n">
        <v>124.0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7.0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WI211230837</t>
        </is>
      </c>
      <c r="B519" t="inlineStr">
        <is>
          <t>DATA_VALIDATION</t>
        </is>
      </c>
      <c r="C519" t="inlineStr">
        <is>
          <t>201300020204</t>
        </is>
      </c>
      <c r="D519" t="inlineStr">
        <is>
          <t>Folder</t>
        </is>
      </c>
      <c r="E519" s="2">
        <f>HYPERLINK("capsilon://?command=openfolder&amp;siteaddress=FAM.docvelocity-na8.net&amp;folderid=FX9B963EE6-9D13-2E83-BEA0-C9A30B09F7F0","FX21126190")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MI2112322269</t>
        </is>
      </c>
      <c r="J519" t="n">
        <v>28.0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44539.45226851852</v>
      </c>
      <c r="P519" s="1" t="n">
        <v>44539.46128472222</v>
      </c>
      <c r="Q519" t="n">
        <v>444.0</v>
      </c>
      <c r="R519" t="n">
        <v>335.0</v>
      </c>
      <c r="S519" t="b">
        <v>0</v>
      </c>
      <c r="T519" t="inlineStr">
        <is>
          <t>N/A</t>
        </is>
      </c>
      <c r="U519" t="b">
        <v>0</v>
      </c>
      <c r="V519" t="inlineStr">
        <is>
          <t>Sumit Jarhad</t>
        </is>
      </c>
      <c r="W519" s="1" t="n">
        <v>44539.45731481481</v>
      </c>
      <c r="X519" t="n">
        <v>115.0</v>
      </c>
      <c r="Y519" t="n">
        <v>21.0</v>
      </c>
      <c r="Z519" t="n">
        <v>0.0</v>
      </c>
      <c r="AA519" t="n">
        <v>21.0</v>
      </c>
      <c r="AB519" t="n">
        <v>0.0</v>
      </c>
      <c r="AC519" t="n">
        <v>7.0</v>
      </c>
      <c r="AD519" t="n">
        <v>7.0</v>
      </c>
      <c r="AE519" t="n">
        <v>0.0</v>
      </c>
      <c r="AF519" t="n">
        <v>0.0</v>
      </c>
      <c r="AG519" t="n">
        <v>0.0</v>
      </c>
      <c r="AH519" t="inlineStr">
        <is>
          <t>Poonam Patil</t>
        </is>
      </c>
      <c r="AI519" s="1" t="n">
        <v>44539.46128472222</v>
      </c>
      <c r="AJ519" t="n">
        <v>220.0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WI211230858</t>
        </is>
      </c>
      <c r="B520" t="inlineStr">
        <is>
          <t>DATA_VALIDATION</t>
        </is>
      </c>
      <c r="C520" t="inlineStr">
        <is>
          <t>201300020204</t>
        </is>
      </c>
      <c r="D520" t="inlineStr">
        <is>
          <t>Folder</t>
        </is>
      </c>
      <c r="E520" s="2">
        <f>HYPERLINK("capsilon://?command=openfolder&amp;siteaddress=FAM.docvelocity-na8.net&amp;folderid=FX9B963EE6-9D13-2E83-BEA0-C9A30B09F7F0","FX21126190")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MI2112322328</t>
        </is>
      </c>
      <c r="J520" t="n">
        <v>32.0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44539.454513888886</v>
      </c>
      <c r="P520" s="1" t="n">
        <v>44539.45872685185</v>
      </c>
      <c r="Q520" t="n">
        <v>195.0</v>
      </c>
      <c r="R520" t="n">
        <v>169.0</v>
      </c>
      <c r="S520" t="b">
        <v>0</v>
      </c>
      <c r="T520" t="inlineStr">
        <is>
          <t>N/A</t>
        </is>
      </c>
      <c r="U520" t="b">
        <v>0</v>
      </c>
      <c r="V520" t="inlineStr">
        <is>
          <t>Sumit Jarhad</t>
        </is>
      </c>
      <c r="W520" s="1" t="n">
        <v>44539.45872685185</v>
      </c>
      <c r="X520" t="n">
        <v>122.0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32.0</v>
      </c>
      <c r="AE520" t="n">
        <v>27.0</v>
      </c>
      <c r="AF520" t="n">
        <v>0.0</v>
      </c>
      <c r="AG520" t="n">
        <v>4.0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WI211230875</t>
        </is>
      </c>
      <c r="B521" t="inlineStr">
        <is>
          <t>DATA_VALIDATION</t>
        </is>
      </c>
      <c r="C521" t="inlineStr">
        <is>
          <t>201330004134</t>
        </is>
      </c>
      <c r="D521" t="inlineStr">
        <is>
          <t>Folder</t>
        </is>
      </c>
      <c r="E521" s="2">
        <f>HYPERLINK("capsilon://?command=openfolder&amp;siteaddress=FAM.docvelocity-na8.net&amp;folderid=FX805B7A4D-A55E-8A29-4CB2-511F6108AC4E","FX21125889")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MI2112322727</t>
        </is>
      </c>
      <c r="J521" t="n">
        <v>70.0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44539.45831018518</v>
      </c>
      <c r="P521" s="1" t="n">
        <v>44539.46303240741</v>
      </c>
      <c r="Q521" t="n">
        <v>116.0</v>
      </c>
      <c r="R521" t="n">
        <v>292.0</v>
      </c>
      <c r="S521" t="b">
        <v>0</v>
      </c>
      <c r="T521" t="inlineStr">
        <is>
          <t>N/A</t>
        </is>
      </c>
      <c r="U521" t="b">
        <v>0</v>
      </c>
      <c r="V521" t="inlineStr">
        <is>
          <t>Sumit Jarhad</t>
        </is>
      </c>
      <c r="W521" s="1" t="n">
        <v>44539.460381944446</v>
      </c>
      <c r="X521" t="n">
        <v>142.0</v>
      </c>
      <c r="Y521" t="n">
        <v>36.0</v>
      </c>
      <c r="Z521" t="n">
        <v>0.0</v>
      </c>
      <c r="AA521" t="n">
        <v>36.0</v>
      </c>
      <c r="AB521" t="n">
        <v>0.0</v>
      </c>
      <c r="AC521" t="n">
        <v>14.0</v>
      </c>
      <c r="AD521" t="n">
        <v>34.0</v>
      </c>
      <c r="AE521" t="n">
        <v>0.0</v>
      </c>
      <c r="AF521" t="n">
        <v>0.0</v>
      </c>
      <c r="AG521" t="n">
        <v>0.0</v>
      </c>
      <c r="AH521" t="inlineStr">
        <is>
          <t>Poonam Patil</t>
        </is>
      </c>
      <c r="AI521" s="1" t="n">
        <v>44539.46303240741</v>
      </c>
      <c r="AJ521" t="n">
        <v>150.0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34.0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WI211230888</t>
        </is>
      </c>
      <c r="B522" t="inlineStr">
        <is>
          <t>DATA_VALIDATION</t>
        </is>
      </c>
      <c r="C522" t="inlineStr">
        <is>
          <t>201330004134</t>
        </is>
      </c>
      <c r="D522" t="inlineStr">
        <is>
          <t>Folder</t>
        </is>
      </c>
      <c r="E522" s="2">
        <f>HYPERLINK("capsilon://?command=openfolder&amp;siteaddress=FAM.docvelocity-na8.net&amp;folderid=FX805B7A4D-A55E-8A29-4CB2-511F6108AC4E","FX21125889")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MI2112322737</t>
        </is>
      </c>
      <c r="J522" t="n">
        <v>65.0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44539.45940972222</v>
      </c>
      <c r="P522" s="1" t="n">
        <v>44539.46501157407</v>
      </c>
      <c r="Q522" t="n">
        <v>228.0</v>
      </c>
      <c r="R522" t="n">
        <v>256.0</v>
      </c>
      <c r="S522" t="b">
        <v>0</v>
      </c>
      <c r="T522" t="inlineStr">
        <is>
          <t>N/A</t>
        </is>
      </c>
      <c r="U522" t="b">
        <v>0</v>
      </c>
      <c r="V522" t="inlineStr">
        <is>
          <t>Sumit Jarhad</t>
        </is>
      </c>
      <c r="W522" s="1" t="n">
        <v>44539.461388888885</v>
      </c>
      <c r="X522" t="n">
        <v>86.0</v>
      </c>
      <c r="Y522" t="n">
        <v>36.0</v>
      </c>
      <c r="Z522" t="n">
        <v>0.0</v>
      </c>
      <c r="AA522" t="n">
        <v>36.0</v>
      </c>
      <c r="AB522" t="n">
        <v>0.0</v>
      </c>
      <c r="AC522" t="n">
        <v>13.0</v>
      </c>
      <c r="AD522" t="n">
        <v>29.0</v>
      </c>
      <c r="AE522" t="n">
        <v>0.0</v>
      </c>
      <c r="AF522" t="n">
        <v>0.0</v>
      </c>
      <c r="AG522" t="n">
        <v>0.0</v>
      </c>
      <c r="AH522" t="inlineStr">
        <is>
          <t>Poonam Patil</t>
        </is>
      </c>
      <c r="AI522" s="1" t="n">
        <v>44539.46501157407</v>
      </c>
      <c r="AJ522" t="n">
        <v>170.0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29.0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WI211230896</t>
        </is>
      </c>
      <c r="B523" t="inlineStr">
        <is>
          <t>DATA_VALIDATION</t>
        </is>
      </c>
      <c r="C523" t="inlineStr">
        <is>
          <t>201330004134</t>
        </is>
      </c>
      <c r="D523" t="inlineStr">
        <is>
          <t>Folder</t>
        </is>
      </c>
      <c r="E523" s="2">
        <f>HYPERLINK("capsilon://?command=openfolder&amp;siteaddress=FAM.docvelocity-na8.net&amp;folderid=FX805B7A4D-A55E-8A29-4CB2-511F6108AC4E","FX21125889")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MI2112322793</t>
        </is>
      </c>
      <c r="J523" t="n">
        <v>28.0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44539.459756944445</v>
      </c>
      <c r="P523" s="1" t="n">
        <v>44539.47278935185</v>
      </c>
      <c r="Q523" t="n">
        <v>735.0</v>
      </c>
      <c r="R523" t="n">
        <v>391.0</v>
      </c>
      <c r="S523" t="b">
        <v>0</v>
      </c>
      <c r="T523" t="inlineStr">
        <is>
          <t>N/A</t>
        </is>
      </c>
      <c r="U523" t="b">
        <v>0</v>
      </c>
      <c r="V523" t="inlineStr">
        <is>
          <t>Snehal Sathe</t>
        </is>
      </c>
      <c r="W523" s="1" t="n">
        <v>44539.467997685184</v>
      </c>
      <c r="X523" t="n">
        <v>127.0</v>
      </c>
      <c r="Y523" t="n">
        <v>21.0</v>
      </c>
      <c r="Z523" t="n">
        <v>0.0</v>
      </c>
      <c r="AA523" t="n">
        <v>21.0</v>
      </c>
      <c r="AB523" t="n">
        <v>0.0</v>
      </c>
      <c r="AC523" t="n">
        <v>5.0</v>
      </c>
      <c r="AD523" t="n">
        <v>7.0</v>
      </c>
      <c r="AE523" t="n">
        <v>0.0</v>
      </c>
      <c r="AF523" t="n">
        <v>0.0</v>
      </c>
      <c r="AG523" t="n">
        <v>0.0</v>
      </c>
      <c r="AH523" t="inlineStr">
        <is>
          <t>Mohini Shinde</t>
        </is>
      </c>
      <c r="AI523" s="1" t="n">
        <v>44539.47278935185</v>
      </c>
      <c r="AJ523" t="n">
        <v>264.0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7.0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WI211230901</t>
        </is>
      </c>
      <c r="B524" t="inlineStr">
        <is>
          <t>DATA_VALIDATION</t>
        </is>
      </c>
      <c r="C524" t="inlineStr">
        <is>
          <t>201300020204</t>
        </is>
      </c>
      <c r="D524" t="inlineStr">
        <is>
          <t>Folder</t>
        </is>
      </c>
      <c r="E524" s="2">
        <f>HYPERLINK("capsilon://?command=openfolder&amp;siteaddress=FAM.docvelocity-na8.net&amp;folderid=FX9B963EE6-9D13-2E83-BEA0-C9A30B09F7F0","FX21126190")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MI2112322328</t>
        </is>
      </c>
      <c r="J524" t="n">
        <v>128.0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44539.46059027778</v>
      </c>
      <c r="P524" s="1" t="n">
        <v>44539.514074074075</v>
      </c>
      <c r="Q524" t="n">
        <v>1027.0</v>
      </c>
      <c r="R524" t="n">
        <v>3594.0</v>
      </c>
      <c r="S524" t="b">
        <v>0</v>
      </c>
      <c r="T524" t="inlineStr">
        <is>
          <t>N/A</t>
        </is>
      </c>
      <c r="U524" t="b">
        <v>1</v>
      </c>
      <c r="V524" t="inlineStr">
        <is>
          <t>Raman Vaidya</t>
        </is>
      </c>
      <c r="W524" s="1" t="n">
        <v>44539.497037037036</v>
      </c>
      <c r="X524" t="n">
        <v>2866.0</v>
      </c>
      <c r="Y524" t="n">
        <v>257.0</v>
      </c>
      <c r="Z524" t="n">
        <v>0.0</v>
      </c>
      <c r="AA524" t="n">
        <v>257.0</v>
      </c>
      <c r="AB524" t="n">
        <v>0.0</v>
      </c>
      <c r="AC524" t="n">
        <v>192.0</v>
      </c>
      <c r="AD524" t="n">
        <v>-129.0</v>
      </c>
      <c r="AE524" t="n">
        <v>0.0</v>
      </c>
      <c r="AF524" t="n">
        <v>0.0</v>
      </c>
      <c r="AG524" t="n">
        <v>0.0</v>
      </c>
      <c r="AH524" t="inlineStr">
        <is>
          <t>Vikash Suryakanth Parmar</t>
        </is>
      </c>
      <c r="AI524" s="1" t="n">
        <v>44539.514074074075</v>
      </c>
      <c r="AJ524" t="n">
        <v>710.0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-129.0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WI21123098</t>
        </is>
      </c>
      <c r="B525" t="inlineStr">
        <is>
          <t>DATA_VALIDATION</t>
        </is>
      </c>
      <c r="C525" t="inlineStr">
        <is>
          <t>201110012221</t>
        </is>
      </c>
      <c r="D525" t="inlineStr">
        <is>
          <t>Folder</t>
        </is>
      </c>
      <c r="E525" s="2">
        <f>HYPERLINK("capsilon://?command=openfolder&amp;siteaddress=FAM.docvelocity-na8.net&amp;folderid=FXA7A48469-4C4A-9682-5490-F5CA37A5EF69","FX211114520")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MI211231946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44531.61298611111</v>
      </c>
      <c r="P525" s="1" t="n">
        <v>44531.69380787037</v>
      </c>
      <c r="Q525" t="n">
        <v>6706.0</v>
      </c>
      <c r="R525" t="n">
        <v>277.0</v>
      </c>
      <c r="S525" t="b">
        <v>0</v>
      </c>
      <c r="T525" t="inlineStr">
        <is>
          <t>N/A</t>
        </is>
      </c>
      <c r="U525" t="b">
        <v>0</v>
      </c>
      <c r="V525" t="inlineStr">
        <is>
          <t>Poonam Patil</t>
        </is>
      </c>
      <c r="W525" s="1" t="n">
        <v>44531.62299768518</v>
      </c>
      <c r="X525" t="n">
        <v>133.0</v>
      </c>
      <c r="Y525" t="n">
        <v>21.0</v>
      </c>
      <c r="Z525" t="n">
        <v>0.0</v>
      </c>
      <c r="AA525" t="n">
        <v>21.0</v>
      </c>
      <c r="AB525" t="n">
        <v>0.0</v>
      </c>
      <c r="AC525" t="n">
        <v>8.0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Dashrath Soren</t>
        </is>
      </c>
      <c r="AI525" s="1" t="n">
        <v>44531.69380787037</v>
      </c>
      <c r="AJ525" t="n">
        <v>144.0</v>
      </c>
      <c r="AK525" t="n">
        <v>0.0</v>
      </c>
      <c r="AL525" t="n">
        <v>0.0</v>
      </c>
      <c r="AM525" t="n">
        <v>0.0</v>
      </c>
      <c r="AN525" t="n">
        <v>0.0</v>
      </c>
      <c r="AO525" t="n">
        <v>1.0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WI21123099</t>
        </is>
      </c>
      <c r="B526" t="inlineStr">
        <is>
          <t>DATA_VALIDATION</t>
        </is>
      </c>
      <c r="C526" t="inlineStr">
        <is>
          <t>201110012221</t>
        </is>
      </c>
      <c r="D526" t="inlineStr">
        <is>
          <t>Folder</t>
        </is>
      </c>
      <c r="E526" s="2">
        <f>HYPERLINK("capsilon://?command=openfolder&amp;siteaddress=FAM.docvelocity-na8.net&amp;folderid=FXA7A48469-4C4A-9682-5490-F5CA37A5EF69","FX211114520")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MI211231929</t>
        </is>
      </c>
      <c r="J526" t="n">
        <v>37.0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44531.61332175926</v>
      </c>
      <c r="P526" s="1" t="n">
        <v>44531.6965625</v>
      </c>
      <c r="Q526" t="n">
        <v>6837.0</v>
      </c>
      <c r="R526" t="n">
        <v>355.0</v>
      </c>
      <c r="S526" t="b">
        <v>0</v>
      </c>
      <c r="T526" t="inlineStr">
        <is>
          <t>N/A</t>
        </is>
      </c>
      <c r="U526" t="b">
        <v>0</v>
      </c>
      <c r="V526" t="inlineStr">
        <is>
          <t>Poonam Patil</t>
        </is>
      </c>
      <c r="W526" s="1" t="n">
        <v>44531.624375</v>
      </c>
      <c r="X526" t="n">
        <v>118.0</v>
      </c>
      <c r="Y526" t="n">
        <v>41.0</v>
      </c>
      <c r="Z526" t="n">
        <v>0.0</v>
      </c>
      <c r="AA526" t="n">
        <v>41.0</v>
      </c>
      <c r="AB526" t="n">
        <v>0.0</v>
      </c>
      <c r="AC526" t="n">
        <v>24.0</v>
      </c>
      <c r="AD526" t="n">
        <v>-4.0</v>
      </c>
      <c r="AE526" t="n">
        <v>0.0</v>
      </c>
      <c r="AF526" t="n">
        <v>0.0</v>
      </c>
      <c r="AG526" t="n">
        <v>0.0</v>
      </c>
      <c r="AH526" t="inlineStr">
        <is>
          <t>Dashrath Soren</t>
        </is>
      </c>
      <c r="AI526" s="1" t="n">
        <v>44531.6965625</v>
      </c>
      <c r="AJ526" t="n">
        <v>237.0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-4.0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WI211231001</t>
        </is>
      </c>
      <c r="B527" t="inlineStr">
        <is>
          <t>DATA_VALIDATION</t>
        </is>
      </c>
      <c r="C527" t="inlineStr">
        <is>
          <t>201330004069</t>
        </is>
      </c>
      <c r="D527" t="inlineStr">
        <is>
          <t>Folder</t>
        </is>
      </c>
      <c r="E527" s="2">
        <f>HYPERLINK("capsilon://?command=openfolder&amp;siteaddress=FAM.docvelocity-na8.net&amp;folderid=FX147DCA39-42EF-240E-950A-DA5D42259F16","FX21124177")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MI2112323729</t>
        </is>
      </c>
      <c r="J527" t="n">
        <v>28.0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44539.470983796295</v>
      </c>
      <c r="P527" s="1" t="n">
        <v>44539.478472222225</v>
      </c>
      <c r="Q527" t="n">
        <v>245.0</v>
      </c>
      <c r="R527" t="n">
        <v>402.0</v>
      </c>
      <c r="S527" t="b">
        <v>0</v>
      </c>
      <c r="T527" t="inlineStr">
        <is>
          <t>N/A</t>
        </is>
      </c>
      <c r="U527" t="b">
        <v>0</v>
      </c>
      <c r="V527" t="inlineStr">
        <is>
          <t>Sanjay Kharade</t>
        </is>
      </c>
      <c r="W527" s="1" t="n">
        <v>44539.47388888889</v>
      </c>
      <c r="X527" t="n">
        <v>138.0</v>
      </c>
      <c r="Y527" t="n">
        <v>21.0</v>
      </c>
      <c r="Z527" t="n">
        <v>0.0</v>
      </c>
      <c r="AA527" t="n">
        <v>21.0</v>
      </c>
      <c r="AB527" t="n">
        <v>0.0</v>
      </c>
      <c r="AC527" t="n">
        <v>2.0</v>
      </c>
      <c r="AD527" t="n">
        <v>7.0</v>
      </c>
      <c r="AE527" t="n">
        <v>0.0</v>
      </c>
      <c r="AF527" t="n">
        <v>0.0</v>
      </c>
      <c r="AG527" t="n">
        <v>0.0</v>
      </c>
      <c r="AH527" t="inlineStr">
        <is>
          <t>Mohini Shinde</t>
        </is>
      </c>
      <c r="AI527" s="1" t="n">
        <v>44539.478472222225</v>
      </c>
      <c r="AJ527" t="n">
        <v>246.0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7.0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WI211231003</t>
        </is>
      </c>
      <c r="B528" t="inlineStr">
        <is>
          <t>DATA_VALIDATION</t>
        </is>
      </c>
      <c r="C528" t="inlineStr">
        <is>
          <t>201330004069</t>
        </is>
      </c>
      <c r="D528" t="inlineStr">
        <is>
          <t>Folder</t>
        </is>
      </c>
      <c r="E528" s="2">
        <f>HYPERLINK("capsilon://?command=openfolder&amp;siteaddress=FAM.docvelocity-na8.net&amp;folderid=FX147DCA39-42EF-240E-950A-DA5D42259F16","FX21124177")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MI2112323730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44539.47133101852</v>
      </c>
      <c r="P528" s="1" t="n">
        <v>44539.48412037037</v>
      </c>
      <c r="Q528" t="n">
        <v>638.0</v>
      </c>
      <c r="R528" t="n">
        <v>467.0</v>
      </c>
      <c r="S528" t="b">
        <v>0</v>
      </c>
      <c r="T528" t="inlineStr">
        <is>
          <t>N/A</t>
        </is>
      </c>
      <c r="U528" t="b">
        <v>0</v>
      </c>
      <c r="V528" t="inlineStr">
        <is>
          <t>Sanjay Kharade</t>
        </is>
      </c>
      <c r="W528" s="1" t="n">
        <v>44539.47572916667</v>
      </c>
      <c r="X528" t="n">
        <v>159.0</v>
      </c>
      <c r="Y528" t="n">
        <v>21.0</v>
      </c>
      <c r="Z528" t="n">
        <v>0.0</v>
      </c>
      <c r="AA528" t="n">
        <v>21.0</v>
      </c>
      <c r="AB528" t="n">
        <v>0.0</v>
      </c>
      <c r="AC528" t="n">
        <v>5.0</v>
      </c>
      <c r="AD528" t="n">
        <v>7.0</v>
      </c>
      <c r="AE528" t="n">
        <v>0.0</v>
      </c>
      <c r="AF528" t="n">
        <v>0.0</v>
      </c>
      <c r="AG528" t="n">
        <v>0.0</v>
      </c>
      <c r="AH528" t="inlineStr">
        <is>
          <t>Saloni Uttekar</t>
        </is>
      </c>
      <c r="AI528" s="1" t="n">
        <v>44539.48412037037</v>
      </c>
      <c r="AJ528" t="n">
        <v>299.0</v>
      </c>
      <c r="AK528" t="n">
        <v>1.0</v>
      </c>
      <c r="AL528" t="n">
        <v>0.0</v>
      </c>
      <c r="AM528" t="n">
        <v>1.0</v>
      </c>
      <c r="AN528" t="n">
        <v>0.0</v>
      </c>
      <c r="AO528" t="n">
        <v>1.0</v>
      </c>
      <c r="AP528" t="n">
        <v>6.0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WI211231009</t>
        </is>
      </c>
      <c r="B529" t="inlineStr">
        <is>
          <t>DATA_VALIDATION</t>
        </is>
      </c>
      <c r="C529" t="inlineStr">
        <is>
          <t>201330004069</t>
        </is>
      </c>
      <c r="D529" t="inlineStr">
        <is>
          <t>Folder</t>
        </is>
      </c>
      <c r="E529" s="2">
        <f>HYPERLINK("capsilon://?command=openfolder&amp;siteaddress=FAM.docvelocity-na8.net&amp;folderid=FX147DCA39-42EF-240E-950A-DA5D42259F16","FX21124177")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MI2112323738</t>
        </is>
      </c>
      <c r="J529" t="n">
        <v>76.0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44539.472291666665</v>
      </c>
      <c r="P529" s="1" t="n">
        <v>44539.52064814815</v>
      </c>
      <c r="Q529" t="n">
        <v>2205.0</v>
      </c>
      <c r="R529" t="n">
        <v>1973.0</v>
      </c>
      <c r="S529" t="b">
        <v>0</v>
      </c>
      <c r="T529" t="inlineStr">
        <is>
          <t>N/A</t>
        </is>
      </c>
      <c r="U529" t="b">
        <v>0</v>
      </c>
      <c r="V529" t="inlineStr">
        <is>
          <t>Amruta Erande</t>
        </is>
      </c>
      <c r="W529" s="1" t="n">
        <v>44539.49105324074</v>
      </c>
      <c r="X529" t="n">
        <v>1437.0</v>
      </c>
      <c r="Y529" t="n">
        <v>76.0</v>
      </c>
      <c r="Z529" t="n">
        <v>0.0</v>
      </c>
      <c r="AA529" t="n">
        <v>76.0</v>
      </c>
      <c r="AB529" t="n">
        <v>0.0</v>
      </c>
      <c r="AC529" t="n">
        <v>72.0</v>
      </c>
      <c r="AD529" t="n">
        <v>0.0</v>
      </c>
      <c r="AE529" t="n">
        <v>0.0</v>
      </c>
      <c r="AF529" t="n">
        <v>0.0</v>
      </c>
      <c r="AG529" t="n">
        <v>0.0</v>
      </c>
      <c r="AH529" t="inlineStr">
        <is>
          <t>Dashrath Soren</t>
        </is>
      </c>
      <c r="AI529" s="1" t="n">
        <v>44539.52064814815</v>
      </c>
      <c r="AJ529" t="n">
        <v>478.0</v>
      </c>
      <c r="AK529" t="n">
        <v>1.0</v>
      </c>
      <c r="AL529" t="n">
        <v>0.0</v>
      </c>
      <c r="AM529" t="n">
        <v>1.0</v>
      </c>
      <c r="AN529" t="n">
        <v>0.0</v>
      </c>
      <c r="AO529" t="n">
        <v>1.0</v>
      </c>
      <c r="AP529" t="n">
        <v>-1.0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WI211231017</t>
        </is>
      </c>
      <c r="B530" t="inlineStr">
        <is>
          <t>DATA_VALIDATION</t>
        </is>
      </c>
      <c r="C530" t="inlineStr">
        <is>
          <t>201330004069</t>
        </is>
      </c>
      <c r="D530" t="inlineStr">
        <is>
          <t>Folder</t>
        </is>
      </c>
      <c r="E530" s="2">
        <f>HYPERLINK("capsilon://?command=openfolder&amp;siteaddress=FAM.docvelocity-na8.net&amp;folderid=FX147DCA39-42EF-240E-950A-DA5D42259F16","FX21124177")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MI2112323739</t>
        </is>
      </c>
      <c r="J530" t="n">
        <v>76.0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44539.47325231481</v>
      </c>
      <c r="P530" s="1" t="n">
        <v>44539.4915625</v>
      </c>
      <c r="Q530" t="n">
        <v>627.0</v>
      </c>
      <c r="R530" t="n">
        <v>955.0</v>
      </c>
      <c r="S530" t="b">
        <v>0</v>
      </c>
      <c r="T530" t="inlineStr">
        <is>
          <t>N/A</t>
        </is>
      </c>
      <c r="U530" t="b">
        <v>0</v>
      </c>
      <c r="V530" t="inlineStr">
        <is>
          <t>Snehal Sathe</t>
        </is>
      </c>
      <c r="W530" s="1" t="n">
        <v>44539.48105324074</v>
      </c>
      <c r="X530" t="n">
        <v>496.0</v>
      </c>
      <c r="Y530" t="n">
        <v>76.0</v>
      </c>
      <c r="Z530" t="n">
        <v>0.0</v>
      </c>
      <c r="AA530" t="n">
        <v>76.0</v>
      </c>
      <c r="AB530" t="n">
        <v>0.0</v>
      </c>
      <c r="AC530" t="n">
        <v>59.0</v>
      </c>
      <c r="AD530" t="n">
        <v>0.0</v>
      </c>
      <c r="AE530" t="n">
        <v>0.0</v>
      </c>
      <c r="AF530" t="n">
        <v>0.0</v>
      </c>
      <c r="AG530" t="n">
        <v>0.0</v>
      </c>
      <c r="AH530" t="inlineStr">
        <is>
          <t>Mohini Shinde</t>
        </is>
      </c>
      <c r="AI530" s="1" t="n">
        <v>44539.4915625</v>
      </c>
      <c r="AJ530" t="n">
        <v>434.0</v>
      </c>
      <c r="AK530" t="n">
        <v>1.0</v>
      </c>
      <c r="AL530" t="n">
        <v>0.0</v>
      </c>
      <c r="AM530" t="n">
        <v>1.0</v>
      </c>
      <c r="AN530" t="n">
        <v>0.0</v>
      </c>
      <c r="AO530" t="n">
        <v>1.0</v>
      </c>
      <c r="AP530" t="n">
        <v>-1.0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WI211231033</t>
        </is>
      </c>
      <c r="B531" t="inlineStr">
        <is>
          <t>DATA_VALIDATION</t>
        </is>
      </c>
      <c r="C531" t="inlineStr">
        <is>
          <t>201330004069</t>
        </is>
      </c>
      <c r="D531" t="inlineStr">
        <is>
          <t>Folder</t>
        </is>
      </c>
      <c r="E531" s="2">
        <f>HYPERLINK("capsilon://?command=openfolder&amp;siteaddress=FAM.docvelocity-na8.net&amp;folderid=FX147DCA39-42EF-240E-950A-DA5D42259F16","FX21124177")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MI2112323750</t>
        </is>
      </c>
      <c r="J531" t="n">
        <v>76.0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44539.47416666667</v>
      </c>
      <c r="P531" s="1" t="n">
        <v>44539.48652777778</v>
      </c>
      <c r="Q531" t="n">
        <v>268.0</v>
      </c>
      <c r="R531" t="n">
        <v>800.0</v>
      </c>
      <c r="S531" t="b">
        <v>0</v>
      </c>
      <c r="T531" t="inlineStr">
        <is>
          <t>N/A</t>
        </is>
      </c>
      <c r="U531" t="b">
        <v>0</v>
      </c>
      <c r="V531" t="inlineStr">
        <is>
          <t>Sanjay Kharade</t>
        </is>
      </c>
      <c r="W531" s="1" t="n">
        <v>44539.479212962964</v>
      </c>
      <c r="X531" t="n">
        <v>300.0</v>
      </c>
      <c r="Y531" t="n">
        <v>76.0</v>
      </c>
      <c r="Z531" t="n">
        <v>0.0</v>
      </c>
      <c r="AA531" t="n">
        <v>76.0</v>
      </c>
      <c r="AB531" t="n">
        <v>0.0</v>
      </c>
      <c r="AC531" t="n">
        <v>50.0</v>
      </c>
      <c r="AD531" t="n">
        <v>0.0</v>
      </c>
      <c r="AE531" t="n">
        <v>0.0</v>
      </c>
      <c r="AF531" t="n">
        <v>0.0</v>
      </c>
      <c r="AG531" t="n">
        <v>0.0</v>
      </c>
      <c r="AH531" t="inlineStr">
        <is>
          <t>Mohini Shinde</t>
        </is>
      </c>
      <c r="AI531" s="1" t="n">
        <v>44539.48652777778</v>
      </c>
      <c r="AJ531" t="n">
        <v>500.0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0.0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WI21123107</t>
        </is>
      </c>
      <c r="B532" t="inlineStr">
        <is>
          <t>DATA_VALIDATION</t>
        </is>
      </c>
      <c r="C532" t="inlineStr">
        <is>
          <t>201110012221</t>
        </is>
      </c>
      <c r="D532" t="inlineStr">
        <is>
          <t>Folder</t>
        </is>
      </c>
      <c r="E532" s="2">
        <f>HYPERLINK("capsilon://?command=openfolder&amp;siteaddress=FAM.docvelocity-na8.net&amp;folderid=FXA7A48469-4C4A-9682-5490-F5CA37A5EF69","FX211114520")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MI211231975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44531.613703703704</v>
      </c>
      <c r="P532" s="1" t="n">
        <v>44531.69866898148</v>
      </c>
      <c r="Q532" t="n">
        <v>7045.0</v>
      </c>
      <c r="R532" t="n">
        <v>296.0</v>
      </c>
      <c r="S532" t="b">
        <v>0</v>
      </c>
      <c r="T532" t="inlineStr">
        <is>
          <t>N/A</t>
        </is>
      </c>
      <c r="U532" t="b">
        <v>0</v>
      </c>
      <c r="V532" t="inlineStr">
        <is>
          <t>Poonam Patil</t>
        </is>
      </c>
      <c r="W532" s="1" t="n">
        <v>44531.62572916667</v>
      </c>
      <c r="X532" t="n">
        <v>116.0</v>
      </c>
      <c r="Y532" t="n">
        <v>21.0</v>
      </c>
      <c r="Z532" t="n">
        <v>0.0</v>
      </c>
      <c r="AA532" t="n">
        <v>21.0</v>
      </c>
      <c r="AB532" t="n">
        <v>0.0</v>
      </c>
      <c r="AC532" t="n">
        <v>18.0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Dashrath Soren</t>
        </is>
      </c>
      <c r="AI532" s="1" t="n">
        <v>44531.69866898148</v>
      </c>
      <c r="AJ532" t="n">
        <v>180.0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WI21123134</t>
        </is>
      </c>
      <c r="B533" t="inlineStr">
        <is>
          <t>DATA_VALIDATION</t>
        </is>
      </c>
      <c r="C533" t="inlineStr">
        <is>
          <t>201110012221</t>
        </is>
      </c>
      <c r="D533" t="inlineStr">
        <is>
          <t>Folder</t>
        </is>
      </c>
      <c r="E533" s="2">
        <f>HYPERLINK("capsilon://?command=openfolder&amp;siteaddress=FAM.docvelocity-na8.net&amp;folderid=FXA7A48469-4C4A-9682-5490-F5CA37A5EF69","FX211114520")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MI211232036</t>
        </is>
      </c>
      <c r="J533" t="n">
        <v>37.0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44531.61556712963</v>
      </c>
      <c r="P533" s="1" t="n">
        <v>44532.18817129629</v>
      </c>
      <c r="Q533" t="n">
        <v>48549.0</v>
      </c>
      <c r="R533" t="n">
        <v>924.0</v>
      </c>
      <c r="S533" t="b">
        <v>0</v>
      </c>
      <c r="T533" t="inlineStr">
        <is>
          <t>N/A</t>
        </is>
      </c>
      <c r="U533" t="b">
        <v>0</v>
      </c>
      <c r="V533" t="inlineStr">
        <is>
          <t>Hemanshi Deshlahara</t>
        </is>
      </c>
      <c r="W533" s="1" t="n">
        <v>44532.18817129629</v>
      </c>
      <c r="X533" t="n">
        <v>775.0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37.0</v>
      </c>
      <c r="AE533" t="n">
        <v>32.0</v>
      </c>
      <c r="AF533" t="n">
        <v>0.0</v>
      </c>
      <c r="AG533" t="n">
        <v>2.0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WI21123136</t>
        </is>
      </c>
      <c r="B534" t="inlineStr">
        <is>
          <t>DATA_VALIDATION</t>
        </is>
      </c>
      <c r="C534" t="inlineStr">
        <is>
          <t>201110012221</t>
        </is>
      </c>
      <c r="D534" t="inlineStr">
        <is>
          <t>Folder</t>
        </is>
      </c>
      <c r="E534" s="2">
        <f>HYPERLINK("capsilon://?command=openfolder&amp;siteaddress=FAM.docvelocity-na8.net&amp;folderid=FXA7A48469-4C4A-9682-5490-F5CA37A5EF69","FX211114520")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MI211232056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44531.615636574075</v>
      </c>
      <c r="P534" s="1" t="n">
        <v>44532.19074074074</v>
      </c>
      <c r="Q534" t="n">
        <v>49321.0</v>
      </c>
      <c r="R534" t="n">
        <v>368.0</v>
      </c>
      <c r="S534" t="b">
        <v>0</v>
      </c>
      <c r="T534" t="inlineStr">
        <is>
          <t>N/A</t>
        </is>
      </c>
      <c r="U534" t="b">
        <v>0</v>
      </c>
      <c r="V534" t="inlineStr">
        <is>
          <t>Hemanshi Deshlahara</t>
        </is>
      </c>
      <c r="W534" s="1" t="n">
        <v>44532.19074074074</v>
      </c>
      <c r="X534" t="n">
        <v>222.0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28.0</v>
      </c>
      <c r="AE534" t="n">
        <v>21.0</v>
      </c>
      <c r="AF534" t="n">
        <v>0.0</v>
      </c>
      <c r="AG534" t="n">
        <v>2.0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WI21123165</t>
        </is>
      </c>
      <c r="B535" t="inlineStr">
        <is>
          <t>DATA_VALIDATION</t>
        </is>
      </c>
      <c r="C535" t="inlineStr">
        <is>
          <t>201130012855</t>
        </is>
      </c>
      <c r="D535" t="inlineStr">
        <is>
          <t>Folder</t>
        </is>
      </c>
      <c r="E535" s="2">
        <f>HYPERLINK("capsilon://?command=openfolder&amp;siteaddress=FAM.docvelocity-na8.net&amp;folderid=FX77070EF4-0B88-ADAA-B59F-C9FDB77B075B","FX211114698")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MI211222969</t>
        </is>
      </c>
      <c r="J535" t="n">
        <v>112.0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44531.61675925926</v>
      </c>
      <c r="P535" s="1" t="n">
        <v>44531.68429398148</v>
      </c>
      <c r="Q535" t="n">
        <v>4959.0</v>
      </c>
      <c r="R535" t="n">
        <v>876.0</v>
      </c>
      <c r="S535" t="b">
        <v>0</v>
      </c>
      <c r="T535" t="inlineStr">
        <is>
          <t>N/A</t>
        </is>
      </c>
      <c r="U535" t="b">
        <v>1</v>
      </c>
      <c r="V535" t="inlineStr">
        <is>
          <t>Poonam Patil</t>
        </is>
      </c>
      <c r="W535" s="1" t="n">
        <v>44531.62144675926</v>
      </c>
      <c r="X535" t="n">
        <v>356.0</v>
      </c>
      <c r="Y535" t="n">
        <v>84.0</v>
      </c>
      <c r="Z535" t="n">
        <v>0.0</v>
      </c>
      <c r="AA535" t="n">
        <v>84.0</v>
      </c>
      <c r="AB535" t="n">
        <v>0.0</v>
      </c>
      <c r="AC535" t="n">
        <v>38.0</v>
      </c>
      <c r="AD535" t="n">
        <v>28.0</v>
      </c>
      <c r="AE535" t="n">
        <v>0.0</v>
      </c>
      <c r="AF535" t="n">
        <v>0.0</v>
      </c>
      <c r="AG535" t="n">
        <v>0.0</v>
      </c>
      <c r="AH535" t="inlineStr">
        <is>
          <t>Dashrath Soren</t>
        </is>
      </c>
      <c r="AI535" s="1" t="n">
        <v>44531.68429398148</v>
      </c>
      <c r="AJ535" t="n">
        <v>447.0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28.0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WI21123182</t>
        </is>
      </c>
      <c r="B536" t="inlineStr">
        <is>
          <t>DATA_VALIDATION</t>
        </is>
      </c>
      <c r="C536" t="inlineStr">
        <is>
          <t>201300019946</t>
        </is>
      </c>
      <c r="D536" t="inlineStr">
        <is>
          <t>Folder</t>
        </is>
      </c>
      <c r="E536" s="2">
        <f>HYPERLINK("capsilon://?command=openfolder&amp;siteaddress=FAM.docvelocity-na8.net&amp;folderid=FX65EE3118-1FBD-EE34-9FEA-C3E4DE6C5093","FX211114300")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MI211232694</t>
        </is>
      </c>
      <c r="J536" t="n">
        <v>30.0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44531.617268518516</v>
      </c>
      <c r="P536" s="1" t="n">
        <v>44531.70025462963</v>
      </c>
      <c r="Q536" t="n">
        <v>6996.0</v>
      </c>
      <c r="R536" t="n">
        <v>174.0</v>
      </c>
      <c r="S536" t="b">
        <v>0</v>
      </c>
      <c r="T536" t="inlineStr">
        <is>
          <t>N/A</t>
        </is>
      </c>
      <c r="U536" t="b">
        <v>0</v>
      </c>
      <c r="V536" t="inlineStr">
        <is>
          <t>Poonam Patil</t>
        </is>
      </c>
      <c r="W536" s="1" t="n">
        <v>44531.62726851852</v>
      </c>
      <c r="X536" t="n">
        <v>38.0</v>
      </c>
      <c r="Y536" t="n">
        <v>9.0</v>
      </c>
      <c r="Z536" t="n">
        <v>0.0</v>
      </c>
      <c r="AA536" t="n">
        <v>9.0</v>
      </c>
      <c r="AB536" t="n">
        <v>0.0</v>
      </c>
      <c r="AC536" t="n">
        <v>2.0</v>
      </c>
      <c r="AD536" t="n">
        <v>21.0</v>
      </c>
      <c r="AE536" t="n">
        <v>0.0</v>
      </c>
      <c r="AF536" t="n">
        <v>0.0</v>
      </c>
      <c r="AG536" t="n">
        <v>0.0</v>
      </c>
      <c r="AH536" t="inlineStr">
        <is>
          <t>Dashrath Soren</t>
        </is>
      </c>
      <c r="AI536" s="1" t="n">
        <v>44531.70025462963</v>
      </c>
      <c r="AJ536" t="n">
        <v>136.0</v>
      </c>
      <c r="AK536" t="n">
        <v>0.0</v>
      </c>
      <c r="AL536" t="n">
        <v>0.0</v>
      </c>
      <c r="AM536" t="n">
        <v>0.0</v>
      </c>
      <c r="AN536" t="n">
        <v>0.0</v>
      </c>
      <c r="AO536" t="n">
        <v>2.0</v>
      </c>
      <c r="AP536" t="n">
        <v>21.0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WI211231873</t>
        </is>
      </c>
      <c r="B537" t="inlineStr">
        <is>
          <t>DATA_VALIDATION</t>
        </is>
      </c>
      <c r="C537" t="inlineStr">
        <is>
          <t>201330014340</t>
        </is>
      </c>
      <c r="D537" t="inlineStr">
        <is>
          <t>Folder</t>
        </is>
      </c>
      <c r="E537" s="2">
        <f>HYPERLINK("capsilon://?command=openfolder&amp;siteaddress=FAM.docvelocity-na8.net&amp;folderid=FX4F8FA24B-60AC-F958-82D7-D5B957B3083D","FX21125167")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MI2112330809</t>
        </is>
      </c>
      <c r="J537" t="n">
        <v>68.0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44539.53796296296</v>
      </c>
      <c r="P537" s="1" t="n">
        <v>44539.576261574075</v>
      </c>
      <c r="Q537" t="n">
        <v>1593.0</v>
      </c>
      <c r="R537" t="n">
        <v>1716.0</v>
      </c>
      <c r="S537" t="b">
        <v>0</v>
      </c>
      <c r="T537" t="inlineStr">
        <is>
          <t>N/A</t>
        </is>
      </c>
      <c r="U537" t="b">
        <v>0</v>
      </c>
      <c r="V537" t="inlineStr">
        <is>
          <t>Sumit Jarhad</t>
        </is>
      </c>
      <c r="W537" s="1" t="n">
        <v>44539.55273148148</v>
      </c>
      <c r="X537" t="n">
        <v>191.0</v>
      </c>
      <c r="Y537" t="n">
        <v>54.0</v>
      </c>
      <c r="Z537" t="n">
        <v>0.0</v>
      </c>
      <c r="AA537" t="n">
        <v>54.0</v>
      </c>
      <c r="AB537" t="n">
        <v>0.0</v>
      </c>
      <c r="AC537" t="n">
        <v>20.0</v>
      </c>
      <c r="AD537" t="n">
        <v>14.0</v>
      </c>
      <c r="AE537" t="n">
        <v>0.0</v>
      </c>
      <c r="AF537" t="n">
        <v>0.0</v>
      </c>
      <c r="AG537" t="n">
        <v>0.0</v>
      </c>
      <c r="AH537" t="inlineStr">
        <is>
          <t>Mohini Shinde</t>
        </is>
      </c>
      <c r="AI537" s="1" t="n">
        <v>44539.576261574075</v>
      </c>
      <c r="AJ537" t="n">
        <v>1525.0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14.0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WI211231904</t>
        </is>
      </c>
      <c r="B538" t="inlineStr">
        <is>
          <t>DATA_VALIDATION</t>
        </is>
      </c>
      <c r="C538" t="inlineStr">
        <is>
          <t>201330014340</t>
        </is>
      </c>
      <c r="D538" t="inlineStr">
        <is>
          <t>Folder</t>
        </is>
      </c>
      <c r="E538" s="2">
        <f>HYPERLINK("capsilon://?command=openfolder&amp;siteaddress=FAM.docvelocity-na8.net&amp;folderid=FX4F8FA24B-60AC-F958-82D7-D5B957B3083D","FX21125167")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MI2112330822</t>
        </is>
      </c>
      <c r="J538" t="n">
        <v>68.0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44539.5390625</v>
      </c>
      <c r="P538" s="1" t="n">
        <v>44539.603217592594</v>
      </c>
      <c r="Q538" t="n">
        <v>5080.0</v>
      </c>
      <c r="R538" t="n">
        <v>463.0</v>
      </c>
      <c r="S538" t="b">
        <v>0</v>
      </c>
      <c r="T538" t="inlineStr">
        <is>
          <t>N/A</t>
        </is>
      </c>
      <c r="U538" t="b">
        <v>0</v>
      </c>
      <c r="V538" t="inlineStr">
        <is>
          <t>Sumit Jarhad</t>
        </is>
      </c>
      <c r="W538" s="1" t="n">
        <v>44539.55435185185</v>
      </c>
      <c r="X538" t="n">
        <v>140.0</v>
      </c>
      <c r="Y538" t="n">
        <v>54.0</v>
      </c>
      <c r="Z538" t="n">
        <v>0.0</v>
      </c>
      <c r="AA538" t="n">
        <v>54.0</v>
      </c>
      <c r="AB538" t="n">
        <v>0.0</v>
      </c>
      <c r="AC538" t="n">
        <v>20.0</v>
      </c>
      <c r="AD538" t="n">
        <v>14.0</v>
      </c>
      <c r="AE538" t="n">
        <v>0.0</v>
      </c>
      <c r="AF538" t="n">
        <v>0.0</v>
      </c>
      <c r="AG538" t="n">
        <v>0.0</v>
      </c>
      <c r="AH538" t="inlineStr">
        <is>
          <t>Dashrath Soren</t>
        </is>
      </c>
      <c r="AI538" s="1" t="n">
        <v>44539.603217592594</v>
      </c>
      <c r="AJ538" t="n">
        <v>323.0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14.0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WI211231934</t>
        </is>
      </c>
      <c r="B539" t="inlineStr">
        <is>
          <t>DATA_VALIDATION</t>
        </is>
      </c>
      <c r="C539" t="inlineStr">
        <is>
          <t>201330014340</t>
        </is>
      </c>
      <c r="D539" t="inlineStr">
        <is>
          <t>Folder</t>
        </is>
      </c>
      <c r="E539" s="2">
        <f>HYPERLINK("capsilon://?command=openfolder&amp;siteaddress=FAM.docvelocity-na8.net&amp;folderid=FX4F8FA24B-60AC-F958-82D7-D5B957B3083D","FX21125167")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MI2112330866</t>
        </is>
      </c>
      <c r="J539" t="n">
        <v>59.0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44539.5405787037</v>
      </c>
      <c r="P539" s="1" t="n">
        <v>44539.56091435185</v>
      </c>
      <c r="Q539" t="n">
        <v>1328.0</v>
      </c>
      <c r="R539" t="n">
        <v>429.0</v>
      </c>
      <c r="S539" t="b">
        <v>0</v>
      </c>
      <c r="T539" t="inlineStr">
        <is>
          <t>N/A</t>
        </is>
      </c>
      <c r="U539" t="b">
        <v>0</v>
      </c>
      <c r="V539" t="inlineStr">
        <is>
          <t>Sumit Jarhad</t>
        </is>
      </c>
      <c r="W539" s="1" t="n">
        <v>44539.56091435185</v>
      </c>
      <c r="X539" t="n">
        <v>60.0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59.0</v>
      </c>
      <c r="AE539" t="n">
        <v>54.0</v>
      </c>
      <c r="AF539" t="n">
        <v>0.0</v>
      </c>
      <c r="AG539" t="n">
        <v>2.0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WI211231983</t>
        </is>
      </c>
      <c r="B540" t="inlineStr">
        <is>
          <t>DATA_VALIDATION</t>
        </is>
      </c>
      <c r="C540" t="inlineStr">
        <is>
          <t>201330014340</t>
        </is>
      </c>
      <c r="D540" t="inlineStr">
        <is>
          <t>Folder</t>
        </is>
      </c>
      <c r="E540" s="2">
        <f>HYPERLINK("capsilon://?command=openfolder&amp;siteaddress=FAM.docvelocity-na8.net&amp;folderid=FX4F8FA24B-60AC-F958-82D7-D5B957B3083D","FX21125167")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MI2112331232</t>
        </is>
      </c>
      <c r="J540" t="n">
        <v>135.0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44539.54280092593</v>
      </c>
      <c r="P540" s="1" t="n">
        <v>44539.58222222222</v>
      </c>
      <c r="Q540" t="n">
        <v>2646.0</v>
      </c>
      <c r="R540" t="n">
        <v>760.0</v>
      </c>
      <c r="S540" t="b">
        <v>0</v>
      </c>
      <c r="T540" t="inlineStr">
        <is>
          <t>N/A</t>
        </is>
      </c>
      <c r="U540" t="b">
        <v>0</v>
      </c>
      <c r="V540" t="inlineStr">
        <is>
          <t>Sumit Jarhad</t>
        </is>
      </c>
      <c r="W540" s="1" t="n">
        <v>44539.58222222222</v>
      </c>
      <c r="X540" t="n">
        <v>184.0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135.0</v>
      </c>
      <c r="AE540" t="n">
        <v>116.0</v>
      </c>
      <c r="AF540" t="n">
        <v>0.0</v>
      </c>
      <c r="AG540" t="n">
        <v>4.0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WI211231990</t>
        </is>
      </c>
      <c r="B541" t="inlineStr">
        <is>
          <t>DATA_VALIDATION</t>
        </is>
      </c>
      <c r="C541" t="inlineStr">
        <is>
          <t>201330014340</t>
        </is>
      </c>
      <c r="D541" t="inlineStr">
        <is>
          <t>Folder</t>
        </is>
      </c>
      <c r="E541" s="2">
        <f>HYPERLINK("capsilon://?command=openfolder&amp;siteaddress=FAM.docvelocity-na8.net&amp;folderid=FX4F8FA24B-60AC-F958-82D7-D5B957B3083D","FX21125167")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MI2112331244</t>
        </is>
      </c>
      <c r="J541" t="n">
        <v>28.0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44539.54310185185</v>
      </c>
      <c r="P541" s="1" t="n">
        <v>44539.555393518516</v>
      </c>
      <c r="Q541" t="n">
        <v>973.0</v>
      </c>
      <c r="R541" t="n">
        <v>89.0</v>
      </c>
      <c r="S541" t="b">
        <v>0</v>
      </c>
      <c r="T541" t="inlineStr">
        <is>
          <t>N/A</t>
        </is>
      </c>
      <c r="U541" t="b">
        <v>0</v>
      </c>
      <c r="V541" t="inlineStr">
        <is>
          <t>Sumit Jarhad</t>
        </is>
      </c>
      <c r="W541" s="1" t="n">
        <v>44539.555393518516</v>
      </c>
      <c r="X541" t="n">
        <v>89.0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28.0</v>
      </c>
      <c r="AE541" t="n">
        <v>21.0</v>
      </c>
      <c r="AF541" t="n">
        <v>0.0</v>
      </c>
      <c r="AG541" t="n">
        <v>2.0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WI211232000</t>
        </is>
      </c>
      <c r="B542" t="inlineStr">
        <is>
          <t>DATA_VALIDATION</t>
        </is>
      </c>
      <c r="C542" t="inlineStr">
        <is>
          <t>201330014340</t>
        </is>
      </c>
      <c r="D542" t="inlineStr">
        <is>
          <t>Folder</t>
        </is>
      </c>
      <c r="E542" s="2">
        <f>HYPERLINK("capsilon://?command=openfolder&amp;siteaddress=FAM.docvelocity-na8.net&amp;folderid=FX4F8FA24B-60AC-F958-82D7-D5B957B3083D","FX21125167")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MI2112331326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44539.54346064815</v>
      </c>
      <c r="P542" s="1" t="n">
        <v>44539.55768518519</v>
      </c>
      <c r="Q542" t="n">
        <v>1032.0</v>
      </c>
      <c r="R542" t="n">
        <v>197.0</v>
      </c>
      <c r="S542" t="b">
        <v>0</v>
      </c>
      <c r="T542" t="inlineStr">
        <is>
          <t>N/A</t>
        </is>
      </c>
      <c r="U542" t="b">
        <v>0</v>
      </c>
      <c r="V542" t="inlineStr">
        <is>
          <t>Sumit Jarhad</t>
        </is>
      </c>
      <c r="W542" s="1" t="n">
        <v>44539.55768518519</v>
      </c>
      <c r="X542" t="n">
        <v>197.0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28.0</v>
      </c>
      <c r="AE542" t="n">
        <v>21.0</v>
      </c>
      <c r="AF542" t="n">
        <v>0.0</v>
      </c>
      <c r="AG542" t="n">
        <v>5.0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WI21123204</t>
        </is>
      </c>
      <c r="B543" t="inlineStr">
        <is>
          <t>DATA_VALIDATION</t>
        </is>
      </c>
      <c r="C543" t="inlineStr">
        <is>
          <t>201308007866</t>
        </is>
      </c>
      <c r="D543" t="inlineStr">
        <is>
          <t>Folder</t>
        </is>
      </c>
      <c r="E543" s="2">
        <f>HYPERLINK("capsilon://?command=openfolder&amp;siteaddress=FAM.docvelocity-na8.net&amp;folderid=FX40FF24DB-31BB-C5E8-7323-399D5C84FFC1","FX211114182")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MI211232258</t>
        </is>
      </c>
      <c r="J543" t="n">
        <v>90.0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44531.618368055555</v>
      </c>
      <c r="P543" s="1" t="n">
        <v>44532.19459490741</v>
      </c>
      <c r="Q543" t="n">
        <v>49326.0</v>
      </c>
      <c r="R543" t="n">
        <v>460.0</v>
      </c>
      <c r="S543" t="b">
        <v>0</v>
      </c>
      <c r="T543" t="inlineStr">
        <is>
          <t>N/A</t>
        </is>
      </c>
      <c r="U543" t="b">
        <v>0</v>
      </c>
      <c r="V543" t="inlineStr">
        <is>
          <t>Hemanshi Deshlahara</t>
        </is>
      </c>
      <c r="W543" s="1" t="n">
        <v>44532.19459490741</v>
      </c>
      <c r="X543" t="n">
        <v>332.0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90.0</v>
      </c>
      <c r="AE543" t="n">
        <v>78.0</v>
      </c>
      <c r="AF543" t="n">
        <v>0.0</v>
      </c>
      <c r="AG543" t="n">
        <v>7.0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WI21123213</t>
        </is>
      </c>
      <c r="B544" t="inlineStr">
        <is>
          <t>DATA_VALIDATION</t>
        </is>
      </c>
      <c r="C544" t="inlineStr">
        <is>
          <t>201330004005</t>
        </is>
      </c>
      <c r="D544" t="inlineStr">
        <is>
          <t>Folder</t>
        </is>
      </c>
      <c r="E544" s="2">
        <f>HYPERLINK("capsilon://?command=openfolder&amp;siteaddress=FAM.docvelocity-na8.net&amp;folderid=FXE1A5449C-9181-9733-2566-40064F2367AB","FX21125")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MI211232810</t>
        </is>
      </c>
      <c r="J544" t="n">
        <v>71.0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44531.61880787037</v>
      </c>
      <c r="P544" s="1" t="n">
        <v>44531.70328703704</v>
      </c>
      <c r="Q544" t="n">
        <v>6417.0</v>
      </c>
      <c r="R544" t="n">
        <v>882.0</v>
      </c>
      <c r="S544" t="b">
        <v>0</v>
      </c>
      <c r="T544" t="inlineStr">
        <is>
          <t>N/A</t>
        </is>
      </c>
      <c r="U544" t="b">
        <v>0</v>
      </c>
      <c r="V544" t="inlineStr">
        <is>
          <t>Poonam Patil</t>
        </is>
      </c>
      <c r="W544" s="1" t="n">
        <v>44531.63333333333</v>
      </c>
      <c r="X544" t="n">
        <v>489.0</v>
      </c>
      <c r="Y544" t="n">
        <v>64.0</v>
      </c>
      <c r="Z544" t="n">
        <v>0.0</v>
      </c>
      <c r="AA544" t="n">
        <v>64.0</v>
      </c>
      <c r="AB544" t="n">
        <v>0.0</v>
      </c>
      <c r="AC544" t="n">
        <v>15.0</v>
      </c>
      <c r="AD544" t="n">
        <v>7.0</v>
      </c>
      <c r="AE544" t="n">
        <v>0.0</v>
      </c>
      <c r="AF544" t="n">
        <v>0.0</v>
      </c>
      <c r="AG544" t="n">
        <v>0.0</v>
      </c>
      <c r="AH544" t="inlineStr">
        <is>
          <t>Smriti Gauchan</t>
        </is>
      </c>
      <c r="AI544" s="1" t="n">
        <v>44531.70328703704</v>
      </c>
      <c r="AJ544" t="n">
        <v>393.0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7.0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WI211232200</t>
        </is>
      </c>
      <c r="B545" t="inlineStr">
        <is>
          <t>DATA_VALIDATION</t>
        </is>
      </c>
      <c r="C545" t="inlineStr">
        <is>
          <t>201330014340</t>
        </is>
      </c>
      <c r="D545" t="inlineStr">
        <is>
          <t>Folder</t>
        </is>
      </c>
      <c r="E545" s="2">
        <f>HYPERLINK("capsilon://?command=openfolder&amp;siteaddress=FAM.docvelocity-na8.net&amp;folderid=FX4F8FA24B-60AC-F958-82D7-D5B957B3083D","FX21125167")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MI2112331244</t>
        </is>
      </c>
      <c r="J545" t="n">
        <v>56.0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44539.55585648148</v>
      </c>
      <c r="P545" s="1" t="n">
        <v>44539.590995370374</v>
      </c>
      <c r="Q545" t="n">
        <v>1564.0</v>
      </c>
      <c r="R545" t="n">
        <v>1472.0</v>
      </c>
      <c r="S545" t="b">
        <v>0</v>
      </c>
      <c r="T545" t="inlineStr">
        <is>
          <t>N/A</t>
        </is>
      </c>
      <c r="U545" t="b">
        <v>1</v>
      </c>
      <c r="V545" t="inlineStr">
        <is>
          <t>Amruta Erande</t>
        </is>
      </c>
      <c r="W545" s="1" t="n">
        <v>44539.57034722222</v>
      </c>
      <c r="X545" t="n">
        <v>1163.0</v>
      </c>
      <c r="Y545" t="n">
        <v>42.0</v>
      </c>
      <c r="Z545" t="n">
        <v>0.0</v>
      </c>
      <c r="AA545" t="n">
        <v>42.0</v>
      </c>
      <c r="AB545" t="n">
        <v>0.0</v>
      </c>
      <c r="AC545" t="n">
        <v>5.0</v>
      </c>
      <c r="AD545" t="n">
        <v>14.0</v>
      </c>
      <c r="AE545" t="n">
        <v>0.0</v>
      </c>
      <c r="AF545" t="n">
        <v>0.0</v>
      </c>
      <c r="AG545" t="n">
        <v>0.0</v>
      </c>
      <c r="AH545" t="inlineStr">
        <is>
          <t>Dashrath Soren</t>
        </is>
      </c>
      <c r="AI545" s="1" t="n">
        <v>44539.590995370374</v>
      </c>
      <c r="AJ545" t="n">
        <v>305.0</v>
      </c>
      <c r="AK545" t="n">
        <v>1.0</v>
      </c>
      <c r="AL545" t="n">
        <v>0.0</v>
      </c>
      <c r="AM545" t="n">
        <v>1.0</v>
      </c>
      <c r="AN545" t="n">
        <v>0.0</v>
      </c>
      <c r="AO545" t="n">
        <v>1.0</v>
      </c>
      <c r="AP545" t="n">
        <v>13.0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WI211232210</t>
        </is>
      </c>
      <c r="B546" t="inlineStr">
        <is>
          <t>DATA_VALIDATION</t>
        </is>
      </c>
      <c r="C546" t="inlineStr">
        <is>
          <t>201330014340</t>
        </is>
      </c>
      <c r="D546" t="inlineStr">
        <is>
          <t>Folder</t>
        </is>
      </c>
      <c r="E546" s="2">
        <f>HYPERLINK("capsilon://?command=openfolder&amp;siteaddress=FAM.docvelocity-na8.net&amp;folderid=FX4F8FA24B-60AC-F958-82D7-D5B957B3083D","FX21125167")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MI2112331326</t>
        </is>
      </c>
      <c r="J546" t="n">
        <v>140.0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44539.55810185185</v>
      </c>
      <c r="P546" s="1" t="n">
        <v>44539.59946759259</v>
      </c>
      <c r="Q546" t="n">
        <v>1049.0</v>
      </c>
      <c r="R546" t="n">
        <v>2525.0</v>
      </c>
      <c r="S546" t="b">
        <v>0</v>
      </c>
      <c r="T546" t="inlineStr">
        <is>
          <t>N/A</t>
        </is>
      </c>
      <c r="U546" t="b">
        <v>1</v>
      </c>
      <c r="V546" t="inlineStr">
        <is>
          <t>Ketan Pathak</t>
        </is>
      </c>
      <c r="W546" s="1" t="n">
        <v>44539.57974537037</v>
      </c>
      <c r="X546" t="n">
        <v>1760.0</v>
      </c>
      <c r="Y546" t="n">
        <v>105.0</v>
      </c>
      <c r="Z546" t="n">
        <v>0.0</v>
      </c>
      <c r="AA546" t="n">
        <v>105.0</v>
      </c>
      <c r="AB546" t="n">
        <v>0.0</v>
      </c>
      <c r="AC546" t="n">
        <v>47.0</v>
      </c>
      <c r="AD546" t="n">
        <v>35.0</v>
      </c>
      <c r="AE546" t="n">
        <v>0.0</v>
      </c>
      <c r="AF546" t="n">
        <v>0.0</v>
      </c>
      <c r="AG546" t="n">
        <v>0.0</v>
      </c>
      <c r="AH546" t="inlineStr">
        <is>
          <t>Dashrath Soren</t>
        </is>
      </c>
      <c r="AI546" s="1" t="n">
        <v>44539.59946759259</v>
      </c>
      <c r="AJ546" t="n">
        <v>732.0</v>
      </c>
      <c r="AK546" t="n">
        <v>3.0</v>
      </c>
      <c r="AL546" t="n">
        <v>0.0</v>
      </c>
      <c r="AM546" t="n">
        <v>3.0</v>
      </c>
      <c r="AN546" t="n">
        <v>0.0</v>
      </c>
      <c r="AO546" t="n">
        <v>3.0</v>
      </c>
      <c r="AP546" t="n">
        <v>32.0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WI21123225</t>
        </is>
      </c>
      <c r="B547" t="inlineStr">
        <is>
          <t>DATA_VALIDATION</t>
        </is>
      </c>
      <c r="C547" t="inlineStr">
        <is>
          <t>201330004005</t>
        </is>
      </c>
      <c r="D547" t="inlineStr">
        <is>
          <t>Folder</t>
        </is>
      </c>
      <c r="E547" s="2">
        <f>HYPERLINK("capsilon://?command=openfolder&amp;siteaddress=FAM.docvelocity-na8.net&amp;folderid=FXE1A5449C-9181-9733-2566-40064F2367AB","FX21125")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MI211232821</t>
        </is>
      </c>
      <c r="J547" t="n">
        <v>71.0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44531.62049768519</v>
      </c>
      <c r="P547" s="1" t="n">
        <v>44531.703310185185</v>
      </c>
      <c r="Q547" t="n">
        <v>6704.0</v>
      </c>
      <c r="R547" t="n">
        <v>451.0</v>
      </c>
      <c r="S547" t="b">
        <v>0</v>
      </c>
      <c r="T547" t="inlineStr">
        <is>
          <t>N/A</t>
        </is>
      </c>
      <c r="U547" t="b">
        <v>0</v>
      </c>
      <c r="V547" t="inlineStr">
        <is>
          <t>Poonam Patil</t>
        </is>
      </c>
      <c r="W547" s="1" t="n">
        <v>44531.63552083333</v>
      </c>
      <c r="X547" t="n">
        <v>188.0</v>
      </c>
      <c r="Y547" t="n">
        <v>64.0</v>
      </c>
      <c r="Z547" t="n">
        <v>0.0</v>
      </c>
      <c r="AA547" t="n">
        <v>64.0</v>
      </c>
      <c r="AB547" t="n">
        <v>0.0</v>
      </c>
      <c r="AC547" t="n">
        <v>12.0</v>
      </c>
      <c r="AD547" t="n">
        <v>7.0</v>
      </c>
      <c r="AE547" t="n">
        <v>0.0</v>
      </c>
      <c r="AF547" t="n">
        <v>0.0</v>
      </c>
      <c r="AG547" t="n">
        <v>0.0</v>
      </c>
      <c r="AH547" t="inlineStr">
        <is>
          <t>Dashrath Soren</t>
        </is>
      </c>
      <c r="AI547" s="1" t="n">
        <v>44531.703310185185</v>
      </c>
      <c r="AJ547" t="n">
        <v>263.0</v>
      </c>
      <c r="AK547" t="n">
        <v>0.0</v>
      </c>
      <c r="AL547" t="n">
        <v>0.0</v>
      </c>
      <c r="AM547" t="n">
        <v>0.0</v>
      </c>
      <c r="AN547" t="n">
        <v>0.0</v>
      </c>
      <c r="AO547" t="n">
        <v>1.0</v>
      </c>
      <c r="AP547" t="n">
        <v>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WI211232251</t>
        </is>
      </c>
      <c r="B548" t="inlineStr">
        <is>
          <t>DATA_VALIDATION</t>
        </is>
      </c>
      <c r="C548" t="inlineStr">
        <is>
          <t>201330014340</t>
        </is>
      </c>
      <c r="D548" t="inlineStr">
        <is>
          <t>Folder</t>
        </is>
      </c>
      <c r="E548" s="2">
        <f>HYPERLINK("capsilon://?command=openfolder&amp;siteaddress=FAM.docvelocity-na8.net&amp;folderid=FX4F8FA24B-60AC-F958-82D7-D5B957B3083D","FX21125167")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MI2112330866</t>
        </is>
      </c>
      <c r="J548" t="n">
        <v>108.0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44539.562951388885</v>
      </c>
      <c r="P548" s="1" t="n">
        <v>44539.60266203704</v>
      </c>
      <c r="Q548" t="n">
        <v>2476.0</v>
      </c>
      <c r="R548" t="n">
        <v>955.0</v>
      </c>
      <c r="S548" t="b">
        <v>0</v>
      </c>
      <c r="T548" t="inlineStr">
        <is>
          <t>N/A</t>
        </is>
      </c>
      <c r="U548" t="b">
        <v>1</v>
      </c>
      <c r="V548" t="inlineStr">
        <is>
          <t>Sanjay Kharade</t>
        </is>
      </c>
      <c r="W548" s="1" t="n">
        <v>44539.56618055556</v>
      </c>
      <c r="X548" t="n">
        <v>233.0</v>
      </c>
      <c r="Y548" t="n">
        <v>88.0</v>
      </c>
      <c r="Z548" t="n">
        <v>0.0</v>
      </c>
      <c r="AA548" t="n">
        <v>88.0</v>
      </c>
      <c r="AB548" t="n">
        <v>0.0</v>
      </c>
      <c r="AC548" t="n">
        <v>10.0</v>
      </c>
      <c r="AD548" t="n">
        <v>20.0</v>
      </c>
      <c r="AE548" t="n">
        <v>0.0</v>
      </c>
      <c r="AF548" t="n">
        <v>0.0</v>
      </c>
      <c r="AG548" t="n">
        <v>0.0</v>
      </c>
      <c r="AH548" t="inlineStr">
        <is>
          <t>Mohini Shinde</t>
        </is>
      </c>
      <c r="AI548" s="1" t="n">
        <v>44539.60266203704</v>
      </c>
      <c r="AJ548" t="n">
        <v>722.0</v>
      </c>
      <c r="AK548" t="n">
        <v>2.0</v>
      </c>
      <c r="AL548" t="n">
        <v>0.0</v>
      </c>
      <c r="AM548" t="n">
        <v>2.0</v>
      </c>
      <c r="AN548" t="n">
        <v>0.0</v>
      </c>
      <c r="AO548" t="n">
        <v>2.0</v>
      </c>
      <c r="AP548" t="n">
        <v>18.0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WI211232381</t>
        </is>
      </c>
      <c r="B549" t="inlineStr">
        <is>
          <t>DATA_VALIDATION</t>
        </is>
      </c>
      <c r="C549" t="inlineStr">
        <is>
          <t>201308007932</t>
        </is>
      </c>
      <c r="D549" t="inlineStr">
        <is>
          <t>Folder</t>
        </is>
      </c>
      <c r="E549" s="2">
        <f>HYPERLINK("capsilon://?command=openfolder&amp;siteaddress=FAM.docvelocity-na8.net&amp;folderid=FX90A6D90A-C653-1248-80DD-16611FD5C6E1","FX21126375")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MI2112335445</t>
        </is>
      </c>
      <c r="J549" t="n">
        <v>113.0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1.0</v>
      </c>
      <c r="O549" s="1" t="n">
        <v>44539.57659722222</v>
      </c>
      <c r="P549" s="1" t="n">
        <v>44539.59119212963</v>
      </c>
      <c r="Q549" t="n">
        <v>343.0</v>
      </c>
      <c r="R549" t="n">
        <v>918.0</v>
      </c>
      <c r="S549" t="b">
        <v>0</v>
      </c>
      <c r="T549" t="inlineStr">
        <is>
          <t>N/A</t>
        </is>
      </c>
      <c r="U549" t="b">
        <v>0</v>
      </c>
      <c r="V549" t="inlineStr">
        <is>
          <t>Sumit Jarhad</t>
        </is>
      </c>
      <c r="W549" s="1" t="n">
        <v>44539.59119212963</v>
      </c>
      <c r="X549" t="n">
        <v>263.0</v>
      </c>
      <c r="Y549" t="n">
        <v>0.0</v>
      </c>
      <c r="Z549" t="n">
        <v>0.0</v>
      </c>
      <c r="AA549" t="n">
        <v>0.0</v>
      </c>
      <c r="AB549" t="n">
        <v>0.0</v>
      </c>
      <c r="AC549" t="n">
        <v>0.0</v>
      </c>
      <c r="AD549" t="n">
        <v>113.0</v>
      </c>
      <c r="AE549" t="n">
        <v>94.0</v>
      </c>
      <c r="AF549" t="n">
        <v>0.0</v>
      </c>
      <c r="AG549" t="n">
        <v>6.0</v>
      </c>
      <c r="AH549" t="inlineStr">
        <is>
          <t>N/A</t>
        </is>
      </c>
      <c r="AI549" t="inlineStr">
        <is>
          <t>N/A</t>
        </is>
      </c>
      <c r="AJ549" t="inlineStr">
        <is>
          <t>N/A</t>
        </is>
      </c>
      <c r="AK549" t="inlineStr">
        <is>
          <t>N/A</t>
        </is>
      </c>
      <c r="AL549" t="inlineStr">
        <is>
          <t>N/A</t>
        </is>
      </c>
      <c r="AM549" t="inlineStr">
        <is>
          <t>N/A</t>
        </is>
      </c>
      <c r="AN549" t="inlineStr">
        <is>
          <t>N/A</t>
        </is>
      </c>
      <c r="AO549" t="inlineStr">
        <is>
          <t>N/A</t>
        </is>
      </c>
      <c r="AP549" t="inlineStr">
        <is>
          <t>N/A</t>
        </is>
      </c>
      <c r="AQ549" t="inlineStr">
        <is>
          <t>N/A</t>
        </is>
      </c>
      <c r="AR549" t="inlineStr">
        <is>
          <t>N/A</t>
        </is>
      </c>
      <c r="AS549" t="inlineStr">
        <is>
          <t>N/A</t>
        </is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WI211232503</t>
        </is>
      </c>
      <c r="B550" t="inlineStr">
        <is>
          <t>DATA_VALIDATION</t>
        </is>
      </c>
      <c r="C550" t="inlineStr">
        <is>
          <t>201330014340</t>
        </is>
      </c>
      <c r="D550" t="inlineStr">
        <is>
          <t>Folder</t>
        </is>
      </c>
      <c r="E550" s="2">
        <f>HYPERLINK("capsilon://?command=openfolder&amp;siteaddress=FAM.docvelocity-na8.net&amp;folderid=FX4F8FA24B-60AC-F958-82D7-D5B957B3083D","FX21125167")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MI2112331232</t>
        </is>
      </c>
      <c r="J550" t="n">
        <v>238.0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44539.583553240744</v>
      </c>
      <c r="P550" s="1" t="n">
        <v>44539.63657407407</v>
      </c>
      <c r="Q550" t="n">
        <v>503.0</v>
      </c>
      <c r="R550" t="n">
        <v>4078.0</v>
      </c>
      <c r="S550" t="b">
        <v>0</v>
      </c>
      <c r="T550" t="inlineStr">
        <is>
          <t>N/A</t>
        </is>
      </c>
      <c r="U550" t="b">
        <v>1</v>
      </c>
      <c r="V550" t="inlineStr">
        <is>
          <t>Ujwala Ajabe</t>
        </is>
      </c>
      <c r="W550" s="1" t="n">
        <v>44539.62060185185</v>
      </c>
      <c r="X550" t="n">
        <v>2942.0</v>
      </c>
      <c r="Y550" t="n">
        <v>219.0</v>
      </c>
      <c r="Z550" t="n">
        <v>0.0</v>
      </c>
      <c r="AA550" t="n">
        <v>219.0</v>
      </c>
      <c r="AB550" t="n">
        <v>0.0</v>
      </c>
      <c r="AC550" t="n">
        <v>49.0</v>
      </c>
      <c r="AD550" t="n">
        <v>19.0</v>
      </c>
      <c r="AE550" t="n">
        <v>0.0</v>
      </c>
      <c r="AF550" t="n">
        <v>0.0</v>
      </c>
      <c r="AG550" t="n">
        <v>0.0</v>
      </c>
      <c r="AH550" t="inlineStr">
        <is>
          <t>Dashrath Soren</t>
        </is>
      </c>
      <c r="AI550" s="1" t="n">
        <v>44539.63657407407</v>
      </c>
      <c r="AJ550" t="n">
        <v>1074.0</v>
      </c>
      <c r="AK550" t="n">
        <v>0.0</v>
      </c>
      <c r="AL550" t="n">
        <v>0.0</v>
      </c>
      <c r="AM550" t="n">
        <v>0.0</v>
      </c>
      <c r="AN550" t="n">
        <v>0.0</v>
      </c>
      <c r="AO550" t="n">
        <v>5.0</v>
      </c>
      <c r="AP550" t="n">
        <v>19.0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WI211232509</t>
        </is>
      </c>
      <c r="B551" t="inlineStr">
        <is>
          <t>DATA_VALIDATION</t>
        </is>
      </c>
      <c r="C551" t="inlineStr">
        <is>
          <t>201130012892</t>
        </is>
      </c>
      <c r="D551" t="inlineStr">
        <is>
          <t>Folder</t>
        </is>
      </c>
      <c r="E551" s="2">
        <f>HYPERLINK("capsilon://?command=openfolder&amp;siteaddress=FAM.docvelocity-na8.net&amp;folderid=FX3380E21F-E02E-57AD-6588-C51CF6F52253","FX21123580")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MI2112336441</t>
        </is>
      </c>
      <c r="J551" t="n">
        <v>52.0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44539.58431712963</v>
      </c>
      <c r="P551" s="1" t="n">
        <v>44539.607094907406</v>
      </c>
      <c r="Q551" t="n">
        <v>738.0</v>
      </c>
      <c r="R551" t="n">
        <v>1230.0</v>
      </c>
      <c r="S551" t="b">
        <v>0</v>
      </c>
      <c r="T551" t="inlineStr">
        <is>
          <t>N/A</t>
        </is>
      </c>
      <c r="U551" t="b">
        <v>0</v>
      </c>
      <c r="V551" t="inlineStr">
        <is>
          <t>Ketan Pathak</t>
        </is>
      </c>
      <c r="W551" s="1" t="n">
        <v>44539.59715277778</v>
      </c>
      <c r="X551" t="n">
        <v>847.0</v>
      </c>
      <c r="Y551" t="n">
        <v>50.0</v>
      </c>
      <c r="Z551" t="n">
        <v>0.0</v>
      </c>
      <c r="AA551" t="n">
        <v>50.0</v>
      </c>
      <c r="AB551" t="n">
        <v>0.0</v>
      </c>
      <c r="AC551" t="n">
        <v>16.0</v>
      </c>
      <c r="AD551" t="n">
        <v>2.0</v>
      </c>
      <c r="AE551" t="n">
        <v>0.0</v>
      </c>
      <c r="AF551" t="n">
        <v>0.0</v>
      </c>
      <c r="AG551" t="n">
        <v>0.0</v>
      </c>
      <c r="AH551" t="inlineStr">
        <is>
          <t>Mohini Shinde</t>
        </is>
      </c>
      <c r="AI551" s="1" t="n">
        <v>44539.607094907406</v>
      </c>
      <c r="AJ551" t="n">
        <v>383.0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2.0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WI211232524</t>
        </is>
      </c>
      <c r="B552" t="inlineStr">
        <is>
          <t>DATA_VALIDATION</t>
        </is>
      </c>
      <c r="C552" t="inlineStr">
        <is>
          <t>201130012892</t>
        </is>
      </c>
      <c r="D552" t="inlineStr">
        <is>
          <t>Folder</t>
        </is>
      </c>
      <c r="E552" s="2">
        <f>HYPERLINK("capsilon://?command=openfolder&amp;siteaddress=FAM.docvelocity-na8.net&amp;folderid=FX3380E21F-E02E-57AD-6588-C51CF6F52253","FX21123580")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MI2112336445</t>
        </is>
      </c>
      <c r="J552" t="n">
        <v>50.0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44539.58521990741</v>
      </c>
      <c r="P552" s="1" t="n">
        <v>44539.624131944445</v>
      </c>
      <c r="Q552" t="n">
        <v>1215.0</v>
      </c>
      <c r="R552" t="n">
        <v>2147.0</v>
      </c>
      <c r="S552" t="b">
        <v>0</v>
      </c>
      <c r="T552" t="inlineStr">
        <is>
          <t>N/A</t>
        </is>
      </c>
      <c r="U552" t="b">
        <v>0</v>
      </c>
      <c r="V552" t="inlineStr">
        <is>
          <t>Ketan Pathak</t>
        </is>
      </c>
      <c r="W552" s="1" t="n">
        <v>44539.61181712963</v>
      </c>
      <c r="X552" t="n">
        <v>1266.0</v>
      </c>
      <c r="Y552" t="n">
        <v>68.0</v>
      </c>
      <c r="Z552" t="n">
        <v>0.0</v>
      </c>
      <c r="AA552" t="n">
        <v>68.0</v>
      </c>
      <c r="AB552" t="n">
        <v>0.0</v>
      </c>
      <c r="AC552" t="n">
        <v>60.0</v>
      </c>
      <c r="AD552" t="n">
        <v>-18.0</v>
      </c>
      <c r="AE552" t="n">
        <v>0.0</v>
      </c>
      <c r="AF552" t="n">
        <v>0.0</v>
      </c>
      <c r="AG552" t="n">
        <v>0.0</v>
      </c>
      <c r="AH552" t="inlineStr">
        <is>
          <t>Dashrath Soren</t>
        </is>
      </c>
      <c r="AI552" s="1" t="n">
        <v>44539.624131944445</v>
      </c>
      <c r="AJ552" t="n">
        <v>846.0</v>
      </c>
      <c r="AK552" t="n">
        <v>3.0</v>
      </c>
      <c r="AL552" t="n">
        <v>0.0</v>
      </c>
      <c r="AM552" t="n">
        <v>3.0</v>
      </c>
      <c r="AN552" t="n">
        <v>0.0</v>
      </c>
      <c r="AO552" t="n">
        <v>3.0</v>
      </c>
      <c r="AP552" t="n">
        <v>-21.0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WI211232530</t>
        </is>
      </c>
      <c r="B553" t="inlineStr">
        <is>
          <t>DATA_VALIDATION</t>
        </is>
      </c>
      <c r="C553" t="inlineStr">
        <is>
          <t>201130012892</t>
        </is>
      </c>
      <c r="D553" t="inlineStr">
        <is>
          <t>Folder</t>
        </is>
      </c>
      <c r="E553" s="2">
        <f>HYPERLINK("capsilon://?command=openfolder&amp;siteaddress=FAM.docvelocity-na8.net&amp;folderid=FX3380E21F-E02E-57AD-6588-C51CF6F52253","FX21123580")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MI2112336453</t>
        </is>
      </c>
      <c r="J553" t="n">
        <v>52.0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44539.58608796296</v>
      </c>
      <c r="P553" s="1" t="n">
        <v>44539.61002314815</v>
      </c>
      <c r="Q553" t="n">
        <v>1199.0</v>
      </c>
      <c r="R553" t="n">
        <v>869.0</v>
      </c>
      <c r="S553" t="b">
        <v>0</v>
      </c>
      <c r="T553" t="inlineStr">
        <is>
          <t>N/A</t>
        </is>
      </c>
      <c r="U553" t="b">
        <v>0</v>
      </c>
      <c r="V553" t="inlineStr">
        <is>
          <t>Sumit Jarhad</t>
        </is>
      </c>
      <c r="W553" s="1" t="n">
        <v>44539.594618055555</v>
      </c>
      <c r="X553" t="n">
        <v>282.0</v>
      </c>
      <c r="Y553" t="n">
        <v>50.0</v>
      </c>
      <c r="Z553" t="n">
        <v>0.0</v>
      </c>
      <c r="AA553" t="n">
        <v>50.0</v>
      </c>
      <c r="AB553" t="n">
        <v>0.0</v>
      </c>
      <c r="AC553" t="n">
        <v>20.0</v>
      </c>
      <c r="AD553" t="n">
        <v>2.0</v>
      </c>
      <c r="AE553" t="n">
        <v>0.0</v>
      </c>
      <c r="AF553" t="n">
        <v>0.0</v>
      </c>
      <c r="AG553" t="n">
        <v>0.0</v>
      </c>
      <c r="AH553" t="inlineStr">
        <is>
          <t>Dashrath Soren</t>
        </is>
      </c>
      <c r="AI553" s="1" t="n">
        <v>44539.61002314815</v>
      </c>
      <c r="AJ553" t="n">
        <v>587.0</v>
      </c>
      <c r="AK553" t="n">
        <v>4.0</v>
      </c>
      <c r="AL553" t="n">
        <v>0.0</v>
      </c>
      <c r="AM553" t="n">
        <v>4.0</v>
      </c>
      <c r="AN553" t="n">
        <v>0.0</v>
      </c>
      <c r="AO553" t="n">
        <v>4.0</v>
      </c>
      <c r="AP553" t="n">
        <v>-2.0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WI211232536</t>
        </is>
      </c>
      <c r="B554" t="inlineStr">
        <is>
          <t>DATA_VALIDATION</t>
        </is>
      </c>
      <c r="C554" t="inlineStr">
        <is>
          <t>201130012892</t>
        </is>
      </c>
      <c r="D554" t="inlineStr">
        <is>
          <t>Folder</t>
        </is>
      </c>
      <c r="E554" s="2">
        <f>HYPERLINK("capsilon://?command=openfolder&amp;siteaddress=FAM.docvelocity-na8.net&amp;folderid=FX3380E21F-E02E-57AD-6588-C51CF6F52253","FX21123580")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MI2112336456</t>
        </is>
      </c>
      <c r="J554" t="n">
        <v>52.0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44539.58684027778</v>
      </c>
      <c r="P554" s="1" t="n">
        <v>44539.614340277774</v>
      </c>
      <c r="Q554" t="n">
        <v>1681.0</v>
      </c>
      <c r="R554" t="n">
        <v>695.0</v>
      </c>
      <c r="S554" t="b">
        <v>0</v>
      </c>
      <c r="T554" t="inlineStr">
        <is>
          <t>N/A</t>
        </is>
      </c>
      <c r="U554" t="b">
        <v>0</v>
      </c>
      <c r="V554" t="inlineStr">
        <is>
          <t>Sumit Jarhad</t>
        </is>
      </c>
      <c r="W554" s="1" t="n">
        <v>44539.60780092593</v>
      </c>
      <c r="X554" t="n">
        <v>301.0</v>
      </c>
      <c r="Y554" t="n">
        <v>50.0</v>
      </c>
      <c r="Z554" t="n">
        <v>0.0</v>
      </c>
      <c r="AA554" t="n">
        <v>50.0</v>
      </c>
      <c r="AB554" t="n">
        <v>0.0</v>
      </c>
      <c r="AC554" t="n">
        <v>25.0</v>
      </c>
      <c r="AD554" t="n">
        <v>2.0</v>
      </c>
      <c r="AE554" t="n">
        <v>0.0</v>
      </c>
      <c r="AF554" t="n">
        <v>0.0</v>
      </c>
      <c r="AG554" t="n">
        <v>0.0</v>
      </c>
      <c r="AH554" t="inlineStr">
        <is>
          <t>Dashrath Soren</t>
        </is>
      </c>
      <c r="AI554" s="1" t="n">
        <v>44539.614340277774</v>
      </c>
      <c r="AJ554" t="n">
        <v>372.0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WI211232547</t>
        </is>
      </c>
      <c r="B555" t="inlineStr">
        <is>
          <t>DATA_VALIDATION</t>
        </is>
      </c>
      <c r="C555" t="inlineStr">
        <is>
          <t>201130012892</t>
        </is>
      </c>
      <c r="D555" t="inlineStr">
        <is>
          <t>Folder</t>
        </is>
      </c>
      <c r="E555" s="2">
        <f>HYPERLINK("capsilon://?command=openfolder&amp;siteaddress=FAM.docvelocity-na8.net&amp;folderid=FX3380E21F-E02E-57AD-6588-C51CF6F52253","FX21123580")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MI2112336469</t>
        </is>
      </c>
      <c r="J555" t="n">
        <v>44.0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44539.58796296296</v>
      </c>
      <c r="P555" s="1" t="n">
        <v>44539.6450462963</v>
      </c>
      <c r="Q555" t="n">
        <v>2579.0</v>
      </c>
      <c r="R555" t="n">
        <v>2353.0</v>
      </c>
      <c r="S555" t="b">
        <v>0</v>
      </c>
      <c r="T555" t="inlineStr">
        <is>
          <t>N/A</t>
        </is>
      </c>
      <c r="U555" t="b">
        <v>0</v>
      </c>
      <c r="V555" t="inlineStr">
        <is>
          <t>Ketan Pathak</t>
        </is>
      </c>
      <c r="W555" s="1" t="n">
        <v>44539.62614583333</v>
      </c>
      <c r="X555" t="n">
        <v>1237.0</v>
      </c>
      <c r="Y555" t="n">
        <v>78.0</v>
      </c>
      <c r="Z555" t="n">
        <v>0.0</v>
      </c>
      <c r="AA555" t="n">
        <v>78.0</v>
      </c>
      <c r="AB555" t="n">
        <v>0.0</v>
      </c>
      <c r="AC555" t="n">
        <v>74.0</v>
      </c>
      <c r="AD555" t="n">
        <v>-34.0</v>
      </c>
      <c r="AE555" t="n">
        <v>0.0</v>
      </c>
      <c r="AF555" t="n">
        <v>0.0</v>
      </c>
      <c r="AG555" t="n">
        <v>0.0</v>
      </c>
      <c r="AH555" t="inlineStr">
        <is>
          <t>Rohit Mawal</t>
        </is>
      </c>
      <c r="AI555" s="1" t="n">
        <v>44539.6450462963</v>
      </c>
      <c r="AJ555" t="n">
        <v>1106.0</v>
      </c>
      <c r="AK555" t="n">
        <v>2.0</v>
      </c>
      <c r="AL555" t="n">
        <v>0.0</v>
      </c>
      <c r="AM555" t="n">
        <v>2.0</v>
      </c>
      <c r="AN555" t="n">
        <v>0.0</v>
      </c>
      <c r="AO555" t="n">
        <v>2.0</v>
      </c>
      <c r="AP555" t="n">
        <v>-36.0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WI211232556</t>
        </is>
      </c>
      <c r="B556" t="inlineStr">
        <is>
          <t>DATA_VALIDATION</t>
        </is>
      </c>
      <c r="C556" t="inlineStr">
        <is>
          <t>201130012892</t>
        </is>
      </c>
      <c r="D556" t="inlineStr">
        <is>
          <t>Folder</t>
        </is>
      </c>
      <c r="E556" s="2">
        <f>HYPERLINK("capsilon://?command=openfolder&amp;siteaddress=FAM.docvelocity-na8.net&amp;folderid=FX3380E21F-E02E-57AD-6588-C51CF6F52253","FX21123580")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MI2112336481</t>
        </is>
      </c>
      <c r="J556" t="n">
        <v>52.0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44539.58875</v>
      </c>
      <c r="P556" s="1" t="n">
        <v>44539.642280092594</v>
      </c>
      <c r="Q556" t="n">
        <v>3488.0</v>
      </c>
      <c r="R556" t="n">
        <v>1137.0</v>
      </c>
      <c r="S556" t="b">
        <v>0</v>
      </c>
      <c r="T556" t="inlineStr">
        <is>
          <t>N/A</t>
        </is>
      </c>
      <c r="U556" t="b">
        <v>0</v>
      </c>
      <c r="V556" t="inlineStr">
        <is>
          <t>Snehal Sathe</t>
        </is>
      </c>
      <c r="W556" s="1" t="n">
        <v>44539.62065972222</v>
      </c>
      <c r="X556" t="n">
        <v>610.0</v>
      </c>
      <c r="Y556" t="n">
        <v>50.0</v>
      </c>
      <c r="Z556" t="n">
        <v>0.0</v>
      </c>
      <c r="AA556" t="n">
        <v>50.0</v>
      </c>
      <c r="AB556" t="n">
        <v>0.0</v>
      </c>
      <c r="AC556" t="n">
        <v>21.0</v>
      </c>
      <c r="AD556" t="n">
        <v>2.0</v>
      </c>
      <c r="AE556" t="n">
        <v>0.0</v>
      </c>
      <c r="AF556" t="n">
        <v>0.0</v>
      </c>
      <c r="AG556" t="n">
        <v>0.0</v>
      </c>
      <c r="AH556" t="inlineStr">
        <is>
          <t>Dashrath Soren</t>
        </is>
      </c>
      <c r="AI556" s="1" t="n">
        <v>44539.642280092594</v>
      </c>
      <c r="AJ556" t="n">
        <v>492.0</v>
      </c>
      <c r="AK556" t="n">
        <v>1.0</v>
      </c>
      <c r="AL556" t="n">
        <v>0.0</v>
      </c>
      <c r="AM556" t="n">
        <v>1.0</v>
      </c>
      <c r="AN556" t="n">
        <v>0.0</v>
      </c>
      <c r="AO556" t="n">
        <v>1.0</v>
      </c>
      <c r="AP556" t="n">
        <v>1.0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WI211232558</t>
        </is>
      </c>
      <c r="B557" t="inlineStr">
        <is>
          <t>DATA_VALIDATION</t>
        </is>
      </c>
      <c r="C557" t="inlineStr">
        <is>
          <t>201130012892</t>
        </is>
      </c>
      <c r="D557" t="inlineStr">
        <is>
          <t>Folder</t>
        </is>
      </c>
      <c r="E557" s="2">
        <f>HYPERLINK("capsilon://?command=openfolder&amp;siteaddress=FAM.docvelocity-na8.net&amp;folderid=FX3380E21F-E02E-57AD-6588-C51CF6F52253","FX21123580")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MI2112336488</t>
        </is>
      </c>
      <c r="J557" t="n">
        <v>28.0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44539.589050925926</v>
      </c>
      <c r="P557" s="1" t="n">
        <v>44539.615648148145</v>
      </c>
      <c r="Q557" t="n">
        <v>1744.0</v>
      </c>
      <c r="R557" t="n">
        <v>554.0</v>
      </c>
      <c r="S557" t="b">
        <v>0</v>
      </c>
      <c r="T557" t="inlineStr">
        <is>
          <t>N/A</t>
        </is>
      </c>
      <c r="U557" t="b">
        <v>0</v>
      </c>
      <c r="V557" t="inlineStr">
        <is>
          <t>Sumit Jarhad</t>
        </is>
      </c>
      <c r="W557" s="1" t="n">
        <v>44539.60967592592</v>
      </c>
      <c r="X557" t="n">
        <v>125.0</v>
      </c>
      <c r="Y557" t="n">
        <v>21.0</v>
      </c>
      <c r="Z557" t="n">
        <v>0.0</v>
      </c>
      <c r="AA557" t="n">
        <v>21.0</v>
      </c>
      <c r="AB557" t="n">
        <v>0.0</v>
      </c>
      <c r="AC557" t="n">
        <v>11.0</v>
      </c>
      <c r="AD557" t="n">
        <v>7.0</v>
      </c>
      <c r="AE557" t="n">
        <v>0.0</v>
      </c>
      <c r="AF557" t="n">
        <v>0.0</v>
      </c>
      <c r="AG557" t="n">
        <v>0.0</v>
      </c>
      <c r="AH557" t="inlineStr">
        <is>
          <t>Mohini Shinde</t>
        </is>
      </c>
      <c r="AI557" s="1" t="n">
        <v>44539.615648148145</v>
      </c>
      <c r="AJ557" t="n">
        <v>429.0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7.0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WI211232572</t>
        </is>
      </c>
      <c r="B558" t="inlineStr">
        <is>
          <t>DATA_VALIDATION</t>
        </is>
      </c>
      <c r="C558" t="inlineStr">
        <is>
          <t>201330004114</t>
        </is>
      </c>
      <c r="D558" t="inlineStr">
        <is>
          <t>Folder</t>
        </is>
      </c>
      <c r="E558" s="2">
        <f>HYPERLINK("capsilon://?command=openfolder&amp;siteaddress=FAM.docvelocity-na8.net&amp;folderid=FX72D67D61-860B-9A32-5A6A-DA3AAF44AC91","FX21125424")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MI2112336497</t>
        </is>
      </c>
      <c r="J558" t="n">
        <v>142.0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44539.591365740744</v>
      </c>
      <c r="P558" s="1" t="n">
        <v>44539.61193287037</v>
      </c>
      <c r="Q558" t="n">
        <v>1582.0</v>
      </c>
      <c r="R558" t="n">
        <v>195.0</v>
      </c>
      <c r="S558" t="b">
        <v>0</v>
      </c>
      <c r="T558" t="inlineStr">
        <is>
          <t>N/A</t>
        </is>
      </c>
      <c r="U558" t="b">
        <v>0</v>
      </c>
      <c r="V558" t="inlineStr">
        <is>
          <t>Sumit Jarhad</t>
        </is>
      </c>
      <c r="W558" s="1" t="n">
        <v>44539.61193287037</v>
      </c>
      <c r="X558" t="n">
        <v>195.0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142.0</v>
      </c>
      <c r="AE558" t="n">
        <v>130.0</v>
      </c>
      <c r="AF558" t="n">
        <v>0.0</v>
      </c>
      <c r="AG558" t="n">
        <v>4.0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WI211232576</t>
        </is>
      </c>
      <c r="B559" t="inlineStr">
        <is>
          <t>DATA_VALIDATION</t>
        </is>
      </c>
      <c r="C559" t="inlineStr">
        <is>
          <t>201130012892</t>
        </is>
      </c>
      <c r="D559" t="inlineStr">
        <is>
          <t>Folder</t>
        </is>
      </c>
      <c r="E559" s="2">
        <f>HYPERLINK("capsilon://?command=openfolder&amp;siteaddress=FAM.docvelocity-na8.net&amp;folderid=FX3380E21F-E02E-57AD-6588-C51CF6F52253","FX21123580")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MI2112336506</t>
        </is>
      </c>
      <c r="J559" t="n">
        <v>28.0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44539.59172453704</v>
      </c>
      <c r="P559" s="1" t="n">
        <v>44539.61383101852</v>
      </c>
      <c r="Q559" t="n">
        <v>1747.0</v>
      </c>
      <c r="R559" t="n">
        <v>163.0</v>
      </c>
      <c r="S559" t="b">
        <v>0</v>
      </c>
      <c r="T559" t="inlineStr">
        <is>
          <t>N/A</t>
        </is>
      </c>
      <c r="U559" t="b">
        <v>0</v>
      </c>
      <c r="V559" t="inlineStr">
        <is>
          <t>Sumit Jarhad</t>
        </is>
      </c>
      <c r="W559" s="1" t="n">
        <v>44539.61383101852</v>
      </c>
      <c r="X559" t="n">
        <v>163.0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28.0</v>
      </c>
      <c r="AE559" t="n">
        <v>21.0</v>
      </c>
      <c r="AF559" t="n">
        <v>0.0</v>
      </c>
      <c r="AG559" t="n">
        <v>2.0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WI211232585</t>
        </is>
      </c>
      <c r="B560" t="inlineStr">
        <is>
          <t>DATA_VALIDATION</t>
        </is>
      </c>
      <c r="C560" t="inlineStr">
        <is>
          <t>201130012892</t>
        </is>
      </c>
      <c r="D560" t="inlineStr">
        <is>
          <t>Folder</t>
        </is>
      </c>
      <c r="E560" s="2">
        <f>HYPERLINK("capsilon://?command=openfolder&amp;siteaddress=FAM.docvelocity-na8.net&amp;folderid=FX3380E21F-E02E-57AD-6588-C51CF6F52253","FX21123580")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MI2112336531</t>
        </is>
      </c>
      <c r="J560" t="n">
        <v>28.0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44539.5922337963</v>
      </c>
      <c r="P560" s="1" t="n">
        <v>44539.62210648148</v>
      </c>
      <c r="Q560" t="n">
        <v>2161.0</v>
      </c>
      <c r="R560" t="n">
        <v>420.0</v>
      </c>
      <c r="S560" t="b">
        <v>0</v>
      </c>
      <c r="T560" t="inlineStr">
        <is>
          <t>N/A</t>
        </is>
      </c>
      <c r="U560" t="b">
        <v>0</v>
      </c>
      <c r="V560" t="inlineStr">
        <is>
          <t>Sumit Jarhad</t>
        </is>
      </c>
      <c r="W560" s="1" t="n">
        <v>44539.61512731481</v>
      </c>
      <c r="X560" t="n">
        <v>111.0</v>
      </c>
      <c r="Y560" t="n">
        <v>21.0</v>
      </c>
      <c r="Z560" t="n">
        <v>0.0</v>
      </c>
      <c r="AA560" t="n">
        <v>21.0</v>
      </c>
      <c r="AB560" t="n">
        <v>0.0</v>
      </c>
      <c r="AC560" t="n">
        <v>13.0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Rohit Mawal</t>
        </is>
      </c>
      <c r="AI560" s="1" t="n">
        <v>44539.62210648148</v>
      </c>
      <c r="AJ560" t="n">
        <v>303.0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WI211232593</t>
        </is>
      </c>
      <c r="B561" t="inlineStr">
        <is>
          <t>DATA_VALIDATION</t>
        </is>
      </c>
      <c r="C561" t="inlineStr">
        <is>
          <t>201130012892</t>
        </is>
      </c>
      <c r="D561" t="inlineStr">
        <is>
          <t>Folder</t>
        </is>
      </c>
      <c r="E561" s="2">
        <f>HYPERLINK("capsilon://?command=openfolder&amp;siteaddress=FAM.docvelocity-na8.net&amp;folderid=FX3380E21F-E02E-57AD-6588-C51CF6F52253","FX21123580")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MI2112336565</t>
        </is>
      </c>
      <c r="J561" t="n">
        <v>28.0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44539.5925462963</v>
      </c>
      <c r="P561" s="1" t="n">
        <v>44539.64501157407</v>
      </c>
      <c r="Q561" t="n">
        <v>3817.0</v>
      </c>
      <c r="R561" t="n">
        <v>716.0</v>
      </c>
      <c r="S561" t="b">
        <v>0</v>
      </c>
      <c r="T561" t="inlineStr">
        <is>
          <t>N/A</t>
        </is>
      </c>
      <c r="U561" t="b">
        <v>0</v>
      </c>
      <c r="V561" t="inlineStr">
        <is>
          <t>Ketan Pathak</t>
        </is>
      </c>
      <c r="W561" s="1" t="n">
        <v>44539.63171296296</v>
      </c>
      <c r="X561" t="n">
        <v>481.0</v>
      </c>
      <c r="Y561" t="n">
        <v>21.0</v>
      </c>
      <c r="Z561" t="n">
        <v>0.0</v>
      </c>
      <c r="AA561" t="n">
        <v>21.0</v>
      </c>
      <c r="AB561" t="n">
        <v>0.0</v>
      </c>
      <c r="AC561" t="n">
        <v>8.0</v>
      </c>
      <c r="AD561" t="n">
        <v>7.0</v>
      </c>
      <c r="AE561" t="n">
        <v>0.0</v>
      </c>
      <c r="AF561" t="n">
        <v>0.0</v>
      </c>
      <c r="AG561" t="n">
        <v>0.0</v>
      </c>
      <c r="AH561" t="inlineStr">
        <is>
          <t>Dashrath Soren</t>
        </is>
      </c>
      <c r="AI561" s="1" t="n">
        <v>44539.64501157407</v>
      </c>
      <c r="AJ561" t="n">
        <v>235.0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7.0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WI211232596</t>
        </is>
      </c>
      <c r="B562" t="inlineStr">
        <is>
          <t>DATA_VALIDATION</t>
        </is>
      </c>
      <c r="C562" t="inlineStr">
        <is>
          <t>201340000476</t>
        </is>
      </c>
      <c r="D562" t="inlineStr">
        <is>
          <t>Folder</t>
        </is>
      </c>
      <c r="E562" s="2">
        <f>HYPERLINK("capsilon://?command=openfolder&amp;siteaddress=FAM.docvelocity-na8.net&amp;folderid=FXE50585EB-78D3-0812-F8A9-FA039DEC72C6","FX21125270")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MI2112336873</t>
        </is>
      </c>
      <c r="J562" t="n">
        <v>30.0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44539.59295138889</v>
      </c>
      <c r="P562" s="1" t="n">
        <v>44539.646585648145</v>
      </c>
      <c r="Q562" t="n">
        <v>4334.0</v>
      </c>
      <c r="R562" t="n">
        <v>300.0</v>
      </c>
      <c r="S562" t="b">
        <v>0</v>
      </c>
      <c r="T562" t="inlineStr">
        <is>
          <t>N/A</t>
        </is>
      </c>
      <c r="U562" t="b">
        <v>0</v>
      </c>
      <c r="V562" t="inlineStr">
        <is>
          <t>Snehal Sathe</t>
        </is>
      </c>
      <c r="W562" s="1" t="n">
        <v>44539.629108796296</v>
      </c>
      <c r="X562" t="n">
        <v>165.0</v>
      </c>
      <c r="Y562" t="n">
        <v>9.0</v>
      </c>
      <c r="Z562" t="n">
        <v>0.0</v>
      </c>
      <c r="AA562" t="n">
        <v>9.0</v>
      </c>
      <c r="AB562" t="n">
        <v>0.0</v>
      </c>
      <c r="AC562" t="n">
        <v>3.0</v>
      </c>
      <c r="AD562" t="n">
        <v>21.0</v>
      </c>
      <c r="AE562" t="n">
        <v>0.0</v>
      </c>
      <c r="AF562" t="n">
        <v>0.0</v>
      </c>
      <c r="AG562" t="n">
        <v>0.0</v>
      </c>
      <c r="AH562" t="inlineStr">
        <is>
          <t>Dashrath Soren</t>
        </is>
      </c>
      <c r="AI562" s="1" t="n">
        <v>44539.646585648145</v>
      </c>
      <c r="AJ562" t="n">
        <v>135.0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21.0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WI211232610</t>
        </is>
      </c>
      <c r="B563" t="inlineStr">
        <is>
          <t>DATA_VALIDATION</t>
        </is>
      </c>
      <c r="C563" t="inlineStr">
        <is>
          <t>201308007932</t>
        </is>
      </c>
      <c r="D563" t="inlineStr">
        <is>
          <t>Folder</t>
        </is>
      </c>
      <c r="E563" s="2">
        <f>HYPERLINK("capsilon://?command=openfolder&amp;siteaddress=FAM.docvelocity-na8.net&amp;folderid=FX90A6D90A-C653-1248-80DD-16611FD5C6E1","FX21126375")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MI2112335445</t>
        </is>
      </c>
      <c r="J563" t="n">
        <v>229.0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44539.59422453704</v>
      </c>
      <c r="P563" s="1" t="n">
        <v>44539.61858796296</v>
      </c>
      <c r="Q563" t="n">
        <v>53.0</v>
      </c>
      <c r="R563" t="n">
        <v>2052.0</v>
      </c>
      <c r="S563" t="b">
        <v>0</v>
      </c>
      <c r="T563" t="inlineStr">
        <is>
          <t>N/A</t>
        </is>
      </c>
      <c r="U563" t="b">
        <v>1</v>
      </c>
      <c r="V563" t="inlineStr">
        <is>
          <t>Sumit Jarhad</t>
        </is>
      </c>
      <c r="W563" s="1" t="n">
        <v>44539.60430555556</v>
      </c>
      <c r="X563" t="n">
        <v>836.0</v>
      </c>
      <c r="Y563" t="n">
        <v>193.0</v>
      </c>
      <c r="Z563" t="n">
        <v>0.0</v>
      </c>
      <c r="AA563" t="n">
        <v>193.0</v>
      </c>
      <c r="AB563" t="n">
        <v>0.0</v>
      </c>
      <c r="AC563" t="n">
        <v>83.0</v>
      </c>
      <c r="AD563" t="n">
        <v>36.0</v>
      </c>
      <c r="AE563" t="n">
        <v>0.0</v>
      </c>
      <c r="AF563" t="n">
        <v>0.0</v>
      </c>
      <c r="AG563" t="n">
        <v>0.0</v>
      </c>
      <c r="AH563" t="inlineStr">
        <is>
          <t>Rohit Mawal</t>
        </is>
      </c>
      <c r="AI563" s="1" t="n">
        <v>44539.61858796296</v>
      </c>
      <c r="AJ563" t="n">
        <v>1216.0</v>
      </c>
      <c r="AK563" t="n">
        <v>1.0</v>
      </c>
      <c r="AL563" t="n">
        <v>0.0</v>
      </c>
      <c r="AM563" t="n">
        <v>1.0</v>
      </c>
      <c r="AN563" t="n">
        <v>0.0</v>
      </c>
      <c r="AO563" t="n">
        <v>1.0</v>
      </c>
      <c r="AP563" t="n">
        <v>35.0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WI21123268</t>
        </is>
      </c>
      <c r="B564" t="inlineStr">
        <is>
          <t>DATA_VALIDATION</t>
        </is>
      </c>
      <c r="C564" t="inlineStr">
        <is>
          <t>201330003935</t>
        </is>
      </c>
      <c r="D564" t="inlineStr">
        <is>
          <t>Folder</t>
        </is>
      </c>
      <c r="E564" s="2">
        <f>HYPERLINK("capsilon://?command=openfolder&amp;siteaddress=FAM.docvelocity-na8.net&amp;folderid=FXBB5019E3-07D2-02A6-2AAC-C6D3FAEF2DA0","FX211113157")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MI211232994</t>
        </is>
      </c>
      <c r="J564" t="n">
        <v>82.0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44531.62349537037</v>
      </c>
      <c r="P564" s="1" t="n">
        <v>44532.19969907407</v>
      </c>
      <c r="Q564" t="n">
        <v>49171.0</v>
      </c>
      <c r="R564" t="n">
        <v>613.0</v>
      </c>
      <c r="S564" t="b">
        <v>0</v>
      </c>
      <c r="T564" t="inlineStr">
        <is>
          <t>N/A</t>
        </is>
      </c>
      <c r="U564" t="b">
        <v>0</v>
      </c>
      <c r="V564" t="inlineStr">
        <is>
          <t>Hemanshi Deshlahara</t>
        </is>
      </c>
      <c r="W564" s="1" t="n">
        <v>44532.19969907407</v>
      </c>
      <c r="X564" t="n">
        <v>440.0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82.0</v>
      </c>
      <c r="AE564" t="n">
        <v>77.0</v>
      </c>
      <c r="AF564" t="n">
        <v>0.0</v>
      </c>
      <c r="AG564" t="n">
        <v>4.0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WI211232703</t>
        </is>
      </c>
      <c r="B565" t="inlineStr">
        <is>
          <t>DATA_VALIDATION</t>
        </is>
      </c>
      <c r="C565" t="inlineStr">
        <is>
          <t>201100014294</t>
        </is>
      </c>
      <c r="D565" t="inlineStr">
        <is>
          <t>Folder</t>
        </is>
      </c>
      <c r="E565" s="2">
        <f>HYPERLINK("capsilon://?command=openfolder&amp;siteaddress=FAM.docvelocity-na8.net&amp;folderid=FX86DACC84-07D8-5191-0E1C-B092C7FB720E","FX21125155")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MI2112338710</t>
        </is>
      </c>
      <c r="J565" t="n">
        <v>170.0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1.0</v>
      </c>
      <c r="O565" s="1" t="n">
        <v>44539.60375</v>
      </c>
      <c r="P565" s="1" t="n">
        <v>44539.63543981482</v>
      </c>
      <c r="Q565" t="n">
        <v>2264.0</v>
      </c>
      <c r="R565" t="n">
        <v>474.0</v>
      </c>
      <c r="S565" t="b">
        <v>0</v>
      </c>
      <c r="T565" t="inlineStr">
        <is>
          <t>N/A</t>
        </is>
      </c>
      <c r="U565" t="b">
        <v>0</v>
      </c>
      <c r="V565" t="inlineStr">
        <is>
          <t>Sumit Jarhad</t>
        </is>
      </c>
      <c r="W565" s="1" t="n">
        <v>44539.63543981482</v>
      </c>
      <c r="X565" t="n">
        <v>442.0</v>
      </c>
      <c r="Y565" t="n">
        <v>0.0</v>
      </c>
      <c r="Z565" t="n">
        <v>0.0</v>
      </c>
      <c r="AA565" t="n">
        <v>0.0</v>
      </c>
      <c r="AB565" t="n">
        <v>2.0</v>
      </c>
      <c r="AC565" t="n">
        <v>3.0</v>
      </c>
      <c r="AD565" t="n">
        <v>170.0</v>
      </c>
      <c r="AE565" t="n">
        <v>159.0</v>
      </c>
      <c r="AF565" t="n">
        <v>0.0</v>
      </c>
      <c r="AG565" t="n">
        <v>6.0</v>
      </c>
      <c r="AH565" t="inlineStr">
        <is>
          <t>N/A</t>
        </is>
      </c>
      <c r="AI565" t="inlineStr">
        <is>
          <t>N/A</t>
        </is>
      </c>
      <c r="AJ565" t="inlineStr">
        <is>
          <t>N/A</t>
        </is>
      </c>
      <c r="AK565" t="inlineStr">
        <is>
          <t>N/A</t>
        </is>
      </c>
      <c r="AL565" t="inlineStr">
        <is>
          <t>N/A</t>
        </is>
      </c>
      <c r="AM565" t="inlineStr">
        <is>
          <t>N/A</t>
        </is>
      </c>
      <c r="AN565" t="inlineStr">
        <is>
          <t>N/A</t>
        </is>
      </c>
      <c r="AO565" t="inlineStr">
        <is>
          <t>N/A</t>
        </is>
      </c>
      <c r="AP565" t="inlineStr">
        <is>
          <t>N/A</t>
        </is>
      </c>
      <c r="AQ565" t="inlineStr">
        <is>
          <t>N/A</t>
        </is>
      </c>
      <c r="AR565" t="inlineStr">
        <is>
          <t>N/A</t>
        </is>
      </c>
      <c r="AS565" t="inlineStr">
        <is>
          <t>N/A</t>
        </is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WI211232724</t>
        </is>
      </c>
      <c r="B566" t="inlineStr">
        <is>
          <t>DATA_VALIDATION</t>
        </is>
      </c>
      <c r="C566" t="inlineStr">
        <is>
          <t>201110012257</t>
        </is>
      </c>
      <c r="D566" t="inlineStr">
        <is>
          <t>Folder</t>
        </is>
      </c>
      <c r="E566" s="2">
        <f>HYPERLINK("capsilon://?command=openfolder&amp;siteaddress=FAM.docvelocity-na8.net&amp;folderid=FX7DECB663-B4CE-BC8D-C254-44A147D91938","FX21125347")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MI2112338918</t>
        </is>
      </c>
      <c r="J566" t="n">
        <v>147.0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1.0</v>
      </c>
      <c r="O566" s="1" t="n">
        <v>44539.606458333335</v>
      </c>
      <c r="P566" s="1" t="n">
        <v>44539.63700231481</v>
      </c>
      <c r="Q566" t="n">
        <v>2268.0</v>
      </c>
      <c r="R566" t="n">
        <v>371.0</v>
      </c>
      <c r="S566" t="b">
        <v>0</v>
      </c>
      <c r="T566" t="inlineStr">
        <is>
          <t>N/A</t>
        </is>
      </c>
      <c r="U566" t="b">
        <v>0</v>
      </c>
      <c r="V566" t="inlineStr">
        <is>
          <t>Sumit Jarhad</t>
        </is>
      </c>
      <c r="W566" s="1" t="n">
        <v>44539.63700231481</v>
      </c>
      <c r="X566" t="n">
        <v>134.0</v>
      </c>
      <c r="Y566" t="n">
        <v>0.0</v>
      </c>
      <c r="Z566" t="n">
        <v>0.0</v>
      </c>
      <c r="AA566" t="n">
        <v>0.0</v>
      </c>
      <c r="AB566" t="n">
        <v>0.0</v>
      </c>
      <c r="AC566" t="n">
        <v>0.0</v>
      </c>
      <c r="AD566" t="n">
        <v>147.0</v>
      </c>
      <c r="AE566" t="n">
        <v>0.0</v>
      </c>
      <c r="AF566" t="n">
        <v>0.0</v>
      </c>
      <c r="AG566" t="n">
        <v>2.0</v>
      </c>
      <c r="AH566" t="inlineStr">
        <is>
          <t>N/A</t>
        </is>
      </c>
      <c r="AI566" t="inlineStr">
        <is>
          <t>N/A</t>
        </is>
      </c>
      <c r="AJ566" t="inlineStr">
        <is>
          <t>N/A</t>
        </is>
      </c>
      <c r="AK566" t="inlineStr">
        <is>
          <t>N/A</t>
        </is>
      </c>
      <c r="AL566" t="inlineStr">
        <is>
          <t>N/A</t>
        </is>
      </c>
      <c r="AM566" t="inlineStr">
        <is>
          <t>N/A</t>
        </is>
      </c>
      <c r="AN566" t="inlineStr">
        <is>
          <t>N/A</t>
        </is>
      </c>
      <c r="AO566" t="inlineStr">
        <is>
          <t>N/A</t>
        </is>
      </c>
      <c r="AP566" t="inlineStr">
        <is>
          <t>N/A</t>
        </is>
      </c>
      <c r="AQ566" t="inlineStr">
        <is>
          <t>N/A</t>
        </is>
      </c>
      <c r="AR566" t="inlineStr">
        <is>
          <t>N/A</t>
        </is>
      </c>
      <c r="AS566" t="inlineStr">
        <is>
          <t>N/A</t>
        </is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WI211232726</t>
        </is>
      </c>
      <c r="B567" t="inlineStr">
        <is>
          <t>DATA_VALIDATION</t>
        </is>
      </c>
      <c r="C567" t="inlineStr">
        <is>
          <t>201110012257</t>
        </is>
      </c>
      <c r="D567" t="inlineStr">
        <is>
          <t>Folder</t>
        </is>
      </c>
      <c r="E567" s="2">
        <f>HYPERLINK("capsilon://?command=openfolder&amp;siteaddress=FAM.docvelocity-na8.net&amp;folderid=FX7DECB663-B4CE-BC8D-C254-44A147D91938","FX21125347")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MI2112338925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44539.60680555556</v>
      </c>
      <c r="P567" s="1" t="n">
        <v>44539.63978009259</v>
      </c>
      <c r="Q567" t="n">
        <v>2396.0</v>
      </c>
      <c r="R567" t="n">
        <v>453.0</v>
      </c>
      <c r="S567" t="b">
        <v>0</v>
      </c>
      <c r="T567" t="inlineStr">
        <is>
          <t>N/A</t>
        </is>
      </c>
      <c r="U567" t="b">
        <v>0</v>
      </c>
      <c r="V567" t="inlineStr">
        <is>
          <t>Sumit Jarhad</t>
        </is>
      </c>
      <c r="W567" s="1" t="n">
        <v>44539.63978009259</v>
      </c>
      <c r="X567" t="n">
        <v>239.0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28.0</v>
      </c>
      <c r="AE567" t="n">
        <v>21.0</v>
      </c>
      <c r="AF567" t="n">
        <v>0.0</v>
      </c>
      <c r="AG567" t="n">
        <v>2.0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WI21123274</t>
        </is>
      </c>
      <c r="B568" t="inlineStr">
        <is>
          <t>DATA_VALIDATION</t>
        </is>
      </c>
      <c r="C568" t="inlineStr">
        <is>
          <t>201330003935</t>
        </is>
      </c>
      <c r="D568" t="inlineStr">
        <is>
          <t>Folder</t>
        </is>
      </c>
      <c r="E568" s="2">
        <f>HYPERLINK("capsilon://?command=openfolder&amp;siteaddress=FAM.docvelocity-na8.net&amp;folderid=FXBB5019E3-07D2-02A6-2AAC-C6D3FAEF2DA0","FX211113157")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MI211233121</t>
        </is>
      </c>
      <c r="J568" t="n">
        <v>28.0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44531.62394675926</v>
      </c>
      <c r="P568" s="1" t="n">
        <v>44531.70732638889</v>
      </c>
      <c r="Q568" t="n">
        <v>6724.0</v>
      </c>
      <c r="R568" t="n">
        <v>480.0</v>
      </c>
      <c r="S568" t="b">
        <v>0</v>
      </c>
      <c r="T568" t="inlineStr">
        <is>
          <t>N/A</t>
        </is>
      </c>
      <c r="U568" t="b">
        <v>0</v>
      </c>
      <c r="V568" t="inlineStr">
        <is>
          <t>Poonam Patil</t>
        </is>
      </c>
      <c r="W568" s="1" t="n">
        <v>44531.68</v>
      </c>
      <c r="X568" t="n">
        <v>198.0</v>
      </c>
      <c r="Y568" t="n">
        <v>21.0</v>
      </c>
      <c r="Z568" t="n">
        <v>0.0</v>
      </c>
      <c r="AA568" t="n">
        <v>21.0</v>
      </c>
      <c r="AB568" t="n">
        <v>0.0</v>
      </c>
      <c r="AC568" t="n">
        <v>11.0</v>
      </c>
      <c r="AD568" t="n">
        <v>7.0</v>
      </c>
      <c r="AE568" t="n">
        <v>0.0</v>
      </c>
      <c r="AF568" t="n">
        <v>0.0</v>
      </c>
      <c r="AG568" t="n">
        <v>0.0</v>
      </c>
      <c r="AH568" t="inlineStr">
        <is>
          <t>Dashrath Soren</t>
        </is>
      </c>
      <c r="AI568" s="1" t="n">
        <v>44531.70732638889</v>
      </c>
      <c r="AJ568" t="n">
        <v>212.0</v>
      </c>
      <c r="AK568" t="n">
        <v>3.0</v>
      </c>
      <c r="AL568" t="n">
        <v>0.0</v>
      </c>
      <c r="AM568" t="n">
        <v>3.0</v>
      </c>
      <c r="AN568" t="n">
        <v>0.0</v>
      </c>
      <c r="AO568" t="n">
        <v>3.0</v>
      </c>
      <c r="AP568" t="n">
        <v>4.0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WI211232796</t>
        </is>
      </c>
      <c r="B569" t="inlineStr">
        <is>
          <t>DATA_VALIDATION</t>
        </is>
      </c>
      <c r="C569" t="inlineStr">
        <is>
          <t>201110012257</t>
        </is>
      </c>
      <c r="D569" t="inlineStr">
        <is>
          <t>Folder</t>
        </is>
      </c>
      <c r="E569" s="2">
        <f>HYPERLINK("capsilon://?command=openfolder&amp;siteaddress=FAM.docvelocity-na8.net&amp;folderid=FX7DECB663-B4CE-BC8D-C254-44A147D91938","FX21125347")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MI2112338973</t>
        </is>
      </c>
      <c r="J569" t="n">
        <v>147.0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44539.61017361111</v>
      </c>
      <c r="P569" s="1" t="n">
        <v>44539.64225694445</v>
      </c>
      <c r="Q569" t="n">
        <v>2308.0</v>
      </c>
      <c r="R569" t="n">
        <v>464.0</v>
      </c>
      <c r="S569" t="b">
        <v>0</v>
      </c>
      <c r="T569" t="inlineStr">
        <is>
          <t>N/A</t>
        </is>
      </c>
      <c r="U569" t="b">
        <v>0</v>
      </c>
      <c r="V569" t="inlineStr">
        <is>
          <t>Sumit Jarhad</t>
        </is>
      </c>
      <c r="W569" s="1" t="n">
        <v>44539.64225694445</v>
      </c>
      <c r="X569" t="n">
        <v>95.0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147.0</v>
      </c>
      <c r="AE569" t="n">
        <v>142.0</v>
      </c>
      <c r="AF569" t="n">
        <v>0.0</v>
      </c>
      <c r="AG569" t="n">
        <v>2.0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WI211232801</t>
        </is>
      </c>
      <c r="B570" t="inlineStr">
        <is>
          <t>DATA_VALIDATION</t>
        </is>
      </c>
      <c r="C570" t="inlineStr">
        <is>
          <t>201110012257</t>
        </is>
      </c>
      <c r="D570" t="inlineStr">
        <is>
          <t>Folder</t>
        </is>
      </c>
      <c r="E570" s="2">
        <f>HYPERLINK("capsilon://?command=openfolder&amp;siteaddress=FAM.docvelocity-na8.net&amp;folderid=FX7DECB663-B4CE-BC8D-C254-44A147D91938","FX21125347")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MI2112338980</t>
        </is>
      </c>
      <c r="J570" t="n">
        <v>28.0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1.0</v>
      </c>
      <c r="O570" s="1" t="n">
        <v>44539.610497685186</v>
      </c>
      <c r="P570" s="1" t="n">
        <v>44539.64104166667</v>
      </c>
      <c r="Q570" t="n">
        <v>2545.0</v>
      </c>
      <c r="R570" t="n">
        <v>94.0</v>
      </c>
      <c r="S570" t="b">
        <v>0</v>
      </c>
      <c r="T570" t="inlineStr">
        <is>
          <t>N/A</t>
        </is>
      </c>
      <c r="U570" t="b">
        <v>0</v>
      </c>
      <c r="V570" t="inlineStr">
        <is>
          <t>Sumit Jarhad</t>
        </is>
      </c>
      <c r="W570" s="1" t="n">
        <v>44539.64104166667</v>
      </c>
      <c r="X570" t="n">
        <v>87.0</v>
      </c>
      <c r="Y570" t="n">
        <v>0.0</v>
      </c>
      <c r="Z570" t="n">
        <v>0.0</v>
      </c>
      <c r="AA570" t="n">
        <v>0.0</v>
      </c>
      <c r="AB570" t="n">
        <v>0.0</v>
      </c>
      <c r="AC570" t="n">
        <v>0.0</v>
      </c>
      <c r="AD570" t="n">
        <v>28.0</v>
      </c>
      <c r="AE570" t="n">
        <v>21.0</v>
      </c>
      <c r="AF570" t="n">
        <v>0.0</v>
      </c>
      <c r="AG570" t="n">
        <v>2.0</v>
      </c>
      <c r="AH570" t="inlineStr">
        <is>
          <t>N/A</t>
        </is>
      </c>
      <c r="AI570" t="inlineStr">
        <is>
          <t>N/A</t>
        </is>
      </c>
      <c r="AJ570" t="inlineStr">
        <is>
          <t>N/A</t>
        </is>
      </c>
      <c r="AK570" t="inlineStr">
        <is>
          <t>N/A</t>
        </is>
      </c>
      <c r="AL570" t="inlineStr">
        <is>
          <t>N/A</t>
        </is>
      </c>
      <c r="AM570" t="inlineStr">
        <is>
          <t>N/A</t>
        </is>
      </c>
      <c r="AN570" t="inlineStr">
        <is>
          <t>N/A</t>
        </is>
      </c>
      <c r="AO570" t="inlineStr">
        <is>
          <t>N/A</t>
        </is>
      </c>
      <c r="AP570" t="inlineStr">
        <is>
          <t>N/A</t>
        </is>
      </c>
      <c r="AQ570" t="inlineStr">
        <is>
          <t>N/A</t>
        </is>
      </c>
      <c r="AR570" t="inlineStr">
        <is>
          <t>N/A</t>
        </is>
      </c>
      <c r="AS570" t="inlineStr">
        <is>
          <t>N/A</t>
        </is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WI211232823</t>
        </is>
      </c>
      <c r="B571" t="inlineStr">
        <is>
          <t>DATA_VALIDATION</t>
        </is>
      </c>
      <c r="C571" t="inlineStr">
        <is>
          <t>201300020126</t>
        </is>
      </c>
      <c r="D571" t="inlineStr">
        <is>
          <t>Folder</t>
        </is>
      </c>
      <c r="E571" s="2">
        <f>HYPERLINK("capsilon://?command=openfolder&amp;siteaddress=FAM.docvelocity-na8.net&amp;folderid=FX76E7A32B-7DAA-A508-16CB-27707C0361CC","FX21124803")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MI2112339337</t>
        </is>
      </c>
      <c r="J571" t="n">
        <v>256.0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1.0</v>
      </c>
      <c r="O571" s="1" t="n">
        <v>44539.61277777778</v>
      </c>
      <c r="P571" s="1" t="n">
        <v>44539.64524305556</v>
      </c>
      <c r="Q571" t="n">
        <v>2547.0</v>
      </c>
      <c r="R571" t="n">
        <v>258.0</v>
      </c>
      <c r="S571" t="b">
        <v>0</v>
      </c>
      <c r="T571" t="inlineStr">
        <is>
          <t>N/A</t>
        </is>
      </c>
      <c r="U571" t="b">
        <v>0</v>
      </c>
      <c r="V571" t="inlineStr">
        <is>
          <t>Sumit Jarhad</t>
        </is>
      </c>
      <c r="W571" s="1" t="n">
        <v>44539.64524305556</v>
      </c>
      <c r="X571" t="n">
        <v>250.0</v>
      </c>
      <c r="Y571" t="n">
        <v>0.0</v>
      </c>
      <c r="Z571" t="n">
        <v>0.0</v>
      </c>
      <c r="AA571" t="n">
        <v>0.0</v>
      </c>
      <c r="AB571" t="n">
        <v>0.0</v>
      </c>
      <c r="AC571" t="n">
        <v>0.0</v>
      </c>
      <c r="AD571" t="n">
        <v>256.0</v>
      </c>
      <c r="AE571" t="n">
        <v>222.0</v>
      </c>
      <c r="AF571" t="n">
        <v>0.0</v>
      </c>
      <c r="AG571" t="n">
        <v>8.0</v>
      </c>
      <c r="AH571" t="inlineStr">
        <is>
          <t>N/A</t>
        </is>
      </c>
      <c r="AI571" t="inlineStr">
        <is>
          <t>N/A</t>
        </is>
      </c>
      <c r="AJ571" t="inlineStr">
        <is>
          <t>N/A</t>
        </is>
      </c>
      <c r="AK571" t="inlineStr">
        <is>
          <t>N/A</t>
        </is>
      </c>
      <c r="AL571" t="inlineStr">
        <is>
          <t>N/A</t>
        </is>
      </c>
      <c r="AM571" t="inlineStr">
        <is>
          <t>N/A</t>
        </is>
      </c>
      <c r="AN571" t="inlineStr">
        <is>
          <t>N/A</t>
        </is>
      </c>
      <c r="AO571" t="inlineStr">
        <is>
          <t>N/A</t>
        </is>
      </c>
      <c r="AP571" t="inlineStr">
        <is>
          <t>N/A</t>
        </is>
      </c>
      <c r="AQ571" t="inlineStr">
        <is>
          <t>N/A</t>
        </is>
      </c>
      <c r="AR571" t="inlineStr">
        <is>
          <t>N/A</t>
        </is>
      </c>
      <c r="AS571" t="inlineStr">
        <is>
          <t>N/A</t>
        </is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WI211232848</t>
        </is>
      </c>
      <c r="B572" t="inlineStr">
        <is>
          <t>DATA_VALIDATION</t>
        </is>
      </c>
      <c r="C572" t="inlineStr">
        <is>
          <t>201330004114</t>
        </is>
      </c>
      <c r="D572" t="inlineStr">
        <is>
          <t>Folder</t>
        </is>
      </c>
      <c r="E572" s="2">
        <f>HYPERLINK("capsilon://?command=openfolder&amp;siteaddress=FAM.docvelocity-na8.net&amp;folderid=FX72D67D61-860B-9A32-5A6A-DA3AAF44AC91","FX21125424")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MI2112336497</t>
        </is>
      </c>
      <c r="J572" t="n">
        <v>284.0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44539.61431712963</v>
      </c>
      <c r="P572" s="1" t="n">
        <v>44539.67443287037</v>
      </c>
      <c r="Q572" t="n">
        <v>1476.0</v>
      </c>
      <c r="R572" t="n">
        <v>3718.0</v>
      </c>
      <c r="S572" t="b">
        <v>0</v>
      </c>
      <c r="T572" t="inlineStr">
        <is>
          <t>N/A</t>
        </is>
      </c>
      <c r="U572" t="b">
        <v>1</v>
      </c>
      <c r="V572" t="inlineStr">
        <is>
          <t>Ujwala Ajabe</t>
        </is>
      </c>
      <c r="W572" s="1" t="n">
        <v>44539.65443287037</v>
      </c>
      <c r="X572" t="n">
        <v>2922.0</v>
      </c>
      <c r="Y572" t="n">
        <v>260.0</v>
      </c>
      <c r="Z572" t="n">
        <v>0.0</v>
      </c>
      <c r="AA572" t="n">
        <v>260.0</v>
      </c>
      <c r="AB572" t="n">
        <v>0.0</v>
      </c>
      <c r="AC572" t="n">
        <v>124.0</v>
      </c>
      <c r="AD572" t="n">
        <v>24.0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44539.67443287037</v>
      </c>
      <c r="AJ572" t="n">
        <v>671.0</v>
      </c>
      <c r="AK572" t="n">
        <v>4.0</v>
      </c>
      <c r="AL572" t="n">
        <v>0.0</v>
      </c>
      <c r="AM572" t="n">
        <v>4.0</v>
      </c>
      <c r="AN572" t="n">
        <v>0.0</v>
      </c>
      <c r="AO572" t="n">
        <v>10.0</v>
      </c>
      <c r="AP572" t="n">
        <v>20.0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WI211232900</t>
        </is>
      </c>
      <c r="B573" t="inlineStr">
        <is>
          <t>DATA_VALIDATION</t>
        </is>
      </c>
      <c r="C573" t="inlineStr">
        <is>
          <t>201130012892</t>
        </is>
      </c>
      <c r="D573" t="inlineStr">
        <is>
          <t>Folder</t>
        </is>
      </c>
      <c r="E573" s="2">
        <f>HYPERLINK("capsilon://?command=openfolder&amp;siteaddress=FAM.docvelocity-na8.net&amp;folderid=FX3380E21F-E02E-57AD-6588-C51CF6F52253","FX21123580")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MI2112336506</t>
        </is>
      </c>
      <c r="J573" t="n">
        <v>56.0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44539.616944444446</v>
      </c>
      <c r="P573" s="1" t="n">
        <v>44539.6322337963</v>
      </c>
      <c r="Q573" t="n">
        <v>526.0</v>
      </c>
      <c r="R573" t="n">
        <v>795.0</v>
      </c>
      <c r="S573" t="b">
        <v>0</v>
      </c>
      <c r="T573" t="inlineStr">
        <is>
          <t>N/A</t>
        </is>
      </c>
      <c r="U573" t="b">
        <v>1</v>
      </c>
      <c r="V573" t="inlineStr">
        <is>
          <t>Snehal Sathe</t>
        </is>
      </c>
      <c r="W573" s="1" t="n">
        <v>44539.6271875</v>
      </c>
      <c r="X573" t="n">
        <v>563.0</v>
      </c>
      <c r="Y573" t="n">
        <v>42.0</v>
      </c>
      <c r="Z573" t="n">
        <v>0.0</v>
      </c>
      <c r="AA573" t="n">
        <v>42.0</v>
      </c>
      <c r="AB573" t="n">
        <v>0.0</v>
      </c>
      <c r="AC573" t="n">
        <v>10.0</v>
      </c>
      <c r="AD573" t="n">
        <v>14.0</v>
      </c>
      <c r="AE573" t="n">
        <v>0.0</v>
      </c>
      <c r="AF573" t="n">
        <v>0.0</v>
      </c>
      <c r="AG573" t="n">
        <v>0.0</v>
      </c>
      <c r="AH573" t="inlineStr">
        <is>
          <t>Rohit Mawal</t>
        </is>
      </c>
      <c r="AI573" s="1" t="n">
        <v>44539.6322337963</v>
      </c>
      <c r="AJ573" t="n">
        <v>232.0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14.0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WI211232958</t>
        </is>
      </c>
      <c r="B574" t="inlineStr">
        <is>
          <t>DATA_VALIDATION</t>
        </is>
      </c>
      <c r="C574" t="inlineStr">
        <is>
          <t>201330004097</t>
        </is>
      </c>
      <c r="D574" t="inlineStr">
        <is>
          <t>Folder</t>
        </is>
      </c>
      <c r="E574" s="2">
        <f>HYPERLINK("capsilon://?command=openfolder&amp;siteaddress=FAM.docvelocity-na8.net&amp;folderid=FX9D412D65-CC61-1770-1238-10F8C6AB83C4","FX21124993")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MI2112340740</t>
        </is>
      </c>
      <c r="J574" t="n">
        <v>64.0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44539.62032407407</v>
      </c>
      <c r="P574" s="1" t="n">
        <v>44539.65068287037</v>
      </c>
      <c r="Q574" t="n">
        <v>2292.0</v>
      </c>
      <c r="R574" t="n">
        <v>331.0</v>
      </c>
      <c r="S574" t="b">
        <v>0</v>
      </c>
      <c r="T574" t="inlineStr">
        <is>
          <t>N/A</t>
        </is>
      </c>
      <c r="U574" t="b">
        <v>0</v>
      </c>
      <c r="V574" t="inlineStr">
        <is>
          <t>Sumit Jarhad</t>
        </is>
      </c>
      <c r="W574" s="1" t="n">
        <v>44539.65068287037</v>
      </c>
      <c r="X574" t="n">
        <v>309.0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64.0</v>
      </c>
      <c r="AE574" t="n">
        <v>59.0</v>
      </c>
      <c r="AF574" t="n">
        <v>0.0</v>
      </c>
      <c r="AG574" t="n">
        <v>3.0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WI211232968</t>
        </is>
      </c>
      <c r="B575" t="inlineStr">
        <is>
          <t>DATA_VALIDATION</t>
        </is>
      </c>
      <c r="C575" t="inlineStr">
        <is>
          <t>201330004097</t>
        </is>
      </c>
      <c r="D575" t="inlineStr">
        <is>
          <t>Folder</t>
        </is>
      </c>
      <c r="E575" s="2">
        <f>HYPERLINK("capsilon://?command=openfolder&amp;siteaddress=FAM.docvelocity-na8.net&amp;folderid=FX9D412D65-CC61-1770-1238-10F8C6AB83C4","FX21124993")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MI2112340782</t>
        </is>
      </c>
      <c r="J575" t="n">
        <v>28.0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44539.62097222222</v>
      </c>
      <c r="P575" s="1" t="n">
        <v>44539.646828703706</v>
      </c>
      <c r="Q575" t="n">
        <v>1995.0</v>
      </c>
      <c r="R575" t="n">
        <v>239.0</v>
      </c>
      <c r="S575" t="b">
        <v>0</v>
      </c>
      <c r="T575" t="inlineStr">
        <is>
          <t>N/A</t>
        </is>
      </c>
      <c r="U575" t="b">
        <v>0</v>
      </c>
      <c r="V575" t="inlineStr">
        <is>
          <t>Sanjay Kharade</t>
        </is>
      </c>
      <c r="W575" s="1" t="n">
        <v>44539.63721064815</v>
      </c>
      <c r="X575" t="n">
        <v>86.0</v>
      </c>
      <c r="Y575" t="n">
        <v>21.0</v>
      </c>
      <c r="Z575" t="n">
        <v>0.0</v>
      </c>
      <c r="AA575" t="n">
        <v>21.0</v>
      </c>
      <c r="AB575" t="n">
        <v>0.0</v>
      </c>
      <c r="AC575" t="n">
        <v>1.0</v>
      </c>
      <c r="AD575" t="n">
        <v>7.0</v>
      </c>
      <c r="AE575" t="n">
        <v>0.0</v>
      </c>
      <c r="AF575" t="n">
        <v>0.0</v>
      </c>
      <c r="AG575" t="n">
        <v>0.0</v>
      </c>
      <c r="AH575" t="inlineStr">
        <is>
          <t>Rohit Mawal</t>
        </is>
      </c>
      <c r="AI575" s="1" t="n">
        <v>44539.646828703706</v>
      </c>
      <c r="AJ575" t="n">
        <v>153.0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7.0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WI211232969</t>
        </is>
      </c>
      <c r="B576" t="inlineStr">
        <is>
          <t>DATA_VALIDATION</t>
        </is>
      </c>
      <c r="C576" t="inlineStr">
        <is>
          <t>201330004097</t>
        </is>
      </c>
      <c r="D576" t="inlineStr">
        <is>
          <t>Folder</t>
        </is>
      </c>
      <c r="E576" s="2">
        <f>HYPERLINK("capsilon://?command=openfolder&amp;siteaddress=FAM.docvelocity-na8.net&amp;folderid=FX9D412D65-CC61-1770-1238-10F8C6AB83C4","FX21124993")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MI2112340794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44539.62136574074</v>
      </c>
      <c r="P576" s="1" t="n">
        <v>44539.65106481482</v>
      </c>
      <c r="Q576" t="n">
        <v>2019.0</v>
      </c>
      <c r="R576" t="n">
        <v>547.0</v>
      </c>
      <c r="S576" t="b">
        <v>0</v>
      </c>
      <c r="T576" t="inlineStr">
        <is>
          <t>N/A</t>
        </is>
      </c>
      <c r="U576" t="b">
        <v>0</v>
      </c>
      <c r="V576" t="inlineStr">
        <is>
          <t>Sanjay Kharade</t>
        </is>
      </c>
      <c r="W576" s="1" t="n">
        <v>44539.639074074075</v>
      </c>
      <c r="X576" t="n">
        <v>161.0</v>
      </c>
      <c r="Y576" t="n">
        <v>21.0</v>
      </c>
      <c r="Z576" t="n">
        <v>0.0</v>
      </c>
      <c r="AA576" t="n">
        <v>21.0</v>
      </c>
      <c r="AB576" t="n">
        <v>0.0</v>
      </c>
      <c r="AC576" t="n">
        <v>5.0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Dashrath Soren</t>
        </is>
      </c>
      <c r="AI576" s="1" t="n">
        <v>44539.65106481482</v>
      </c>
      <c r="AJ576" t="n">
        <v>386.0</v>
      </c>
      <c r="AK576" t="n">
        <v>1.0</v>
      </c>
      <c r="AL576" t="n">
        <v>0.0</v>
      </c>
      <c r="AM576" t="n">
        <v>1.0</v>
      </c>
      <c r="AN576" t="n">
        <v>0.0</v>
      </c>
      <c r="AO576" t="n">
        <v>1.0</v>
      </c>
      <c r="AP576" t="n">
        <v>6.0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WI211233004</t>
        </is>
      </c>
      <c r="B577" t="inlineStr">
        <is>
          <t>DATA_VALIDATION</t>
        </is>
      </c>
      <c r="C577" t="inlineStr">
        <is>
          <t>201308007928</t>
        </is>
      </c>
      <c r="D577" t="inlineStr">
        <is>
          <t>Folder</t>
        </is>
      </c>
      <c r="E577" s="2">
        <f>HYPERLINK("capsilon://?command=openfolder&amp;siteaddress=FAM.docvelocity-na8.net&amp;folderid=FXAD66F2FF-0F35-B6AC-456F-A944C6430194","FX21125940")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MI2112341070</t>
        </is>
      </c>
      <c r="J577" t="n">
        <v>104.0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44539.625625</v>
      </c>
      <c r="P577" s="1" t="n">
        <v>44539.65319444444</v>
      </c>
      <c r="Q577" t="n">
        <v>2166.0</v>
      </c>
      <c r="R577" t="n">
        <v>216.0</v>
      </c>
      <c r="S577" t="b">
        <v>0</v>
      </c>
      <c r="T577" t="inlineStr">
        <is>
          <t>N/A</t>
        </is>
      </c>
      <c r="U577" t="b">
        <v>0</v>
      </c>
      <c r="V577" t="inlineStr">
        <is>
          <t>Sumit Jarhad</t>
        </is>
      </c>
      <c r="W577" s="1" t="n">
        <v>44539.65319444444</v>
      </c>
      <c r="X577" t="n">
        <v>216.0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104.0</v>
      </c>
      <c r="AE577" t="n">
        <v>91.0</v>
      </c>
      <c r="AF577" t="n">
        <v>0.0</v>
      </c>
      <c r="AG577" t="n">
        <v>5.0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WI211233085</t>
        </is>
      </c>
      <c r="B578" t="inlineStr">
        <is>
          <t>DATA_VALIDATION</t>
        </is>
      </c>
      <c r="C578" t="inlineStr">
        <is>
          <t>201100014294</t>
        </is>
      </c>
      <c r="D578" t="inlineStr">
        <is>
          <t>Folder</t>
        </is>
      </c>
      <c r="E578" s="2">
        <f>HYPERLINK("capsilon://?command=openfolder&amp;siteaddress=FAM.docvelocity-na8.net&amp;folderid=FX86DACC84-07D8-5191-0E1C-B092C7FB720E","FX21125155")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MI2112338710</t>
        </is>
      </c>
      <c r="J578" t="n">
        <v>340.0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44539.63690972222</v>
      </c>
      <c r="P578" s="1" t="n">
        <v>44539.77820601852</v>
      </c>
      <c r="Q578" t="n">
        <v>4692.0</v>
      </c>
      <c r="R578" t="n">
        <v>7516.0</v>
      </c>
      <c r="S578" t="b">
        <v>0</v>
      </c>
      <c r="T578" t="inlineStr">
        <is>
          <t>N/A</t>
        </is>
      </c>
      <c r="U578" t="b">
        <v>1</v>
      </c>
      <c r="V578" t="inlineStr">
        <is>
          <t>Nisha Verma</t>
        </is>
      </c>
      <c r="W578" s="1" t="n">
        <v>44539.72642361111</v>
      </c>
      <c r="X578" t="n">
        <v>5075.0</v>
      </c>
      <c r="Y578" t="n">
        <v>398.0</v>
      </c>
      <c r="Z578" t="n">
        <v>0.0</v>
      </c>
      <c r="AA578" t="n">
        <v>398.0</v>
      </c>
      <c r="AB578" t="n">
        <v>0.0</v>
      </c>
      <c r="AC578" t="n">
        <v>184.0</v>
      </c>
      <c r="AD578" t="n">
        <v>-58.0</v>
      </c>
      <c r="AE578" t="n">
        <v>0.0</v>
      </c>
      <c r="AF578" t="n">
        <v>0.0</v>
      </c>
      <c r="AG578" t="n">
        <v>0.0</v>
      </c>
      <c r="AH578" t="inlineStr">
        <is>
          <t>Dashrath Soren</t>
        </is>
      </c>
      <c r="AI578" s="1" t="n">
        <v>44539.77820601852</v>
      </c>
      <c r="AJ578" t="n">
        <v>2138.0</v>
      </c>
      <c r="AK578" t="n">
        <v>5.0</v>
      </c>
      <c r="AL578" t="n">
        <v>0.0</v>
      </c>
      <c r="AM578" t="n">
        <v>5.0</v>
      </c>
      <c r="AN578" t="n">
        <v>0.0</v>
      </c>
      <c r="AO578" t="n">
        <v>8.0</v>
      </c>
      <c r="AP578" t="n">
        <v>-63.0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WI211233086</t>
        </is>
      </c>
      <c r="B579" t="inlineStr">
        <is>
          <t>DATA_VALIDATION</t>
        </is>
      </c>
      <c r="C579" t="inlineStr">
        <is>
          <t>201100014292</t>
        </is>
      </c>
      <c r="D579" t="inlineStr">
        <is>
          <t>Folder</t>
        </is>
      </c>
      <c r="E579" s="2">
        <f>HYPERLINK("capsilon://?command=openfolder&amp;siteaddress=FAM.docvelocity-na8.net&amp;folderid=FX4A02B8CA-9665-CEBA-F091-4B31ACAE0BC5","FX21124987")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MI2112343006</t>
        </is>
      </c>
      <c r="J579" t="n">
        <v>56.0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44539.63725694444</v>
      </c>
      <c r="P579" s="1" t="n">
        <v>44539.65454861111</v>
      </c>
      <c r="Q579" t="n">
        <v>1378.0</v>
      </c>
      <c r="R579" t="n">
        <v>116.0</v>
      </c>
      <c r="S579" t="b">
        <v>0</v>
      </c>
      <c r="T579" t="inlineStr">
        <is>
          <t>N/A</t>
        </is>
      </c>
      <c r="U579" t="b">
        <v>0</v>
      </c>
      <c r="V579" t="inlineStr">
        <is>
          <t>Sumit Jarhad</t>
        </is>
      </c>
      <c r="W579" s="1" t="n">
        <v>44539.65454861111</v>
      </c>
      <c r="X579" t="n">
        <v>116.0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56.0</v>
      </c>
      <c r="AE579" t="n">
        <v>42.0</v>
      </c>
      <c r="AF579" t="n">
        <v>0.0</v>
      </c>
      <c r="AG579" t="n">
        <v>4.0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WI211233095</t>
        </is>
      </c>
      <c r="B580" t="inlineStr">
        <is>
          <t>DATA_VALIDATION</t>
        </is>
      </c>
      <c r="C580" t="inlineStr">
        <is>
          <t>201110012257</t>
        </is>
      </c>
      <c r="D580" t="inlineStr">
        <is>
          <t>Folder</t>
        </is>
      </c>
      <c r="E580" s="2">
        <f>HYPERLINK("capsilon://?command=openfolder&amp;siteaddress=FAM.docvelocity-na8.net&amp;folderid=FX7DECB663-B4CE-BC8D-C254-44A147D91938","FX21125347")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MI2112338918</t>
        </is>
      </c>
      <c r="J580" t="n">
        <v>182.0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44539.638877314814</v>
      </c>
      <c r="P580" s="1" t="n">
        <v>44539.71498842593</v>
      </c>
      <c r="Q580" t="n">
        <v>355.0</v>
      </c>
      <c r="R580" t="n">
        <v>6221.0</v>
      </c>
      <c r="S580" t="b">
        <v>0</v>
      </c>
      <c r="T580" t="inlineStr">
        <is>
          <t>N/A</t>
        </is>
      </c>
      <c r="U580" t="b">
        <v>1</v>
      </c>
      <c r="V580" t="inlineStr">
        <is>
          <t>Amruta Erande</t>
        </is>
      </c>
      <c r="W580" s="1" t="n">
        <v>44539.68225694444</v>
      </c>
      <c r="X580" t="n">
        <v>3652.0</v>
      </c>
      <c r="Y580" t="n">
        <v>195.0</v>
      </c>
      <c r="Z580" t="n">
        <v>0.0</v>
      </c>
      <c r="AA580" t="n">
        <v>195.0</v>
      </c>
      <c r="AB580" t="n">
        <v>0.0</v>
      </c>
      <c r="AC580" t="n">
        <v>101.0</v>
      </c>
      <c r="AD580" t="n">
        <v>-13.0</v>
      </c>
      <c r="AE580" t="n">
        <v>0.0</v>
      </c>
      <c r="AF580" t="n">
        <v>0.0</v>
      </c>
      <c r="AG580" t="n">
        <v>0.0</v>
      </c>
      <c r="AH580" t="inlineStr">
        <is>
          <t>Dashrath Soren</t>
        </is>
      </c>
      <c r="AI580" s="1" t="n">
        <v>44539.71498842593</v>
      </c>
      <c r="AJ580" t="n">
        <v>2569.0</v>
      </c>
      <c r="AK580" t="n">
        <v>9.0</v>
      </c>
      <c r="AL580" t="n">
        <v>0.0</v>
      </c>
      <c r="AM580" t="n">
        <v>9.0</v>
      </c>
      <c r="AN580" t="n">
        <v>0.0</v>
      </c>
      <c r="AO580" t="n">
        <v>9.0</v>
      </c>
      <c r="AP580" t="n">
        <v>-22.0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WI211233109</t>
        </is>
      </c>
      <c r="B581" t="inlineStr">
        <is>
          <t>DATA_VALIDATION</t>
        </is>
      </c>
      <c r="C581" t="inlineStr">
        <is>
          <t>201110012257</t>
        </is>
      </c>
      <c r="D581" t="inlineStr">
        <is>
          <t>Folder</t>
        </is>
      </c>
      <c r="E581" s="2">
        <f>HYPERLINK("capsilon://?command=openfolder&amp;siteaddress=FAM.docvelocity-na8.net&amp;folderid=FX7DECB663-B4CE-BC8D-C254-44A147D91938","FX21125347")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MI2112338925</t>
        </is>
      </c>
      <c r="J581" t="n">
        <v>56.0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44539.64037037037</v>
      </c>
      <c r="P581" s="1" t="n">
        <v>44539.68524305556</v>
      </c>
      <c r="Q581" t="n">
        <v>2904.0</v>
      </c>
      <c r="R581" t="n">
        <v>973.0</v>
      </c>
      <c r="S581" t="b">
        <v>0</v>
      </c>
      <c r="T581" t="inlineStr">
        <is>
          <t>N/A</t>
        </is>
      </c>
      <c r="U581" t="b">
        <v>1</v>
      </c>
      <c r="V581" t="inlineStr">
        <is>
          <t>Snehal Sathe</t>
        </is>
      </c>
      <c r="W581" s="1" t="n">
        <v>44539.67753472222</v>
      </c>
      <c r="X581" t="n">
        <v>515.0</v>
      </c>
      <c r="Y581" t="n">
        <v>42.0</v>
      </c>
      <c r="Z581" t="n">
        <v>0.0</v>
      </c>
      <c r="AA581" t="n">
        <v>42.0</v>
      </c>
      <c r="AB581" t="n">
        <v>0.0</v>
      </c>
      <c r="AC581" t="n">
        <v>31.0</v>
      </c>
      <c r="AD581" t="n">
        <v>14.0</v>
      </c>
      <c r="AE581" t="n">
        <v>0.0</v>
      </c>
      <c r="AF581" t="n">
        <v>0.0</v>
      </c>
      <c r="AG581" t="n">
        <v>0.0</v>
      </c>
      <c r="AH581" t="inlineStr">
        <is>
          <t>Dashrath Soren</t>
        </is>
      </c>
      <c r="AI581" s="1" t="n">
        <v>44539.68524305556</v>
      </c>
      <c r="AJ581" t="n">
        <v>450.0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13.0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WI211233128</t>
        </is>
      </c>
      <c r="B582" t="inlineStr">
        <is>
          <t>DATA_VALIDATION</t>
        </is>
      </c>
      <c r="C582" t="inlineStr">
        <is>
          <t>201110012257</t>
        </is>
      </c>
      <c r="D582" t="inlineStr">
        <is>
          <t>Folder</t>
        </is>
      </c>
      <c r="E582" s="2">
        <f>HYPERLINK("capsilon://?command=openfolder&amp;siteaddress=FAM.docvelocity-na8.net&amp;folderid=FX7DECB663-B4CE-BC8D-C254-44A147D91938","FX21125347")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MI2112338980</t>
        </is>
      </c>
      <c r="J582" t="n">
        <v>56.0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44539.6415625</v>
      </c>
      <c r="P582" s="1" t="n">
        <v>44539.702418981484</v>
      </c>
      <c r="Q582" t="n">
        <v>4716.0</v>
      </c>
      <c r="R582" t="n">
        <v>542.0</v>
      </c>
      <c r="S582" t="b">
        <v>0</v>
      </c>
      <c r="T582" t="inlineStr">
        <is>
          <t>N/A</t>
        </is>
      </c>
      <c r="U582" t="b">
        <v>1</v>
      </c>
      <c r="V582" t="inlineStr">
        <is>
          <t>Snehal Sathe</t>
        </is>
      </c>
      <c r="W582" s="1" t="n">
        <v>44539.68133101852</v>
      </c>
      <c r="X582" t="n">
        <v>327.0</v>
      </c>
      <c r="Y582" t="n">
        <v>42.0</v>
      </c>
      <c r="Z582" t="n">
        <v>0.0</v>
      </c>
      <c r="AA582" t="n">
        <v>42.0</v>
      </c>
      <c r="AB582" t="n">
        <v>0.0</v>
      </c>
      <c r="AC582" t="n">
        <v>29.0</v>
      </c>
      <c r="AD582" t="n">
        <v>14.0</v>
      </c>
      <c r="AE582" t="n">
        <v>0.0</v>
      </c>
      <c r="AF582" t="n">
        <v>0.0</v>
      </c>
      <c r="AG582" t="n">
        <v>0.0</v>
      </c>
      <c r="AH582" t="inlineStr">
        <is>
          <t>Vikash Suryakanth Parmar</t>
        </is>
      </c>
      <c r="AI582" s="1" t="n">
        <v>44539.702418981484</v>
      </c>
      <c r="AJ582" t="n">
        <v>209.0</v>
      </c>
      <c r="AK582" t="n">
        <v>1.0</v>
      </c>
      <c r="AL582" t="n">
        <v>0.0</v>
      </c>
      <c r="AM582" t="n">
        <v>1.0</v>
      </c>
      <c r="AN582" t="n">
        <v>0.0</v>
      </c>
      <c r="AO582" t="n">
        <v>1.0</v>
      </c>
      <c r="AP582" t="n">
        <v>13.0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WI211233154</t>
        </is>
      </c>
      <c r="B583" t="inlineStr">
        <is>
          <t>DATA_VALIDATION</t>
        </is>
      </c>
      <c r="C583" t="inlineStr">
        <is>
          <t>201110012257</t>
        </is>
      </c>
      <c r="D583" t="inlineStr">
        <is>
          <t>Folder</t>
        </is>
      </c>
      <c r="E583" s="2">
        <f>HYPERLINK("capsilon://?command=openfolder&amp;siteaddress=FAM.docvelocity-na8.net&amp;folderid=FX7DECB663-B4CE-BC8D-C254-44A147D91938","FX21125347")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MI2112338973</t>
        </is>
      </c>
      <c r="J583" t="n">
        <v>182.0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44539.64412037037</v>
      </c>
      <c r="P583" s="1" t="n">
        <v>44539.789189814815</v>
      </c>
      <c r="Q583" t="n">
        <v>8041.0</v>
      </c>
      <c r="R583" t="n">
        <v>4493.0</v>
      </c>
      <c r="S583" t="b">
        <v>0</v>
      </c>
      <c r="T583" t="inlineStr">
        <is>
          <t>N/A</t>
        </is>
      </c>
      <c r="U583" t="b">
        <v>1</v>
      </c>
      <c r="V583" t="inlineStr">
        <is>
          <t>Amruta Erande</t>
        </is>
      </c>
      <c r="W583" s="1" t="n">
        <v>44539.72645833333</v>
      </c>
      <c r="X583" t="n">
        <v>3360.0</v>
      </c>
      <c r="Y583" t="n">
        <v>195.0</v>
      </c>
      <c r="Z583" t="n">
        <v>0.0</v>
      </c>
      <c r="AA583" t="n">
        <v>195.0</v>
      </c>
      <c r="AB583" t="n">
        <v>0.0</v>
      </c>
      <c r="AC583" t="n">
        <v>104.0</v>
      </c>
      <c r="AD583" t="n">
        <v>-13.0</v>
      </c>
      <c r="AE583" t="n">
        <v>0.0</v>
      </c>
      <c r="AF583" t="n">
        <v>0.0</v>
      </c>
      <c r="AG583" t="n">
        <v>0.0</v>
      </c>
      <c r="AH583" t="inlineStr">
        <is>
          <t>Dashrath Soren</t>
        </is>
      </c>
      <c r="AI583" s="1" t="n">
        <v>44539.789189814815</v>
      </c>
      <c r="AJ583" t="n">
        <v>948.0</v>
      </c>
      <c r="AK583" t="n">
        <v>5.0</v>
      </c>
      <c r="AL583" t="n">
        <v>0.0</v>
      </c>
      <c r="AM583" t="n">
        <v>5.0</v>
      </c>
      <c r="AN583" t="n">
        <v>0.0</v>
      </c>
      <c r="AO583" t="n">
        <v>5.0</v>
      </c>
      <c r="AP583" t="n">
        <v>-18.0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WI211233169</t>
        </is>
      </c>
      <c r="B584" t="inlineStr">
        <is>
          <t>DATA_VALIDATION</t>
        </is>
      </c>
      <c r="C584" t="inlineStr">
        <is>
          <t>201300020126</t>
        </is>
      </c>
      <c r="D584" t="inlineStr">
        <is>
          <t>Folder</t>
        </is>
      </c>
      <c r="E584" s="2">
        <f>HYPERLINK("capsilon://?command=openfolder&amp;siteaddress=FAM.docvelocity-na8.net&amp;folderid=FX76E7A32B-7DAA-A508-16CB-27707C0361CC","FX21124803")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MI2112339337</t>
        </is>
      </c>
      <c r="J584" t="n">
        <v>408.0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44539.646875</v>
      </c>
      <c r="P584" s="1" t="n">
        <v>44539.815358796295</v>
      </c>
      <c r="Q584" t="n">
        <v>10355.0</v>
      </c>
      <c r="R584" t="n">
        <v>4202.0</v>
      </c>
      <c r="S584" t="b">
        <v>0</v>
      </c>
      <c r="T584" t="inlineStr">
        <is>
          <t>N/A</t>
        </is>
      </c>
      <c r="U584" t="b">
        <v>1</v>
      </c>
      <c r="V584" t="inlineStr">
        <is>
          <t>Suraj Toradmal</t>
        </is>
      </c>
      <c r="W584" s="1" t="n">
        <v>44539.77342592592</v>
      </c>
      <c r="X584" t="n">
        <v>1831.0</v>
      </c>
      <c r="Y584" t="n">
        <v>304.0</v>
      </c>
      <c r="Z584" t="n">
        <v>0.0</v>
      </c>
      <c r="AA584" t="n">
        <v>304.0</v>
      </c>
      <c r="AB584" t="n">
        <v>21.0</v>
      </c>
      <c r="AC584" t="n">
        <v>139.0</v>
      </c>
      <c r="AD584" t="n">
        <v>104.0</v>
      </c>
      <c r="AE584" t="n">
        <v>0.0</v>
      </c>
      <c r="AF584" t="n">
        <v>0.0</v>
      </c>
      <c r="AG584" t="n">
        <v>0.0</v>
      </c>
      <c r="AH584" t="inlineStr">
        <is>
          <t>Rohit Mawal</t>
        </is>
      </c>
      <c r="AI584" s="1" t="n">
        <v>44539.815358796295</v>
      </c>
      <c r="AJ584" t="n">
        <v>2278.0</v>
      </c>
      <c r="AK584" t="n">
        <v>2.0</v>
      </c>
      <c r="AL584" t="n">
        <v>0.0</v>
      </c>
      <c r="AM584" t="n">
        <v>2.0</v>
      </c>
      <c r="AN584" t="n">
        <v>21.0</v>
      </c>
      <c r="AO584" t="n">
        <v>2.0</v>
      </c>
      <c r="AP584" t="n">
        <v>102.0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WI211233187</t>
        </is>
      </c>
      <c r="B585" t="inlineStr">
        <is>
          <t>DATA_VALIDATION</t>
        </is>
      </c>
      <c r="C585" t="inlineStr">
        <is>
          <t>201330004088</t>
        </is>
      </c>
      <c r="D585" t="inlineStr">
        <is>
          <t>Folder</t>
        </is>
      </c>
      <c r="E585" s="2">
        <f>HYPERLINK("capsilon://?command=openfolder&amp;siteaddress=FAM.docvelocity-na8.net&amp;folderid=FX33091F49-73F0-F9A5-2DDD-CA6FABC656CA","FX21124888")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MI2112344076</t>
        </is>
      </c>
      <c r="J585" t="n">
        <v>43.0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44539.64902777778</v>
      </c>
      <c r="P585" s="1" t="n">
        <v>44539.656006944446</v>
      </c>
      <c r="Q585" t="n">
        <v>478.0</v>
      </c>
      <c r="R585" t="n">
        <v>125.0</v>
      </c>
      <c r="S585" t="b">
        <v>0</v>
      </c>
      <c r="T585" t="inlineStr">
        <is>
          <t>N/A</t>
        </is>
      </c>
      <c r="U585" t="b">
        <v>0</v>
      </c>
      <c r="V585" t="inlineStr">
        <is>
          <t>Sumit Jarhad</t>
        </is>
      </c>
      <c r="W585" s="1" t="n">
        <v>44539.656006944446</v>
      </c>
      <c r="X585" t="n">
        <v>125.0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43.0</v>
      </c>
      <c r="AE585" t="n">
        <v>38.0</v>
      </c>
      <c r="AF585" t="n">
        <v>0.0</v>
      </c>
      <c r="AG585" t="n">
        <v>5.0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WI211233193</t>
        </is>
      </c>
      <c r="B586" t="inlineStr">
        <is>
          <t>DATA_VALIDATION</t>
        </is>
      </c>
      <c r="C586" t="inlineStr">
        <is>
          <t>201330004088</t>
        </is>
      </c>
      <c r="D586" t="inlineStr">
        <is>
          <t>Folder</t>
        </is>
      </c>
      <c r="E586" s="2">
        <f>HYPERLINK("capsilon://?command=openfolder&amp;siteaddress=FAM.docvelocity-na8.net&amp;folderid=FX33091F49-73F0-F9A5-2DDD-CA6FABC656CA","FX21124888")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MI2112344165</t>
        </is>
      </c>
      <c r="J586" t="n">
        <v>28.0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44539.64971064815</v>
      </c>
      <c r="P586" s="1" t="n">
        <v>44540.167662037034</v>
      </c>
      <c r="Q586" t="n">
        <v>43706.0</v>
      </c>
      <c r="R586" t="n">
        <v>1045.0</v>
      </c>
      <c r="S586" t="b">
        <v>0</v>
      </c>
      <c r="T586" t="inlineStr">
        <is>
          <t>N/A</t>
        </is>
      </c>
      <c r="U586" t="b">
        <v>0</v>
      </c>
      <c r="V586" t="inlineStr">
        <is>
          <t>Suraj Toradmal</t>
        </is>
      </c>
      <c r="W586" s="1" t="n">
        <v>44539.831458333334</v>
      </c>
      <c r="X586" t="n">
        <v>509.0</v>
      </c>
      <c r="Y586" t="n">
        <v>21.0</v>
      </c>
      <c r="Z586" t="n">
        <v>0.0</v>
      </c>
      <c r="AA586" t="n">
        <v>21.0</v>
      </c>
      <c r="AB586" t="n">
        <v>0.0</v>
      </c>
      <c r="AC586" t="n">
        <v>19.0</v>
      </c>
      <c r="AD586" t="n">
        <v>7.0</v>
      </c>
      <c r="AE586" t="n">
        <v>0.0</v>
      </c>
      <c r="AF586" t="n">
        <v>0.0</v>
      </c>
      <c r="AG586" t="n">
        <v>0.0</v>
      </c>
      <c r="AH586" t="inlineStr">
        <is>
          <t>Rohit Mawal</t>
        </is>
      </c>
      <c r="AI586" s="1" t="n">
        <v>44540.167662037034</v>
      </c>
      <c r="AJ586" t="n">
        <v>448.0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7.0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WI211233195</t>
        </is>
      </c>
      <c r="B587" t="inlineStr">
        <is>
          <t>DATA_VALIDATION</t>
        </is>
      </c>
      <c r="C587" t="inlineStr">
        <is>
          <t>201330004088</t>
        </is>
      </c>
      <c r="D587" t="inlineStr">
        <is>
          <t>Folder</t>
        </is>
      </c>
      <c r="E587" s="2">
        <f>HYPERLINK("capsilon://?command=openfolder&amp;siteaddress=FAM.docvelocity-na8.net&amp;folderid=FX33091F49-73F0-F9A5-2DDD-CA6FABC656CA","FX21124888")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MI2112344178</t>
        </is>
      </c>
      <c r="J587" t="n">
        <v>28.0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44539.65010416666</v>
      </c>
      <c r="P587" s="1" t="n">
        <v>44540.169016203705</v>
      </c>
      <c r="Q587" t="n">
        <v>44656.0</v>
      </c>
      <c r="R587" t="n">
        <v>178.0</v>
      </c>
      <c r="S587" t="b">
        <v>0</v>
      </c>
      <c r="T587" t="inlineStr">
        <is>
          <t>N/A</t>
        </is>
      </c>
      <c r="U587" t="b">
        <v>0</v>
      </c>
      <c r="V587" t="inlineStr">
        <is>
          <t>Suraj Toradmal</t>
        </is>
      </c>
      <c r="W587" s="1" t="n">
        <v>44539.83222222222</v>
      </c>
      <c r="X587" t="n">
        <v>65.0</v>
      </c>
      <c r="Y587" t="n">
        <v>0.0</v>
      </c>
      <c r="Z587" t="n">
        <v>0.0</v>
      </c>
      <c r="AA587" t="n">
        <v>0.0</v>
      </c>
      <c r="AB587" t="n">
        <v>21.0</v>
      </c>
      <c r="AC587" t="n">
        <v>0.0</v>
      </c>
      <c r="AD587" t="n">
        <v>28.0</v>
      </c>
      <c r="AE587" t="n">
        <v>0.0</v>
      </c>
      <c r="AF587" t="n">
        <v>0.0</v>
      </c>
      <c r="AG587" t="n">
        <v>0.0</v>
      </c>
      <c r="AH587" t="inlineStr">
        <is>
          <t>Rohit Mawal</t>
        </is>
      </c>
      <c r="AI587" s="1" t="n">
        <v>44540.169016203705</v>
      </c>
      <c r="AJ587" t="n">
        <v>86.0</v>
      </c>
      <c r="AK587" t="n">
        <v>0.0</v>
      </c>
      <c r="AL587" t="n">
        <v>0.0</v>
      </c>
      <c r="AM587" t="n">
        <v>0.0</v>
      </c>
      <c r="AN587" t="n">
        <v>21.0</v>
      </c>
      <c r="AO587" t="n">
        <v>0.0</v>
      </c>
      <c r="AP587" t="n">
        <v>28.0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WI211233208</t>
        </is>
      </c>
      <c r="B588" t="inlineStr">
        <is>
          <t>DATA_VALIDATION</t>
        </is>
      </c>
      <c r="C588" t="inlineStr">
        <is>
          <t>201330004088</t>
        </is>
      </c>
      <c r="D588" t="inlineStr">
        <is>
          <t>Folder</t>
        </is>
      </c>
      <c r="E588" s="2">
        <f>HYPERLINK("capsilon://?command=openfolder&amp;siteaddress=FAM.docvelocity-na8.net&amp;folderid=FX33091F49-73F0-F9A5-2DDD-CA6FABC656CA","FX21124888")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MI2112344226</t>
        </is>
      </c>
      <c r="J588" t="n">
        <v>32.0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44539.65101851852</v>
      </c>
      <c r="P588" s="1" t="n">
        <v>44540.17288194445</v>
      </c>
      <c r="Q588" t="n">
        <v>43955.0</v>
      </c>
      <c r="R588" t="n">
        <v>1134.0</v>
      </c>
      <c r="S588" t="b">
        <v>0</v>
      </c>
      <c r="T588" t="inlineStr">
        <is>
          <t>N/A</t>
        </is>
      </c>
      <c r="U588" t="b">
        <v>0</v>
      </c>
      <c r="V588" t="inlineStr">
        <is>
          <t>Karnal Akhare</t>
        </is>
      </c>
      <c r="W588" s="1" t="n">
        <v>44540.16542824074</v>
      </c>
      <c r="X588" t="n">
        <v>717.0</v>
      </c>
      <c r="Y588" t="n">
        <v>44.0</v>
      </c>
      <c r="Z588" t="n">
        <v>0.0</v>
      </c>
      <c r="AA588" t="n">
        <v>44.0</v>
      </c>
      <c r="AB588" t="n">
        <v>0.0</v>
      </c>
      <c r="AC588" t="n">
        <v>27.0</v>
      </c>
      <c r="AD588" t="n">
        <v>-12.0</v>
      </c>
      <c r="AE588" t="n">
        <v>0.0</v>
      </c>
      <c r="AF588" t="n">
        <v>0.0</v>
      </c>
      <c r="AG588" t="n">
        <v>0.0</v>
      </c>
      <c r="AH588" t="inlineStr">
        <is>
          <t>Saloni Uttekar</t>
        </is>
      </c>
      <c r="AI588" s="1" t="n">
        <v>44540.17288194445</v>
      </c>
      <c r="AJ588" t="n">
        <v>272.0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-13.0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WI211233219</t>
        </is>
      </c>
      <c r="B589" t="inlineStr">
        <is>
          <t>DATA_VALIDATION</t>
        </is>
      </c>
      <c r="C589" t="inlineStr">
        <is>
          <t>201330004088</t>
        </is>
      </c>
      <c r="D589" t="inlineStr">
        <is>
          <t>Folder</t>
        </is>
      </c>
      <c r="E589" s="2">
        <f>HYPERLINK("capsilon://?command=openfolder&amp;siteaddress=FAM.docvelocity-na8.net&amp;folderid=FX33091F49-73F0-F9A5-2DDD-CA6FABC656CA","FX21124888")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MI2112344267</t>
        </is>
      </c>
      <c r="J589" t="n">
        <v>28.0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44539.651458333334</v>
      </c>
      <c r="P589" s="1" t="n">
        <v>44540.17056712963</v>
      </c>
      <c r="Q589" t="n">
        <v>44639.0</v>
      </c>
      <c r="R589" t="n">
        <v>212.0</v>
      </c>
      <c r="S589" t="b">
        <v>0</v>
      </c>
      <c r="T589" t="inlineStr">
        <is>
          <t>N/A</t>
        </is>
      </c>
      <c r="U589" t="b">
        <v>0</v>
      </c>
      <c r="V589" t="inlineStr">
        <is>
          <t>Aditya Tade</t>
        </is>
      </c>
      <c r="W589" s="1" t="n">
        <v>44540.15981481481</v>
      </c>
      <c r="X589" t="n">
        <v>47.0</v>
      </c>
      <c r="Y589" t="n">
        <v>0.0</v>
      </c>
      <c r="Z589" t="n">
        <v>0.0</v>
      </c>
      <c r="AA589" t="n">
        <v>0.0</v>
      </c>
      <c r="AB589" t="n">
        <v>21.0</v>
      </c>
      <c r="AC589" t="n">
        <v>0.0</v>
      </c>
      <c r="AD589" t="n">
        <v>28.0</v>
      </c>
      <c r="AE589" t="n">
        <v>0.0</v>
      </c>
      <c r="AF589" t="n">
        <v>0.0</v>
      </c>
      <c r="AG589" t="n">
        <v>0.0</v>
      </c>
      <c r="AH589" t="inlineStr">
        <is>
          <t>Rohit Mawal</t>
        </is>
      </c>
      <c r="AI589" s="1" t="n">
        <v>44540.17056712963</v>
      </c>
      <c r="AJ589" t="n">
        <v>134.0</v>
      </c>
      <c r="AK589" t="n">
        <v>0.0</v>
      </c>
      <c r="AL589" t="n">
        <v>0.0</v>
      </c>
      <c r="AM589" t="n">
        <v>0.0</v>
      </c>
      <c r="AN589" t="n">
        <v>21.0</v>
      </c>
      <c r="AO589" t="n">
        <v>0.0</v>
      </c>
      <c r="AP589" t="n">
        <v>28.0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WI211233224</t>
        </is>
      </c>
      <c r="B590" t="inlineStr">
        <is>
          <t>DATA_VALIDATION</t>
        </is>
      </c>
      <c r="C590" t="inlineStr">
        <is>
          <t>201330004088</t>
        </is>
      </c>
      <c r="D590" t="inlineStr">
        <is>
          <t>Folder</t>
        </is>
      </c>
      <c r="E590" s="2">
        <f>HYPERLINK("capsilon://?command=openfolder&amp;siteaddress=FAM.docvelocity-na8.net&amp;folderid=FX33091F49-73F0-F9A5-2DDD-CA6FABC656CA","FX21124888")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MI2112344281</t>
        </is>
      </c>
      <c r="J590" t="n">
        <v>28.0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44539.65180555556</v>
      </c>
      <c r="P590" s="1" t="n">
        <v>44540.17166666667</v>
      </c>
      <c r="Q590" t="n">
        <v>44741.0</v>
      </c>
      <c r="R590" t="n">
        <v>175.0</v>
      </c>
      <c r="S590" t="b">
        <v>0</v>
      </c>
      <c r="T590" t="inlineStr">
        <is>
          <t>N/A</t>
        </is>
      </c>
      <c r="U590" t="b">
        <v>0</v>
      </c>
      <c r="V590" t="inlineStr">
        <is>
          <t>Aditya Tade</t>
        </is>
      </c>
      <c r="W590" s="1" t="n">
        <v>44540.16049768519</v>
      </c>
      <c r="X590" t="n">
        <v>58.0</v>
      </c>
      <c r="Y590" t="n">
        <v>0.0</v>
      </c>
      <c r="Z590" t="n">
        <v>0.0</v>
      </c>
      <c r="AA590" t="n">
        <v>0.0</v>
      </c>
      <c r="AB590" t="n">
        <v>21.0</v>
      </c>
      <c r="AC590" t="n">
        <v>0.0</v>
      </c>
      <c r="AD590" t="n">
        <v>28.0</v>
      </c>
      <c r="AE590" t="n">
        <v>0.0</v>
      </c>
      <c r="AF590" t="n">
        <v>0.0</v>
      </c>
      <c r="AG590" t="n">
        <v>0.0</v>
      </c>
      <c r="AH590" t="inlineStr">
        <is>
          <t>Rohit Mawal</t>
        </is>
      </c>
      <c r="AI590" s="1" t="n">
        <v>44540.17166666667</v>
      </c>
      <c r="AJ590" t="n">
        <v>94.0</v>
      </c>
      <c r="AK590" t="n">
        <v>0.0</v>
      </c>
      <c r="AL590" t="n">
        <v>0.0</v>
      </c>
      <c r="AM590" t="n">
        <v>0.0</v>
      </c>
      <c r="AN590" t="n">
        <v>21.0</v>
      </c>
      <c r="AO590" t="n">
        <v>0.0</v>
      </c>
      <c r="AP590" t="n">
        <v>28.0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WI211233284</t>
        </is>
      </c>
      <c r="B591" t="inlineStr">
        <is>
          <t>DATA_VALIDATION</t>
        </is>
      </c>
      <c r="C591" t="inlineStr">
        <is>
          <t>201330004097</t>
        </is>
      </c>
      <c r="D591" t="inlineStr">
        <is>
          <t>Folder</t>
        </is>
      </c>
      <c r="E591" s="2">
        <f>HYPERLINK("capsilon://?command=openfolder&amp;siteaddress=FAM.docvelocity-na8.net&amp;folderid=FX9D412D65-CC61-1770-1238-10F8C6AB83C4","FX21124993")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MI2112340740</t>
        </is>
      </c>
      <c r="J591" t="n">
        <v>182.0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44539.65571759259</v>
      </c>
      <c r="P591" s="1" t="n">
        <v>44539.807291666664</v>
      </c>
      <c r="Q591" t="n">
        <v>8499.0</v>
      </c>
      <c r="R591" t="n">
        <v>4597.0</v>
      </c>
      <c r="S591" t="b">
        <v>0</v>
      </c>
      <c r="T591" t="inlineStr">
        <is>
          <t>N/A</t>
        </is>
      </c>
      <c r="U591" t="b">
        <v>1</v>
      </c>
      <c r="V591" t="inlineStr">
        <is>
          <t>Amruta Erande</t>
        </is>
      </c>
      <c r="W591" s="1" t="n">
        <v>44539.76149305556</v>
      </c>
      <c r="X591" t="n">
        <v>3026.0</v>
      </c>
      <c r="Y591" t="n">
        <v>167.0</v>
      </c>
      <c r="Z591" t="n">
        <v>0.0</v>
      </c>
      <c r="AA591" t="n">
        <v>167.0</v>
      </c>
      <c r="AB591" t="n">
        <v>0.0</v>
      </c>
      <c r="AC591" t="n">
        <v>65.0</v>
      </c>
      <c r="AD591" t="n">
        <v>15.0</v>
      </c>
      <c r="AE591" t="n">
        <v>0.0</v>
      </c>
      <c r="AF591" t="n">
        <v>0.0</v>
      </c>
      <c r="AG591" t="n">
        <v>0.0</v>
      </c>
      <c r="AH591" t="inlineStr">
        <is>
          <t>Dashrath Soren</t>
        </is>
      </c>
      <c r="AI591" s="1" t="n">
        <v>44539.807291666664</v>
      </c>
      <c r="AJ591" t="n">
        <v>1563.0</v>
      </c>
      <c r="AK591" t="n">
        <v>5.0</v>
      </c>
      <c r="AL591" t="n">
        <v>0.0</v>
      </c>
      <c r="AM591" t="n">
        <v>5.0</v>
      </c>
      <c r="AN591" t="n">
        <v>0.0</v>
      </c>
      <c r="AO591" t="n">
        <v>6.0</v>
      </c>
      <c r="AP591" t="n">
        <v>10.0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WI211233297</t>
        </is>
      </c>
      <c r="B592" t="inlineStr">
        <is>
          <t>DATA_VALIDATION</t>
        </is>
      </c>
      <c r="C592" t="inlineStr">
        <is>
          <t>201308007928</t>
        </is>
      </c>
      <c r="D592" t="inlineStr">
        <is>
          <t>Folder</t>
        </is>
      </c>
      <c r="E592" s="2">
        <f>HYPERLINK("capsilon://?command=openfolder&amp;siteaddress=FAM.docvelocity-na8.net&amp;folderid=FXAD66F2FF-0F35-B6AC-456F-A944C6430194","FX21125940")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MI2112341070</t>
        </is>
      </c>
      <c r="J592" t="n">
        <v>170.0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44539.65734953704</v>
      </c>
      <c r="P592" s="1" t="n">
        <v>44539.803611111114</v>
      </c>
      <c r="Q592" t="n">
        <v>10708.0</v>
      </c>
      <c r="R592" t="n">
        <v>1929.0</v>
      </c>
      <c r="S592" t="b">
        <v>0</v>
      </c>
      <c r="T592" t="inlineStr">
        <is>
          <t>N/A</t>
        </is>
      </c>
      <c r="U592" t="b">
        <v>1</v>
      </c>
      <c r="V592" t="inlineStr">
        <is>
          <t>Ketan Pathak</t>
        </is>
      </c>
      <c r="W592" s="1" t="n">
        <v>44539.781793981485</v>
      </c>
      <c r="X592" t="n">
        <v>1486.0</v>
      </c>
      <c r="Y592" t="n">
        <v>145.0</v>
      </c>
      <c r="Z592" t="n">
        <v>0.0</v>
      </c>
      <c r="AA592" t="n">
        <v>145.0</v>
      </c>
      <c r="AB592" t="n">
        <v>0.0</v>
      </c>
      <c r="AC592" t="n">
        <v>78.0</v>
      </c>
      <c r="AD592" t="n">
        <v>25.0</v>
      </c>
      <c r="AE592" t="n">
        <v>0.0</v>
      </c>
      <c r="AF592" t="n">
        <v>0.0</v>
      </c>
      <c r="AG592" t="n">
        <v>0.0</v>
      </c>
      <c r="AH592" t="inlineStr">
        <is>
          <t>Vikash Suryakanth Parmar</t>
        </is>
      </c>
      <c r="AI592" s="1" t="n">
        <v>44539.803611111114</v>
      </c>
      <c r="AJ592" t="n">
        <v>404.0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25.0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WI211233299</t>
        </is>
      </c>
      <c r="B593" t="inlineStr">
        <is>
          <t>DATA_VALIDATION</t>
        </is>
      </c>
      <c r="C593" t="inlineStr">
        <is>
          <t>201100014292</t>
        </is>
      </c>
      <c r="D593" t="inlineStr">
        <is>
          <t>Folder</t>
        </is>
      </c>
      <c r="E593" s="2">
        <f>HYPERLINK("capsilon://?command=openfolder&amp;siteaddress=FAM.docvelocity-na8.net&amp;folderid=FX4A02B8CA-9665-CEBA-F091-4B31ACAE0BC5","FX21124987")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MI2112343006</t>
        </is>
      </c>
      <c r="J593" t="n">
        <v>112.0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44539.65765046296</v>
      </c>
      <c r="P593" s="1" t="n">
        <v>44539.6772337963</v>
      </c>
      <c r="Q593" t="n">
        <v>1168.0</v>
      </c>
      <c r="R593" t="n">
        <v>524.0</v>
      </c>
      <c r="S593" t="b">
        <v>0</v>
      </c>
      <c r="T593" t="inlineStr">
        <is>
          <t>N/A</t>
        </is>
      </c>
      <c r="U593" t="b">
        <v>1</v>
      </c>
      <c r="V593" t="inlineStr">
        <is>
          <t>Sumit Jarhad</t>
        </is>
      </c>
      <c r="W593" s="1" t="n">
        <v>44539.6716087963</v>
      </c>
      <c r="X593" t="n">
        <v>270.0</v>
      </c>
      <c r="Y593" t="n">
        <v>84.0</v>
      </c>
      <c r="Z593" t="n">
        <v>0.0</v>
      </c>
      <c r="AA593" t="n">
        <v>84.0</v>
      </c>
      <c r="AB593" t="n">
        <v>0.0</v>
      </c>
      <c r="AC593" t="n">
        <v>14.0</v>
      </c>
      <c r="AD593" t="n">
        <v>28.0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44539.6772337963</v>
      </c>
      <c r="AJ593" t="n">
        <v>242.0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28.0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WI211233320</t>
        </is>
      </c>
      <c r="B594" t="inlineStr">
        <is>
          <t>DATA_VALIDATION</t>
        </is>
      </c>
      <c r="C594" t="inlineStr">
        <is>
          <t>201330004088</t>
        </is>
      </c>
      <c r="D594" t="inlineStr">
        <is>
          <t>Folder</t>
        </is>
      </c>
      <c r="E594" s="2">
        <f>HYPERLINK("capsilon://?command=openfolder&amp;siteaddress=FAM.docvelocity-na8.net&amp;folderid=FX33091F49-73F0-F9A5-2DDD-CA6FABC656CA","FX21124888")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MI2112344076</t>
        </is>
      </c>
      <c r="J594" t="n">
        <v>189.0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44539.65881944444</v>
      </c>
      <c r="P594" s="1" t="n">
        <v>44539.82644675926</v>
      </c>
      <c r="Q594" t="n">
        <v>11934.0</v>
      </c>
      <c r="R594" t="n">
        <v>2549.0</v>
      </c>
      <c r="S594" t="b">
        <v>0</v>
      </c>
      <c r="T594" t="inlineStr">
        <is>
          <t>N/A</t>
        </is>
      </c>
      <c r="U594" t="b">
        <v>1</v>
      </c>
      <c r="V594" t="inlineStr">
        <is>
          <t>Suraj Toradmal</t>
        </is>
      </c>
      <c r="W594" s="1" t="n">
        <v>44539.791446759256</v>
      </c>
      <c r="X594" t="n">
        <v>1556.0</v>
      </c>
      <c r="Y594" t="n">
        <v>144.0</v>
      </c>
      <c r="Z594" t="n">
        <v>0.0</v>
      </c>
      <c r="AA594" t="n">
        <v>144.0</v>
      </c>
      <c r="AB594" t="n">
        <v>33.0</v>
      </c>
      <c r="AC594" t="n">
        <v>79.0</v>
      </c>
      <c r="AD594" t="n">
        <v>45.0</v>
      </c>
      <c r="AE594" t="n">
        <v>0.0</v>
      </c>
      <c r="AF594" t="n">
        <v>0.0</v>
      </c>
      <c r="AG594" t="n">
        <v>0.0</v>
      </c>
      <c r="AH594" t="inlineStr">
        <is>
          <t>Rohit Mawal</t>
        </is>
      </c>
      <c r="AI594" s="1" t="n">
        <v>44539.82644675926</v>
      </c>
      <c r="AJ594" t="n">
        <v>957.0</v>
      </c>
      <c r="AK594" t="n">
        <v>5.0</v>
      </c>
      <c r="AL594" t="n">
        <v>0.0</v>
      </c>
      <c r="AM594" t="n">
        <v>5.0</v>
      </c>
      <c r="AN594" t="n">
        <v>33.0</v>
      </c>
      <c r="AO594" t="n">
        <v>5.0</v>
      </c>
      <c r="AP594" t="n">
        <v>40.0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WI211233350</t>
        </is>
      </c>
      <c r="B595" t="inlineStr">
        <is>
          <t>DATA_VALIDATION</t>
        </is>
      </c>
      <c r="C595" t="inlineStr">
        <is>
          <t>201300020213</t>
        </is>
      </c>
      <c r="D595" t="inlineStr">
        <is>
          <t>Folder</t>
        </is>
      </c>
      <c r="E595" s="2">
        <f>HYPERLINK("capsilon://?command=openfolder&amp;siteaddress=FAM.docvelocity-na8.net&amp;folderid=FXFE464917-CE1B-92B7-4689-ED0E38811B51","FX21126324")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MI2112345343</t>
        </is>
      </c>
      <c r="J595" t="n">
        <v>28.0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44539.66033564815</v>
      </c>
      <c r="P595" s="1" t="n">
        <v>44539.704409722224</v>
      </c>
      <c r="Q595" t="n">
        <v>3400.0</v>
      </c>
      <c r="R595" t="n">
        <v>408.0</v>
      </c>
      <c r="S595" t="b">
        <v>0</v>
      </c>
      <c r="T595" t="inlineStr">
        <is>
          <t>N/A</t>
        </is>
      </c>
      <c r="U595" t="b">
        <v>0</v>
      </c>
      <c r="V595" t="inlineStr">
        <is>
          <t>Sumit Jarhad</t>
        </is>
      </c>
      <c r="W595" s="1" t="n">
        <v>44539.67439814815</v>
      </c>
      <c r="X595" t="n">
        <v>232.0</v>
      </c>
      <c r="Y595" t="n">
        <v>21.0</v>
      </c>
      <c r="Z595" t="n">
        <v>0.0</v>
      </c>
      <c r="AA595" t="n">
        <v>21.0</v>
      </c>
      <c r="AB595" t="n">
        <v>0.0</v>
      </c>
      <c r="AC595" t="n">
        <v>16.0</v>
      </c>
      <c r="AD595" t="n">
        <v>7.0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44539.704409722224</v>
      </c>
      <c r="AJ595" t="n">
        <v>171.0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7.0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WI211233352</t>
        </is>
      </c>
      <c r="B596" t="inlineStr">
        <is>
          <t>DATA_VALIDATION</t>
        </is>
      </c>
      <c r="C596" t="inlineStr">
        <is>
          <t>201300020213</t>
        </is>
      </c>
      <c r="D596" t="inlineStr">
        <is>
          <t>Folder</t>
        </is>
      </c>
      <c r="E596" s="2">
        <f>HYPERLINK("capsilon://?command=openfolder&amp;siteaddress=FAM.docvelocity-na8.net&amp;folderid=FXFE464917-CE1B-92B7-4689-ED0E38811B51","FX21126324")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MI2112345401</t>
        </is>
      </c>
      <c r="J596" t="n">
        <v>28.0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44539.66056712963</v>
      </c>
      <c r="P596" s="1" t="n">
        <v>44539.70585648148</v>
      </c>
      <c r="Q596" t="n">
        <v>3647.0</v>
      </c>
      <c r="R596" t="n">
        <v>266.0</v>
      </c>
      <c r="S596" t="b">
        <v>0</v>
      </c>
      <c r="T596" t="inlineStr">
        <is>
          <t>N/A</t>
        </is>
      </c>
      <c r="U596" t="b">
        <v>0</v>
      </c>
      <c r="V596" t="inlineStr">
        <is>
          <t>Sumit Jarhad</t>
        </is>
      </c>
      <c r="W596" s="1" t="n">
        <v>44539.67605324074</v>
      </c>
      <c r="X596" t="n">
        <v>142.0</v>
      </c>
      <c r="Y596" t="n">
        <v>21.0</v>
      </c>
      <c r="Z596" t="n">
        <v>0.0</v>
      </c>
      <c r="AA596" t="n">
        <v>21.0</v>
      </c>
      <c r="AB596" t="n">
        <v>0.0</v>
      </c>
      <c r="AC596" t="n">
        <v>9.0</v>
      </c>
      <c r="AD596" t="n">
        <v>7.0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44539.70585648148</v>
      </c>
      <c r="AJ596" t="n">
        <v>124.0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7.0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WI211233357</t>
        </is>
      </c>
      <c r="B597" t="inlineStr">
        <is>
          <t>DATA_VALIDATION</t>
        </is>
      </c>
      <c r="C597" t="inlineStr">
        <is>
          <t>201300020213</t>
        </is>
      </c>
      <c r="D597" t="inlineStr">
        <is>
          <t>Folder</t>
        </is>
      </c>
      <c r="E597" s="2">
        <f>HYPERLINK("capsilon://?command=openfolder&amp;siteaddress=FAM.docvelocity-na8.net&amp;folderid=FXFE464917-CE1B-92B7-4689-ED0E38811B51","FX21126324")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MI2112345408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44539.66101851852</v>
      </c>
      <c r="P597" s="1" t="n">
        <v>44539.70746527778</v>
      </c>
      <c r="Q597" t="n">
        <v>3688.0</v>
      </c>
      <c r="R597" t="n">
        <v>325.0</v>
      </c>
      <c r="S597" t="b">
        <v>0</v>
      </c>
      <c r="T597" t="inlineStr">
        <is>
          <t>N/A</t>
        </is>
      </c>
      <c r="U597" t="b">
        <v>0</v>
      </c>
      <c r="V597" t="inlineStr">
        <is>
          <t>Sumit Jarhad</t>
        </is>
      </c>
      <c r="W597" s="1" t="n">
        <v>44539.67820601852</v>
      </c>
      <c r="X597" t="n">
        <v>186.0</v>
      </c>
      <c r="Y597" t="n">
        <v>21.0</v>
      </c>
      <c r="Z597" t="n">
        <v>0.0</v>
      </c>
      <c r="AA597" t="n">
        <v>21.0</v>
      </c>
      <c r="AB597" t="n">
        <v>0.0</v>
      </c>
      <c r="AC597" t="n">
        <v>18.0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44539.70746527778</v>
      </c>
      <c r="AJ597" t="n">
        <v>139.0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6.0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WI211233362</t>
        </is>
      </c>
      <c r="B598" t="inlineStr">
        <is>
          <t>DATA_VALIDATION</t>
        </is>
      </c>
      <c r="C598" t="inlineStr">
        <is>
          <t>201300020213</t>
        </is>
      </c>
      <c r="D598" t="inlineStr">
        <is>
          <t>Folder</t>
        </is>
      </c>
      <c r="E598" s="2">
        <f>HYPERLINK("capsilon://?command=openfolder&amp;siteaddress=FAM.docvelocity-na8.net&amp;folderid=FXFE464917-CE1B-92B7-4689-ED0E38811B51","FX21126324")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MI2112345419</t>
        </is>
      </c>
      <c r="J598" t="n">
        <v>28.0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44539.66136574074</v>
      </c>
      <c r="P598" s="1" t="n">
        <v>44539.709340277775</v>
      </c>
      <c r="Q598" t="n">
        <v>3649.0</v>
      </c>
      <c r="R598" t="n">
        <v>496.0</v>
      </c>
      <c r="S598" t="b">
        <v>0</v>
      </c>
      <c r="T598" t="inlineStr">
        <is>
          <t>N/A</t>
        </is>
      </c>
      <c r="U598" t="b">
        <v>0</v>
      </c>
      <c r="V598" t="inlineStr">
        <is>
          <t>Sumit Jarhad</t>
        </is>
      </c>
      <c r="W598" s="1" t="n">
        <v>44539.68208333333</v>
      </c>
      <c r="X598" t="n">
        <v>335.0</v>
      </c>
      <c r="Y598" t="n">
        <v>21.0</v>
      </c>
      <c r="Z598" t="n">
        <v>0.0</v>
      </c>
      <c r="AA598" t="n">
        <v>21.0</v>
      </c>
      <c r="AB598" t="n">
        <v>0.0</v>
      </c>
      <c r="AC598" t="n">
        <v>6.0</v>
      </c>
      <c r="AD598" t="n">
        <v>7.0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44539.709340277775</v>
      </c>
      <c r="AJ598" t="n">
        <v>161.0</v>
      </c>
      <c r="AK598" t="n">
        <v>1.0</v>
      </c>
      <c r="AL598" t="n">
        <v>0.0</v>
      </c>
      <c r="AM598" t="n">
        <v>1.0</v>
      </c>
      <c r="AN598" t="n">
        <v>0.0</v>
      </c>
      <c r="AO598" t="n">
        <v>1.0</v>
      </c>
      <c r="AP598" t="n">
        <v>6.0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WI211233373</t>
        </is>
      </c>
      <c r="B599" t="inlineStr">
        <is>
          <t>DATA_VALIDATION</t>
        </is>
      </c>
      <c r="C599" t="inlineStr">
        <is>
          <t>201300020213</t>
        </is>
      </c>
      <c r="D599" t="inlineStr">
        <is>
          <t>Folder</t>
        </is>
      </c>
      <c r="E599" s="2">
        <f>HYPERLINK("capsilon://?command=openfolder&amp;siteaddress=FAM.docvelocity-na8.net&amp;folderid=FXFE464917-CE1B-92B7-4689-ED0E38811B51","FX21126324")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MI2112345423</t>
        </is>
      </c>
      <c r="J599" t="n">
        <v>59.0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44539.66226851852</v>
      </c>
      <c r="P599" s="1" t="n">
        <v>44539.71097222222</v>
      </c>
      <c r="Q599" t="n">
        <v>3951.0</v>
      </c>
      <c r="R599" t="n">
        <v>257.0</v>
      </c>
      <c r="S599" t="b">
        <v>0</v>
      </c>
      <c r="T599" t="inlineStr">
        <is>
          <t>N/A</t>
        </is>
      </c>
      <c r="U599" t="b">
        <v>0</v>
      </c>
      <c r="V599" t="inlineStr">
        <is>
          <t>Sumit Jarhad</t>
        </is>
      </c>
      <c r="W599" s="1" t="n">
        <v>44539.68344907407</v>
      </c>
      <c r="X599" t="n">
        <v>117.0</v>
      </c>
      <c r="Y599" t="n">
        <v>48.0</v>
      </c>
      <c r="Z599" t="n">
        <v>0.0</v>
      </c>
      <c r="AA599" t="n">
        <v>48.0</v>
      </c>
      <c r="AB599" t="n">
        <v>0.0</v>
      </c>
      <c r="AC599" t="n">
        <v>23.0</v>
      </c>
      <c r="AD599" t="n">
        <v>11.0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44539.71097222222</v>
      </c>
      <c r="AJ599" t="n">
        <v>140.0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11.0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WI211233375</t>
        </is>
      </c>
      <c r="B600" t="inlineStr">
        <is>
          <t>DATA_VALIDATION</t>
        </is>
      </c>
      <c r="C600" t="inlineStr">
        <is>
          <t>201300020213</t>
        </is>
      </c>
      <c r="D600" t="inlineStr">
        <is>
          <t>Folder</t>
        </is>
      </c>
      <c r="E600" s="2">
        <f>HYPERLINK("capsilon://?command=openfolder&amp;siteaddress=FAM.docvelocity-na8.net&amp;folderid=FXFE464917-CE1B-92B7-4689-ED0E38811B51","FX21126324")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MI2112345439</t>
        </is>
      </c>
      <c r="J600" t="n">
        <v>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44539.662453703706</v>
      </c>
      <c r="P600" s="1" t="n">
        <v>44540.17821759259</v>
      </c>
      <c r="Q600" t="n">
        <v>43011.0</v>
      </c>
      <c r="R600" t="n">
        <v>1551.0</v>
      </c>
      <c r="S600" t="b">
        <v>0</v>
      </c>
      <c r="T600" t="inlineStr">
        <is>
          <t>N/A</t>
        </is>
      </c>
      <c r="U600" t="b">
        <v>0</v>
      </c>
      <c r="V600" t="inlineStr">
        <is>
          <t>Aditya Tade</t>
        </is>
      </c>
      <c r="W600" s="1" t="n">
        <v>44540.172627314816</v>
      </c>
      <c r="X600" t="n">
        <v>1047.0</v>
      </c>
      <c r="Y600" t="n">
        <v>21.0</v>
      </c>
      <c r="Z600" t="n">
        <v>0.0</v>
      </c>
      <c r="AA600" t="n">
        <v>21.0</v>
      </c>
      <c r="AB600" t="n">
        <v>0.0</v>
      </c>
      <c r="AC600" t="n">
        <v>18.0</v>
      </c>
      <c r="AD600" t="n">
        <v>7.0</v>
      </c>
      <c r="AE600" t="n">
        <v>0.0</v>
      </c>
      <c r="AF600" t="n">
        <v>0.0</v>
      </c>
      <c r="AG600" t="n">
        <v>0.0</v>
      </c>
      <c r="AH600" t="inlineStr">
        <is>
          <t>Saloni Uttekar</t>
        </is>
      </c>
      <c r="AI600" s="1" t="n">
        <v>44540.17821759259</v>
      </c>
      <c r="AJ600" t="n">
        <v>460.0</v>
      </c>
      <c r="AK600" t="n">
        <v>1.0</v>
      </c>
      <c r="AL600" t="n">
        <v>0.0</v>
      </c>
      <c r="AM600" t="n">
        <v>1.0</v>
      </c>
      <c r="AN600" t="n">
        <v>0.0</v>
      </c>
      <c r="AO600" t="n">
        <v>1.0</v>
      </c>
      <c r="AP600" t="n">
        <v>6.0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WI211233382</t>
        </is>
      </c>
      <c r="B601" t="inlineStr">
        <is>
          <t>DATA_VALIDATION</t>
        </is>
      </c>
      <c r="C601" t="inlineStr">
        <is>
          <t>201300020213</t>
        </is>
      </c>
      <c r="D601" t="inlineStr">
        <is>
          <t>Folder</t>
        </is>
      </c>
      <c r="E601" s="2">
        <f>HYPERLINK("capsilon://?command=openfolder&amp;siteaddress=FAM.docvelocity-na8.net&amp;folderid=FXFE464917-CE1B-92B7-4689-ED0E38811B51","FX21126324")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MI2112345446</t>
        </is>
      </c>
      <c r="J601" t="n">
        <v>32.0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44539.66318287037</v>
      </c>
      <c r="P601" s="1" t="n">
        <v>44540.17766203704</v>
      </c>
      <c r="Q601" t="n">
        <v>43220.0</v>
      </c>
      <c r="R601" t="n">
        <v>1231.0</v>
      </c>
      <c r="S601" t="b">
        <v>0</v>
      </c>
      <c r="T601" t="inlineStr">
        <is>
          <t>N/A</t>
        </is>
      </c>
      <c r="U601" t="b">
        <v>0</v>
      </c>
      <c r="V601" t="inlineStr">
        <is>
          <t>Suraj Toradmal</t>
        </is>
      </c>
      <c r="W601" s="1" t="n">
        <v>44539.84295138889</v>
      </c>
      <c r="X601" t="n">
        <v>699.0</v>
      </c>
      <c r="Y601" t="n">
        <v>48.0</v>
      </c>
      <c r="Z601" t="n">
        <v>0.0</v>
      </c>
      <c r="AA601" t="n">
        <v>48.0</v>
      </c>
      <c r="AB601" t="n">
        <v>0.0</v>
      </c>
      <c r="AC601" t="n">
        <v>39.0</v>
      </c>
      <c r="AD601" t="n">
        <v>-16.0</v>
      </c>
      <c r="AE601" t="n">
        <v>0.0</v>
      </c>
      <c r="AF601" t="n">
        <v>0.0</v>
      </c>
      <c r="AG601" t="n">
        <v>0.0</v>
      </c>
      <c r="AH601" t="inlineStr">
        <is>
          <t>Rohit Mawal</t>
        </is>
      </c>
      <c r="AI601" s="1" t="n">
        <v>44540.17766203704</v>
      </c>
      <c r="AJ601" t="n">
        <v>517.0</v>
      </c>
      <c r="AK601" t="n">
        <v>2.0</v>
      </c>
      <c r="AL601" t="n">
        <v>0.0</v>
      </c>
      <c r="AM601" t="n">
        <v>2.0</v>
      </c>
      <c r="AN601" t="n">
        <v>0.0</v>
      </c>
      <c r="AO601" t="n">
        <v>2.0</v>
      </c>
      <c r="AP601" t="n">
        <v>-18.0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WI211233389</t>
        </is>
      </c>
      <c r="B602" t="inlineStr">
        <is>
          <t>DATA_VALIDATION</t>
        </is>
      </c>
      <c r="C602" t="inlineStr">
        <is>
          <t>201300020213</t>
        </is>
      </c>
      <c r="D602" t="inlineStr">
        <is>
          <t>Folder</t>
        </is>
      </c>
      <c r="E602" s="2">
        <f>HYPERLINK("capsilon://?command=openfolder&amp;siteaddress=FAM.docvelocity-na8.net&amp;folderid=FXFE464917-CE1B-92B7-4689-ED0E38811B51","FX21126324")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MI2112345454</t>
        </is>
      </c>
      <c r="J602" t="n">
        <v>32.0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44539.66400462963</v>
      </c>
      <c r="P602" s="1" t="n">
        <v>44540.1853587963</v>
      </c>
      <c r="Q602" t="n">
        <v>43726.0</v>
      </c>
      <c r="R602" t="n">
        <v>1319.0</v>
      </c>
      <c r="S602" t="b">
        <v>0</v>
      </c>
      <c r="T602" t="inlineStr">
        <is>
          <t>N/A</t>
        </is>
      </c>
      <c r="U602" t="b">
        <v>0</v>
      </c>
      <c r="V602" t="inlineStr">
        <is>
          <t>Karnal Akhare</t>
        </is>
      </c>
      <c r="W602" s="1" t="n">
        <v>44540.172800925924</v>
      </c>
      <c r="X602" t="n">
        <v>636.0</v>
      </c>
      <c r="Y602" t="n">
        <v>48.0</v>
      </c>
      <c r="Z602" t="n">
        <v>0.0</v>
      </c>
      <c r="AA602" t="n">
        <v>48.0</v>
      </c>
      <c r="AB602" t="n">
        <v>0.0</v>
      </c>
      <c r="AC602" t="n">
        <v>35.0</v>
      </c>
      <c r="AD602" t="n">
        <v>-16.0</v>
      </c>
      <c r="AE602" t="n">
        <v>0.0</v>
      </c>
      <c r="AF602" t="n">
        <v>0.0</v>
      </c>
      <c r="AG602" t="n">
        <v>0.0</v>
      </c>
      <c r="AH602" t="inlineStr">
        <is>
          <t>Rohit Mawal</t>
        </is>
      </c>
      <c r="AI602" s="1" t="n">
        <v>44540.1853587963</v>
      </c>
      <c r="AJ602" t="n">
        <v>664.0</v>
      </c>
      <c r="AK602" t="n">
        <v>4.0</v>
      </c>
      <c r="AL602" t="n">
        <v>0.0</v>
      </c>
      <c r="AM602" t="n">
        <v>4.0</v>
      </c>
      <c r="AN602" t="n">
        <v>0.0</v>
      </c>
      <c r="AO602" t="n">
        <v>4.0</v>
      </c>
      <c r="AP602" t="n">
        <v>-20.0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WI211233393</t>
        </is>
      </c>
      <c r="B603" t="inlineStr">
        <is>
          <t>DATA_VALIDATION</t>
        </is>
      </c>
      <c r="C603" t="inlineStr">
        <is>
          <t>201300020213</t>
        </is>
      </c>
      <c r="D603" t="inlineStr">
        <is>
          <t>Folder</t>
        </is>
      </c>
      <c r="E603" s="2">
        <f>HYPERLINK("capsilon://?command=openfolder&amp;siteaddress=FAM.docvelocity-na8.net&amp;folderid=FXFE464917-CE1B-92B7-4689-ED0E38811B51","FX21126324")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MI2112345476</t>
        </is>
      </c>
      <c r="J603" t="n">
        <v>32.0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44539.66459490741</v>
      </c>
      <c r="P603" s="1" t="n">
        <v>44540.19059027778</v>
      </c>
      <c r="Q603" t="n">
        <v>44334.0</v>
      </c>
      <c r="R603" t="n">
        <v>1112.0</v>
      </c>
      <c r="S603" t="b">
        <v>0</v>
      </c>
      <c r="T603" t="inlineStr">
        <is>
          <t>N/A</t>
        </is>
      </c>
      <c r="U603" t="b">
        <v>0</v>
      </c>
      <c r="V603" t="inlineStr">
        <is>
          <t>Karnal Akhare</t>
        </is>
      </c>
      <c r="W603" s="1" t="n">
        <v>44540.18883101852</v>
      </c>
      <c r="X603" t="n">
        <v>921.0</v>
      </c>
      <c r="Y603" t="n">
        <v>35.0</v>
      </c>
      <c r="Z603" t="n">
        <v>0.0</v>
      </c>
      <c r="AA603" t="n">
        <v>35.0</v>
      </c>
      <c r="AB603" t="n">
        <v>0.0</v>
      </c>
      <c r="AC603" t="n">
        <v>32.0</v>
      </c>
      <c r="AD603" t="n">
        <v>-3.0</v>
      </c>
      <c r="AE603" t="n">
        <v>0.0</v>
      </c>
      <c r="AF603" t="n">
        <v>0.0</v>
      </c>
      <c r="AG603" t="n">
        <v>0.0</v>
      </c>
      <c r="AH603" t="inlineStr">
        <is>
          <t>Poonam Patil</t>
        </is>
      </c>
      <c r="AI603" s="1" t="n">
        <v>44540.19059027778</v>
      </c>
      <c r="AJ603" t="n">
        <v>102.0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-3.0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WI211233394</t>
        </is>
      </c>
      <c r="B604" t="inlineStr">
        <is>
          <t>DATA_VALIDATION</t>
        </is>
      </c>
      <c r="C604" t="inlineStr">
        <is>
          <t>201300020213</t>
        </is>
      </c>
      <c r="D604" t="inlineStr">
        <is>
          <t>Folder</t>
        </is>
      </c>
      <c r="E604" s="2">
        <f>HYPERLINK("capsilon://?command=openfolder&amp;siteaddress=FAM.docvelocity-na8.net&amp;folderid=FXFE464917-CE1B-92B7-4689-ED0E38811B51","FX21126324")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MI2112345483</t>
        </is>
      </c>
      <c r="J604" t="n">
        <v>28.0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44539.66486111111</v>
      </c>
      <c r="P604" s="1" t="n">
        <v>44540.18230324074</v>
      </c>
      <c r="Q604" t="n">
        <v>43882.0</v>
      </c>
      <c r="R604" t="n">
        <v>825.0</v>
      </c>
      <c r="S604" t="b">
        <v>0</v>
      </c>
      <c r="T604" t="inlineStr">
        <is>
          <t>N/A</t>
        </is>
      </c>
      <c r="U604" t="b">
        <v>0</v>
      </c>
      <c r="V604" t="inlineStr">
        <is>
          <t>Karnal Akhare</t>
        </is>
      </c>
      <c r="W604" s="1" t="n">
        <v>44540.17815972222</v>
      </c>
      <c r="X604" t="n">
        <v>462.0</v>
      </c>
      <c r="Y604" t="n">
        <v>21.0</v>
      </c>
      <c r="Z604" t="n">
        <v>0.0</v>
      </c>
      <c r="AA604" t="n">
        <v>21.0</v>
      </c>
      <c r="AB604" t="n">
        <v>0.0</v>
      </c>
      <c r="AC604" t="n">
        <v>18.0</v>
      </c>
      <c r="AD604" t="n">
        <v>7.0</v>
      </c>
      <c r="AE604" t="n">
        <v>0.0</v>
      </c>
      <c r="AF604" t="n">
        <v>0.0</v>
      </c>
      <c r="AG604" t="n">
        <v>0.0</v>
      </c>
      <c r="AH604" t="inlineStr">
        <is>
          <t>Saloni Uttekar</t>
        </is>
      </c>
      <c r="AI604" s="1" t="n">
        <v>44540.18230324074</v>
      </c>
      <c r="AJ604" t="n">
        <v>352.0</v>
      </c>
      <c r="AK604" t="n">
        <v>2.0</v>
      </c>
      <c r="AL604" t="n">
        <v>0.0</v>
      </c>
      <c r="AM604" t="n">
        <v>2.0</v>
      </c>
      <c r="AN604" t="n">
        <v>0.0</v>
      </c>
      <c r="AO604" t="n">
        <v>2.0</v>
      </c>
      <c r="AP604" t="n">
        <v>5.0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WI211233398</t>
        </is>
      </c>
      <c r="B605" t="inlineStr">
        <is>
          <t>DATA_VALIDATION</t>
        </is>
      </c>
      <c r="C605" t="inlineStr">
        <is>
          <t>201300020213</t>
        </is>
      </c>
      <c r="D605" t="inlineStr">
        <is>
          <t>Folder</t>
        </is>
      </c>
      <c r="E605" s="2">
        <f>HYPERLINK("capsilon://?command=openfolder&amp;siteaddress=FAM.docvelocity-na8.net&amp;folderid=FXFE464917-CE1B-92B7-4689-ED0E38811B51","FX21126324")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MI2112345486</t>
        </is>
      </c>
      <c r="J605" t="n">
        <v>32.0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44539.66543981482</v>
      </c>
      <c r="P605" s="1" t="n">
        <v>44540.19196759259</v>
      </c>
      <c r="Q605" t="n">
        <v>43911.0</v>
      </c>
      <c r="R605" t="n">
        <v>1581.0</v>
      </c>
      <c r="S605" t="b">
        <v>0</v>
      </c>
      <c r="T605" t="inlineStr">
        <is>
          <t>N/A</t>
        </is>
      </c>
      <c r="U605" t="b">
        <v>0</v>
      </c>
      <c r="V605" t="inlineStr">
        <is>
          <t>Raman Vaidya</t>
        </is>
      </c>
      <c r="W605" s="1" t="n">
        <v>44540.18987268519</v>
      </c>
      <c r="X605" t="n">
        <v>1457.0</v>
      </c>
      <c r="Y605" t="n">
        <v>35.0</v>
      </c>
      <c r="Z605" t="n">
        <v>0.0</v>
      </c>
      <c r="AA605" t="n">
        <v>35.0</v>
      </c>
      <c r="AB605" t="n">
        <v>0.0</v>
      </c>
      <c r="AC605" t="n">
        <v>29.0</v>
      </c>
      <c r="AD605" t="n">
        <v>-3.0</v>
      </c>
      <c r="AE605" t="n">
        <v>0.0</v>
      </c>
      <c r="AF605" t="n">
        <v>0.0</v>
      </c>
      <c r="AG605" t="n">
        <v>0.0</v>
      </c>
      <c r="AH605" t="inlineStr">
        <is>
          <t>Poonam Patil</t>
        </is>
      </c>
      <c r="AI605" s="1" t="n">
        <v>44540.19196759259</v>
      </c>
      <c r="AJ605" t="n">
        <v>119.0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-3.0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WI211233403</t>
        </is>
      </c>
      <c r="B606" t="inlineStr">
        <is>
          <t>DATA_VALIDATION</t>
        </is>
      </c>
      <c r="C606" t="inlineStr">
        <is>
          <t>201300020213</t>
        </is>
      </c>
      <c r="D606" t="inlineStr">
        <is>
          <t>Folder</t>
        </is>
      </c>
      <c r="E606" s="2">
        <f>HYPERLINK("capsilon://?command=openfolder&amp;siteaddress=FAM.docvelocity-na8.net&amp;folderid=FXFE464917-CE1B-92B7-4689-ED0E38811B51","FX21126324")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MI2112345493</t>
        </is>
      </c>
      <c r="J606" t="n">
        <v>32.0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44539.66607638889</v>
      </c>
      <c r="P606" s="1" t="n">
        <v>44540.204930555556</v>
      </c>
      <c r="Q606" t="n">
        <v>45481.0</v>
      </c>
      <c r="R606" t="n">
        <v>1076.0</v>
      </c>
      <c r="S606" t="b">
        <v>0</v>
      </c>
      <c r="T606" t="inlineStr">
        <is>
          <t>N/A</t>
        </is>
      </c>
      <c r="U606" t="b">
        <v>0</v>
      </c>
      <c r="V606" t="inlineStr">
        <is>
          <t>Karnal Akhare</t>
        </is>
      </c>
      <c r="W606" s="1" t="n">
        <v>44540.19629629629</v>
      </c>
      <c r="X606" t="n">
        <v>644.0</v>
      </c>
      <c r="Y606" t="n">
        <v>48.0</v>
      </c>
      <c r="Z606" t="n">
        <v>0.0</v>
      </c>
      <c r="AA606" t="n">
        <v>48.0</v>
      </c>
      <c r="AB606" t="n">
        <v>0.0</v>
      </c>
      <c r="AC606" t="n">
        <v>37.0</v>
      </c>
      <c r="AD606" t="n">
        <v>-16.0</v>
      </c>
      <c r="AE606" t="n">
        <v>0.0</v>
      </c>
      <c r="AF606" t="n">
        <v>0.0</v>
      </c>
      <c r="AG606" t="n">
        <v>0.0</v>
      </c>
      <c r="AH606" t="inlineStr">
        <is>
          <t>Saloni Uttekar</t>
        </is>
      </c>
      <c r="AI606" s="1" t="n">
        <v>44540.204930555556</v>
      </c>
      <c r="AJ606" t="n">
        <v>391.0</v>
      </c>
      <c r="AK606" t="n">
        <v>2.0</v>
      </c>
      <c r="AL606" t="n">
        <v>0.0</v>
      </c>
      <c r="AM606" t="n">
        <v>2.0</v>
      </c>
      <c r="AN606" t="n">
        <v>0.0</v>
      </c>
      <c r="AO606" t="n">
        <v>2.0</v>
      </c>
      <c r="AP606" t="n">
        <v>-18.0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WI211233408</t>
        </is>
      </c>
      <c r="B607" t="inlineStr">
        <is>
          <t>DATA_VALIDATION</t>
        </is>
      </c>
      <c r="C607" t="inlineStr">
        <is>
          <t>201300020213</t>
        </is>
      </c>
      <c r="D607" t="inlineStr">
        <is>
          <t>Folder</t>
        </is>
      </c>
      <c r="E607" s="2">
        <f>HYPERLINK("capsilon://?command=openfolder&amp;siteaddress=FAM.docvelocity-na8.net&amp;folderid=FXFE464917-CE1B-92B7-4689-ED0E38811B51","FX21126324")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MI2112345497</t>
        </is>
      </c>
      <c r="J607" t="n">
        <v>32.0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44539.6668287037</v>
      </c>
      <c r="P607" s="1" t="n">
        <v>44540.2091087963</v>
      </c>
      <c r="Q607" t="n">
        <v>45721.0</v>
      </c>
      <c r="R607" t="n">
        <v>1132.0</v>
      </c>
      <c r="S607" t="b">
        <v>0</v>
      </c>
      <c r="T607" t="inlineStr">
        <is>
          <t>N/A</t>
        </is>
      </c>
      <c r="U607" t="b">
        <v>0</v>
      </c>
      <c r="V607" t="inlineStr">
        <is>
          <t>Raman Vaidya</t>
        </is>
      </c>
      <c r="W607" s="1" t="n">
        <v>44540.19782407407</v>
      </c>
      <c r="X607" t="n">
        <v>686.0</v>
      </c>
      <c r="Y607" t="n">
        <v>48.0</v>
      </c>
      <c r="Z607" t="n">
        <v>0.0</v>
      </c>
      <c r="AA607" t="n">
        <v>48.0</v>
      </c>
      <c r="AB607" t="n">
        <v>0.0</v>
      </c>
      <c r="AC607" t="n">
        <v>37.0</v>
      </c>
      <c r="AD607" t="n">
        <v>-16.0</v>
      </c>
      <c r="AE607" t="n">
        <v>0.0</v>
      </c>
      <c r="AF607" t="n">
        <v>0.0</v>
      </c>
      <c r="AG607" t="n">
        <v>0.0</v>
      </c>
      <c r="AH607" t="inlineStr">
        <is>
          <t>Rohit Mawal</t>
        </is>
      </c>
      <c r="AI607" s="1" t="n">
        <v>44540.2091087963</v>
      </c>
      <c r="AJ607" t="n">
        <v>436.0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-16.0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WI211233437</t>
        </is>
      </c>
      <c r="B608" t="inlineStr">
        <is>
          <t>DATA_VALIDATION</t>
        </is>
      </c>
      <c r="C608" t="inlineStr">
        <is>
          <t>201300020213</t>
        </is>
      </c>
      <c r="D608" t="inlineStr">
        <is>
          <t>Folder</t>
        </is>
      </c>
      <c r="E608" s="2">
        <f>HYPERLINK("capsilon://?command=openfolder&amp;siteaddress=FAM.docvelocity-na8.net&amp;folderid=FXFE464917-CE1B-92B7-4689-ED0E38811B51","FX21126324")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MI2112345514</t>
        </is>
      </c>
      <c r="J608" t="n">
        <v>32.0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44539.66945601852</v>
      </c>
      <c r="P608" s="1" t="n">
        <v>44539.75289351852</v>
      </c>
      <c r="Q608" t="n">
        <v>6719.0</v>
      </c>
      <c r="R608" t="n">
        <v>490.0</v>
      </c>
      <c r="S608" t="b">
        <v>0</v>
      </c>
      <c r="T608" t="inlineStr">
        <is>
          <t>N/A</t>
        </is>
      </c>
      <c r="U608" t="b">
        <v>0</v>
      </c>
      <c r="V608" t="inlineStr">
        <is>
          <t>Sumit Jarhad</t>
        </is>
      </c>
      <c r="W608" s="1" t="n">
        <v>44539.75289351852</v>
      </c>
      <c r="X608" t="n">
        <v>462.0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32.0</v>
      </c>
      <c r="AE608" t="n">
        <v>27.0</v>
      </c>
      <c r="AF608" t="n">
        <v>0.0</v>
      </c>
      <c r="AG608" t="n">
        <v>4.0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WI211233443</t>
        </is>
      </c>
      <c r="B609" t="inlineStr">
        <is>
          <t>DATA_VALIDATION</t>
        </is>
      </c>
      <c r="C609" t="inlineStr">
        <is>
          <t>201300020213</t>
        </is>
      </c>
      <c r="D609" t="inlineStr">
        <is>
          <t>Folder</t>
        </is>
      </c>
      <c r="E609" s="2">
        <f>HYPERLINK("capsilon://?command=openfolder&amp;siteaddress=FAM.docvelocity-na8.net&amp;folderid=FXFE464917-CE1B-92B7-4689-ED0E38811B51","FX21126324")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MI2112345546</t>
        </is>
      </c>
      <c r="J609" t="n">
        <v>28.0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44539.6709375</v>
      </c>
      <c r="P609" s="1" t="n">
        <v>44539.82172453704</v>
      </c>
      <c r="Q609" t="n">
        <v>12543.0</v>
      </c>
      <c r="R609" t="n">
        <v>485.0</v>
      </c>
      <c r="S609" t="b">
        <v>0</v>
      </c>
      <c r="T609" t="inlineStr">
        <is>
          <t>N/A</t>
        </is>
      </c>
      <c r="U609" t="b">
        <v>0</v>
      </c>
      <c r="V609" t="inlineStr">
        <is>
          <t>Sumit Jarhad</t>
        </is>
      </c>
      <c r="W609" s="1" t="n">
        <v>44539.75399305556</v>
      </c>
      <c r="X609" t="n">
        <v>94.0</v>
      </c>
      <c r="Y609" t="n">
        <v>21.0</v>
      </c>
      <c r="Z609" t="n">
        <v>0.0</v>
      </c>
      <c r="AA609" t="n">
        <v>21.0</v>
      </c>
      <c r="AB609" t="n">
        <v>0.0</v>
      </c>
      <c r="AC609" t="n">
        <v>4.0</v>
      </c>
      <c r="AD609" t="n">
        <v>7.0</v>
      </c>
      <c r="AE609" t="n">
        <v>0.0</v>
      </c>
      <c r="AF609" t="n">
        <v>0.0</v>
      </c>
      <c r="AG609" t="n">
        <v>0.0</v>
      </c>
      <c r="AH609" t="inlineStr">
        <is>
          <t>Mohini Shinde</t>
        </is>
      </c>
      <c r="AI609" s="1" t="n">
        <v>44539.82172453704</v>
      </c>
      <c r="AJ609" t="n">
        <v>391.0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7.0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WI211233447</t>
        </is>
      </c>
      <c r="B610" t="inlineStr">
        <is>
          <t>DATA_VALIDATION</t>
        </is>
      </c>
      <c r="C610" t="inlineStr">
        <is>
          <t>201300020213</t>
        </is>
      </c>
      <c r="D610" t="inlineStr">
        <is>
          <t>Folder</t>
        </is>
      </c>
      <c r="E610" s="2">
        <f>HYPERLINK("capsilon://?command=openfolder&amp;siteaddress=FAM.docvelocity-na8.net&amp;folderid=FXFE464917-CE1B-92B7-4689-ED0E38811B51","FX21126324")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MI2112345663</t>
        </is>
      </c>
      <c r="J610" t="n">
        <v>66.0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44539.671689814815</v>
      </c>
      <c r="P610" s="1" t="n">
        <v>44540.22332175926</v>
      </c>
      <c r="Q610" t="n">
        <v>45440.0</v>
      </c>
      <c r="R610" t="n">
        <v>2221.0</v>
      </c>
      <c r="S610" t="b">
        <v>0</v>
      </c>
      <c r="T610" t="inlineStr">
        <is>
          <t>N/A</t>
        </is>
      </c>
      <c r="U610" t="b">
        <v>0</v>
      </c>
      <c r="V610" t="inlineStr">
        <is>
          <t>Karnal Akhare</t>
        </is>
      </c>
      <c r="W610" s="1" t="n">
        <v>44540.2109837963</v>
      </c>
      <c r="X610" t="n">
        <v>1268.0</v>
      </c>
      <c r="Y610" t="n">
        <v>52.0</v>
      </c>
      <c r="Z610" t="n">
        <v>0.0</v>
      </c>
      <c r="AA610" t="n">
        <v>52.0</v>
      </c>
      <c r="AB610" t="n">
        <v>0.0</v>
      </c>
      <c r="AC610" t="n">
        <v>34.0</v>
      </c>
      <c r="AD610" t="n">
        <v>14.0</v>
      </c>
      <c r="AE610" t="n">
        <v>0.0</v>
      </c>
      <c r="AF610" t="n">
        <v>0.0</v>
      </c>
      <c r="AG610" t="n">
        <v>0.0</v>
      </c>
      <c r="AH610" t="inlineStr">
        <is>
          <t>Saloni Uttekar</t>
        </is>
      </c>
      <c r="AI610" s="1" t="n">
        <v>44540.22332175926</v>
      </c>
      <c r="AJ610" t="n">
        <v>922.0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14.0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WI211233493</t>
        </is>
      </c>
      <c r="B611" t="inlineStr">
        <is>
          <t>DATA_VALIDATION</t>
        </is>
      </c>
      <c r="C611" t="inlineStr">
        <is>
          <t>201330004161</t>
        </is>
      </c>
      <c r="D611" t="inlineStr">
        <is>
          <t>Folder</t>
        </is>
      </c>
      <c r="E611" s="2">
        <f>HYPERLINK("capsilon://?command=openfolder&amp;siteaddress=FAM.docvelocity-na8.net&amp;folderid=FXFF568388-53D4-EB77-B9D9-4C9EFF125ECE","FX21126500")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MI2112345948</t>
        </is>
      </c>
      <c r="J611" t="n">
        <v>207.0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1.0</v>
      </c>
      <c r="O611" s="1" t="n">
        <v>44539.67628472222</v>
      </c>
      <c r="P611" s="1" t="n">
        <v>44540.20107638889</v>
      </c>
      <c r="Q611" t="n">
        <v>44954.0</v>
      </c>
      <c r="R611" t="n">
        <v>388.0</v>
      </c>
      <c r="S611" t="b">
        <v>0</v>
      </c>
      <c r="T611" t="inlineStr">
        <is>
          <t>N/A</t>
        </is>
      </c>
      <c r="U611" t="b">
        <v>0</v>
      </c>
      <c r="V611" t="inlineStr">
        <is>
          <t>Hemanshi Deshlahara</t>
        </is>
      </c>
      <c r="W611" s="1" t="n">
        <v>44540.20107638889</v>
      </c>
      <c r="X611" t="n">
        <v>367.0</v>
      </c>
      <c r="Y611" t="n">
        <v>0.0</v>
      </c>
      <c r="Z611" t="n">
        <v>0.0</v>
      </c>
      <c r="AA611" t="n">
        <v>0.0</v>
      </c>
      <c r="AB611" t="n">
        <v>0.0</v>
      </c>
      <c r="AC611" t="n">
        <v>0.0</v>
      </c>
      <c r="AD611" t="n">
        <v>207.0</v>
      </c>
      <c r="AE611" t="n">
        <v>183.0</v>
      </c>
      <c r="AF611" t="n">
        <v>0.0</v>
      </c>
      <c r="AG611" t="n">
        <v>9.0</v>
      </c>
      <c r="AH611" t="inlineStr">
        <is>
          <t>N/A</t>
        </is>
      </c>
      <c r="AI611" t="inlineStr">
        <is>
          <t>N/A</t>
        </is>
      </c>
      <c r="AJ611" t="inlineStr">
        <is>
          <t>N/A</t>
        </is>
      </c>
      <c r="AK611" t="inlineStr">
        <is>
          <t>N/A</t>
        </is>
      </c>
      <c r="AL611" t="inlineStr">
        <is>
          <t>N/A</t>
        </is>
      </c>
      <c r="AM611" t="inlineStr">
        <is>
          <t>N/A</t>
        </is>
      </c>
      <c r="AN611" t="inlineStr">
        <is>
          <t>N/A</t>
        </is>
      </c>
      <c r="AO611" t="inlineStr">
        <is>
          <t>N/A</t>
        </is>
      </c>
      <c r="AP611" t="inlineStr">
        <is>
          <t>N/A</t>
        </is>
      </c>
      <c r="AQ611" t="inlineStr">
        <is>
          <t>N/A</t>
        </is>
      </c>
      <c r="AR611" t="inlineStr">
        <is>
          <t>N/A</t>
        </is>
      </c>
      <c r="AS611" t="inlineStr">
        <is>
          <t>N/A</t>
        </is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WI211233512</t>
        </is>
      </c>
      <c r="B612" t="inlineStr">
        <is>
          <t>DATA_VALIDATION</t>
        </is>
      </c>
      <c r="C612" t="inlineStr">
        <is>
          <t>201340000476</t>
        </is>
      </c>
      <c r="D612" t="inlineStr">
        <is>
          <t>Folder</t>
        </is>
      </c>
      <c r="E612" s="2">
        <f>HYPERLINK("capsilon://?command=openfolder&amp;siteaddress=FAM.docvelocity-na8.net&amp;folderid=FXE50585EB-78D3-0812-F8A9-FA039DEC72C6","FX21125270")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MI2112346277</t>
        </is>
      </c>
      <c r="J612" t="n">
        <v>165.0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1.0</v>
      </c>
      <c r="O612" s="1" t="n">
        <v>44539.67853009259</v>
      </c>
      <c r="P612" s="1" t="n">
        <v>44540.20927083334</v>
      </c>
      <c r="Q612" t="n">
        <v>44912.0</v>
      </c>
      <c r="R612" t="n">
        <v>944.0</v>
      </c>
      <c r="S612" t="b">
        <v>0</v>
      </c>
      <c r="T612" t="inlineStr">
        <is>
          <t>N/A</t>
        </is>
      </c>
      <c r="U612" t="b">
        <v>0</v>
      </c>
      <c r="V612" t="inlineStr">
        <is>
          <t>Hemanshi Deshlahara</t>
        </is>
      </c>
      <c r="W612" s="1" t="n">
        <v>44540.20927083334</v>
      </c>
      <c r="X612" t="n">
        <v>707.0</v>
      </c>
      <c r="Y612" t="n">
        <v>0.0</v>
      </c>
      <c r="Z612" t="n">
        <v>0.0</v>
      </c>
      <c r="AA612" t="n">
        <v>0.0</v>
      </c>
      <c r="AB612" t="n">
        <v>0.0</v>
      </c>
      <c r="AC612" t="n">
        <v>0.0</v>
      </c>
      <c r="AD612" t="n">
        <v>165.0</v>
      </c>
      <c r="AE612" t="n">
        <v>141.0</v>
      </c>
      <c r="AF612" t="n">
        <v>0.0</v>
      </c>
      <c r="AG612" t="n">
        <v>8.0</v>
      </c>
      <c r="AH612" t="inlineStr">
        <is>
          <t>N/A</t>
        </is>
      </c>
      <c r="AI612" t="inlineStr">
        <is>
          <t>N/A</t>
        </is>
      </c>
      <c r="AJ612" t="inlineStr">
        <is>
          <t>N/A</t>
        </is>
      </c>
      <c r="AK612" t="inlineStr">
        <is>
          <t>N/A</t>
        </is>
      </c>
      <c r="AL612" t="inlineStr">
        <is>
          <t>N/A</t>
        </is>
      </c>
      <c r="AM612" t="inlineStr">
        <is>
          <t>N/A</t>
        </is>
      </c>
      <c r="AN612" t="inlineStr">
        <is>
          <t>N/A</t>
        </is>
      </c>
      <c r="AO612" t="inlineStr">
        <is>
          <t>N/A</t>
        </is>
      </c>
      <c r="AP612" t="inlineStr">
        <is>
          <t>N/A</t>
        </is>
      </c>
      <c r="AQ612" t="inlineStr">
        <is>
          <t>N/A</t>
        </is>
      </c>
      <c r="AR612" t="inlineStr">
        <is>
          <t>N/A</t>
        </is>
      </c>
      <c r="AS612" t="inlineStr">
        <is>
          <t>N/A</t>
        </is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WI211233539</t>
        </is>
      </c>
      <c r="B613" t="inlineStr">
        <is>
          <t>DATA_VALIDATION</t>
        </is>
      </c>
      <c r="C613" t="inlineStr">
        <is>
          <t>201100014314</t>
        </is>
      </c>
      <c r="D613" t="inlineStr">
        <is>
          <t>Folder</t>
        </is>
      </c>
      <c r="E613" s="2">
        <f>HYPERLINK("capsilon://?command=openfolder&amp;siteaddress=FAM.docvelocity-na8.net&amp;folderid=FX6008635F-0843-733C-9F98-E814F4B9C1CE","FX21125983")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MI2112346468</t>
        </is>
      </c>
      <c r="J613" t="n">
        <v>68.0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44539.681608796294</v>
      </c>
      <c r="P613" s="1" t="n">
        <v>44540.21077546296</v>
      </c>
      <c r="Q613" t="n">
        <v>44869.0</v>
      </c>
      <c r="R613" t="n">
        <v>851.0</v>
      </c>
      <c r="S613" t="b">
        <v>0</v>
      </c>
      <c r="T613" t="inlineStr">
        <is>
          <t>N/A</t>
        </is>
      </c>
      <c r="U613" t="b">
        <v>0</v>
      </c>
      <c r="V613" t="inlineStr">
        <is>
          <t>Raman Vaidya</t>
        </is>
      </c>
      <c r="W613" s="1" t="n">
        <v>44540.20600694444</v>
      </c>
      <c r="X613" t="n">
        <v>469.0</v>
      </c>
      <c r="Y613" t="n">
        <v>54.0</v>
      </c>
      <c r="Z613" t="n">
        <v>0.0</v>
      </c>
      <c r="AA613" t="n">
        <v>54.0</v>
      </c>
      <c r="AB613" t="n">
        <v>0.0</v>
      </c>
      <c r="AC613" t="n">
        <v>20.0</v>
      </c>
      <c r="AD613" t="n">
        <v>14.0</v>
      </c>
      <c r="AE613" t="n">
        <v>0.0</v>
      </c>
      <c r="AF613" t="n">
        <v>0.0</v>
      </c>
      <c r="AG613" t="n">
        <v>0.0</v>
      </c>
      <c r="AH613" t="inlineStr">
        <is>
          <t>Saloni Uttekar</t>
        </is>
      </c>
      <c r="AI613" s="1" t="n">
        <v>44540.21077546296</v>
      </c>
      <c r="AJ613" t="n">
        <v>382.0</v>
      </c>
      <c r="AK613" t="n">
        <v>2.0</v>
      </c>
      <c r="AL613" t="n">
        <v>0.0</v>
      </c>
      <c r="AM613" t="n">
        <v>2.0</v>
      </c>
      <c r="AN613" t="n">
        <v>0.0</v>
      </c>
      <c r="AO613" t="n">
        <v>2.0</v>
      </c>
      <c r="AP613" t="n">
        <v>12.0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WI211233549</t>
        </is>
      </c>
      <c r="B614" t="inlineStr">
        <is>
          <t>DATA_VALIDATION</t>
        </is>
      </c>
      <c r="C614" t="inlineStr">
        <is>
          <t>201100014314</t>
        </is>
      </c>
      <c r="D614" t="inlineStr">
        <is>
          <t>Folder</t>
        </is>
      </c>
      <c r="E614" s="2">
        <f>HYPERLINK("capsilon://?command=openfolder&amp;siteaddress=FAM.docvelocity-na8.net&amp;folderid=FX6008635F-0843-733C-9F98-E814F4B9C1CE","FX21125983")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MI2112346481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44539.68189814815</v>
      </c>
      <c r="P614" s="1" t="n">
        <v>44540.21776620371</v>
      </c>
      <c r="Q614" t="n">
        <v>45999.0</v>
      </c>
      <c r="R614" t="n">
        <v>300.0</v>
      </c>
      <c r="S614" t="b">
        <v>0</v>
      </c>
      <c r="T614" t="inlineStr">
        <is>
          <t>N/A</t>
        </is>
      </c>
      <c r="U614" t="b">
        <v>0</v>
      </c>
      <c r="V614" t="inlineStr">
        <is>
          <t>Hemanshi Deshlahara</t>
        </is>
      </c>
      <c r="W614" s="1" t="n">
        <v>44540.21087962963</v>
      </c>
      <c r="X614" t="n">
        <v>139.0</v>
      </c>
      <c r="Y614" t="n">
        <v>21.0</v>
      </c>
      <c r="Z614" t="n">
        <v>0.0</v>
      </c>
      <c r="AA614" t="n">
        <v>21.0</v>
      </c>
      <c r="AB614" t="n">
        <v>0.0</v>
      </c>
      <c r="AC614" t="n">
        <v>5.0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Poonam Patil</t>
        </is>
      </c>
      <c r="AI614" s="1" t="n">
        <v>44540.21776620371</v>
      </c>
      <c r="AJ614" t="n">
        <v>148.0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WI211233553</t>
        </is>
      </c>
      <c r="B615" t="inlineStr">
        <is>
          <t>DATA_VALIDATION</t>
        </is>
      </c>
      <c r="C615" t="inlineStr">
        <is>
          <t>201100014314</t>
        </is>
      </c>
      <c r="D615" t="inlineStr">
        <is>
          <t>Folder</t>
        </is>
      </c>
      <c r="E615" s="2">
        <f>HYPERLINK("capsilon://?command=openfolder&amp;siteaddress=FAM.docvelocity-na8.net&amp;folderid=FX6008635F-0843-733C-9F98-E814F4B9C1CE","FX21125983")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MI2112346484</t>
        </is>
      </c>
      <c r="J615" t="n">
        <v>66.0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44539.68231481482</v>
      </c>
      <c r="P615" s="1" t="n">
        <v>44540.233298611114</v>
      </c>
      <c r="Q615" t="n">
        <v>46011.0</v>
      </c>
      <c r="R615" t="n">
        <v>1594.0</v>
      </c>
      <c r="S615" t="b">
        <v>0</v>
      </c>
      <c r="T615" t="inlineStr">
        <is>
          <t>N/A</t>
        </is>
      </c>
      <c r="U615" t="b">
        <v>0</v>
      </c>
      <c r="V615" t="inlineStr">
        <is>
          <t>Aditya Tade</t>
        </is>
      </c>
      <c r="W615" s="1" t="n">
        <v>44540.221967592595</v>
      </c>
      <c r="X615" t="n">
        <v>704.0</v>
      </c>
      <c r="Y615" t="n">
        <v>52.0</v>
      </c>
      <c r="Z615" t="n">
        <v>0.0</v>
      </c>
      <c r="AA615" t="n">
        <v>52.0</v>
      </c>
      <c r="AB615" t="n">
        <v>0.0</v>
      </c>
      <c r="AC615" t="n">
        <v>42.0</v>
      </c>
      <c r="AD615" t="n">
        <v>14.0</v>
      </c>
      <c r="AE615" t="n">
        <v>0.0</v>
      </c>
      <c r="AF615" t="n">
        <v>0.0</v>
      </c>
      <c r="AG615" t="n">
        <v>0.0</v>
      </c>
      <c r="AH615" t="inlineStr">
        <is>
          <t>Saloni Uttekar</t>
        </is>
      </c>
      <c r="AI615" s="1" t="n">
        <v>44540.233298611114</v>
      </c>
      <c r="AJ615" t="n">
        <v>861.0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14.0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WI211234082</t>
        </is>
      </c>
      <c r="B616" t="inlineStr">
        <is>
          <t>DATA_VALIDATION</t>
        </is>
      </c>
      <c r="C616" t="inlineStr">
        <is>
          <t>201300020184</t>
        </is>
      </c>
      <c r="D616" t="inlineStr">
        <is>
          <t>Folder</t>
        </is>
      </c>
      <c r="E616" s="2">
        <f>HYPERLINK("capsilon://?command=openfolder&amp;siteaddress=FAM.docvelocity-na8.net&amp;folderid=FXD8601DEA-1944-26FE-7DFD-27E87598ECE9","FX21125938")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MI2112352496</t>
        </is>
      </c>
      <c r="J616" t="n">
        <v>32.0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44539.72744212963</v>
      </c>
      <c r="P616" s="1" t="n">
        <v>44540.261296296296</v>
      </c>
      <c r="Q616" t="n">
        <v>45108.0</v>
      </c>
      <c r="R616" t="n">
        <v>1017.0</v>
      </c>
      <c r="S616" t="b">
        <v>0</v>
      </c>
      <c r="T616" t="inlineStr">
        <is>
          <t>N/A</t>
        </is>
      </c>
      <c r="U616" t="b">
        <v>0</v>
      </c>
      <c r="V616" t="inlineStr">
        <is>
          <t>Karnal Akhare</t>
        </is>
      </c>
      <c r="W616" s="1" t="n">
        <v>44540.25393518519</v>
      </c>
      <c r="X616" t="n">
        <v>806.0</v>
      </c>
      <c r="Y616" t="n">
        <v>26.0</v>
      </c>
      <c r="Z616" t="n">
        <v>0.0</v>
      </c>
      <c r="AA616" t="n">
        <v>26.0</v>
      </c>
      <c r="AB616" t="n">
        <v>32.0</v>
      </c>
      <c r="AC616" t="n">
        <v>12.0</v>
      </c>
      <c r="AD616" t="n">
        <v>6.0</v>
      </c>
      <c r="AE616" t="n">
        <v>0.0</v>
      </c>
      <c r="AF616" t="n">
        <v>0.0</v>
      </c>
      <c r="AG616" t="n">
        <v>0.0</v>
      </c>
      <c r="AH616" t="inlineStr">
        <is>
          <t>Rohit Mawal</t>
        </is>
      </c>
      <c r="AI616" s="1" t="n">
        <v>44540.261296296296</v>
      </c>
      <c r="AJ616" t="n">
        <v>80.0</v>
      </c>
      <c r="AK616" t="n">
        <v>0.0</v>
      </c>
      <c r="AL616" t="n">
        <v>0.0</v>
      </c>
      <c r="AM616" t="n">
        <v>0.0</v>
      </c>
      <c r="AN616" t="n">
        <v>32.0</v>
      </c>
      <c r="AO616" t="n">
        <v>0.0</v>
      </c>
      <c r="AP616" t="n">
        <v>6.0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WI21123413</t>
        </is>
      </c>
      <c r="B617" t="inlineStr">
        <is>
          <t>DATA_VALIDATION</t>
        </is>
      </c>
      <c r="C617" t="inlineStr">
        <is>
          <t>201338000082</t>
        </is>
      </c>
      <c r="D617" t="inlineStr">
        <is>
          <t>Folder</t>
        </is>
      </c>
      <c r="E617" s="2">
        <f>HYPERLINK("capsilon://?command=openfolder&amp;siteaddress=FAM.docvelocity-na8.net&amp;folderid=FX103E5B1D-7E4A-D70D-A0C6-CDE8ED25036A","FX211114361")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MI211234910</t>
        </is>
      </c>
      <c r="J617" t="n">
        <v>60.0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44531.63649305556</v>
      </c>
      <c r="P617" s="1" t="n">
        <v>44532.201145833336</v>
      </c>
      <c r="Q617" t="n">
        <v>48546.0</v>
      </c>
      <c r="R617" t="n">
        <v>240.0</v>
      </c>
      <c r="S617" t="b">
        <v>0</v>
      </c>
      <c r="T617" t="inlineStr">
        <is>
          <t>N/A</t>
        </is>
      </c>
      <c r="U617" t="b">
        <v>0</v>
      </c>
      <c r="V617" t="inlineStr">
        <is>
          <t>Hemanshi Deshlahara</t>
        </is>
      </c>
      <c r="W617" s="1" t="n">
        <v>44532.201145833336</v>
      </c>
      <c r="X617" t="n">
        <v>124.0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60.0</v>
      </c>
      <c r="AE617" t="n">
        <v>48.0</v>
      </c>
      <c r="AF617" t="n">
        <v>0.0</v>
      </c>
      <c r="AG617" t="n">
        <v>5.0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WI211234196</t>
        </is>
      </c>
      <c r="B618" t="inlineStr">
        <is>
          <t>DATA_VALIDATION</t>
        </is>
      </c>
      <c r="C618" t="inlineStr">
        <is>
          <t>201308007890</t>
        </is>
      </c>
      <c r="D618" t="inlineStr">
        <is>
          <t>Folder</t>
        </is>
      </c>
      <c r="E618" s="2">
        <f>HYPERLINK("capsilon://?command=openfolder&amp;siteaddress=FAM.docvelocity-na8.net&amp;folderid=FX560AAE6E-3F0F-F2ED-1E06-383F1E3FB295","FX21121315")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MI2112353353</t>
        </is>
      </c>
      <c r="J618" t="n">
        <v>145.0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1.0</v>
      </c>
      <c r="O618" s="1" t="n">
        <v>44539.74555555556</v>
      </c>
      <c r="P618" s="1" t="n">
        <v>44540.23972222222</v>
      </c>
      <c r="Q618" t="n">
        <v>42169.0</v>
      </c>
      <c r="R618" t="n">
        <v>527.0</v>
      </c>
      <c r="S618" t="b">
        <v>0</v>
      </c>
      <c r="T618" t="inlineStr">
        <is>
          <t>N/A</t>
        </is>
      </c>
      <c r="U618" t="b">
        <v>0</v>
      </c>
      <c r="V618" t="inlineStr">
        <is>
          <t>Hemanshi Deshlahara</t>
        </is>
      </c>
      <c r="W618" s="1" t="n">
        <v>44540.23972222222</v>
      </c>
      <c r="X618" t="n">
        <v>527.0</v>
      </c>
      <c r="Y618" t="n">
        <v>0.0</v>
      </c>
      <c r="Z618" t="n">
        <v>0.0</v>
      </c>
      <c r="AA618" t="n">
        <v>0.0</v>
      </c>
      <c r="AB618" t="n">
        <v>0.0</v>
      </c>
      <c r="AC618" t="n">
        <v>0.0</v>
      </c>
      <c r="AD618" t="n">
        <v>145.0</v>
      </c>
      <c r="AE618" t="n">
        <v>133.0</v>
      </c>
      <c r="AF618" t="n">
        <v>0.0</v>
      </c>
      <c r="AG618" t="n">
        <v>4.0</v>
      </c>
      <c r="AH618" t="inlineStr">
        <is>
          <t>N/A</t>
        </is>
      </c>
      <c r="AI618" t="inlineStr">
        <is>
          <t>N/A</t>
        </is>
      </c>
      <c r="AJ618" t="inlineStr">
        <is>
          <t>N/A</t>
        </is>
      </c>
      <c r="AK618" t="inlineStr">
        <is>
          <t>N/A</t>
        </is>
      </c>
      <c r="AL618" t="inlineStr">
        <is>
          <t>N/A</t>
        </is>
      </c>
      <c r="AM618" t="inlineStr">
        <is>
          <t>N/A</t>
        </is>
      </c>
      <c r="AN618" t="inlineStr">
        <is>
          <t>N/A</t>
        </is>
      </c>
      <c r="AO618" t="inlineStr">
        <is>
          <t>N/A</t>
        </is>
      </c>
      <c r="AP618" t="inlineStr">
        <is>
          <t>N/A</t>
        </is>
      </c>
      <c r="AQ618" t="inlineStr">
        <is>
          <t>N/A</t>
        </is>
      </c>
      <c r="AR618" t="inlineStr">
        <is>
          <t>N/A</t>
        </is>
      </c>
      <c r="AS618" t="inlineStr">
        <is>
          <t>N/A</t>
        </is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WI211234198</t>
        </is>
      </c>
      <c r="B619" t="inlineStr">
        <is>
          <t>DATA_VALIDATION</t>
        </is>
      </c>
      <c r="C619" t="inlineStr">
        <is>
          <t>201130012920</t>
        </is>
      </c>
      <c r="D619" t="inlineStr">
        <is>
          <t>Folder</t>
        </is>
      </c>
      <c r="E619" s="2">
        <f>HYPERLINK("capsilon://?command=openfolder&amp;siteaddress=FAM.docvelocity-na8.net&amp;folderid=FXDD697112-BAB2-898F-587E-06C1C2F68D53","FX21125085")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MI2112353445</t>
        </is>
      </c>
      <c r="J619" t="n">
        <v>28.0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44539.74581018519</v>
      </c>
      <c r="P619" s="1" t="n">
        <v>44540.24387731482</v>
      </c>
      <c r="Q619" t="n">
        <v>42696.0</v>
      </c>
      <c r="R619" t="n">
        <v>337.0</v>
      </c>
      <c r="S619" t="b">
        <v>0</v>
      </c>
      <c r="T619" t="inlineStr">
        <is>
          <t>N/A</t>
        </is>
      </c>
      <c r="U619" t="b">
        <v>0</v>
      </c>
      <c r="V619" t="inlineStr">
        <is>
          <t>Hemanshi Deshlahara</t>
        </is>
      </c>
      <c r="W619" s="1" t="n">
        <v>44540.24097222222</v>
      </c>
      <c r="X619" t="n">
        <v>107.0</v>
      </c>
      <c r="Y619" t="n">
        <v>21.0</v>
      </c>
      <c r="Z619" t="n">
        <v>0.0</v>
      </c>
      <c r="AA619" t="n">
        <v>21.0</v>
      </c>
      <c r="AB619" t="n">
        <v>0.0</v>
      </c>
      <c r="AC619" t="n">
        <v>5.0</v>
      </c>
      <c r="AD619" t="n">
        <v>7.0</v>
      </c>
      <c r="AE619" t="n">
        <v>0.0</v>
      </c>
      <c r="AF619" t="n">
        <v>0.0</v>
      </c>
      <c r="AG619" t="n">
        <v>0.0</v>
      </c>
      <c r="AH619" t="inlineStr">
        <is>
          <t>Rohit Mawal</t>
        </is>
      </c>
      <c r="AI619" s="1" t="n">
        <v>44540.24387731482</v>
      </c>
      <c r="AJ619" t="n">
        <v>230.0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7.0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WI211234199</t>
        </is>
      </c>
      <c r="B620" t="inlineStr">
        <is>
          <t>DATA_VALIDATION</t>
        </is>
      </c>
      <c r="C620" t="inlineStr">
        <is>
          <t>201130012920</t>
        </is>
      </c>
      <c r="D620" t="inlineStr">
        <is>
          <t>Folder</t>
        </is>
      </c>
      <c r="E620" s="2">
        <f>HYPERLINK("capsilon://?command=openfolder&amp;siteaddress=FAM.docvelocity-na8.net&amp;folderid=FXDD697112-BAB2-898F-587E-06C1C2F68D53","FX21125085")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MI2112353471</t>
        </is>
      </c>
      <c r="J620" t="n">
        <v>28.0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44539.74606481481</v>
      </c>
      <c r="P620" s="1" t="n">
        <v>44540.24579861111</v>
      </c>
      <c r="Q620" t="n">
        <v>42770.0</v>
      </c>
      <c r="R620" t="n">
        <v>407.0</v>
      </c>
      <c r="S620" t="b">
        <v>0</v>
      </c>
      <c r="T620" t="inlineStr">
        <is>
          <t>N/A</t>
        </is>
      </c>
      <c r="U620" t="b">
        <v>0</v>
      </c>
      <c r="V620" t="inlineStr">
        <is>
          <t>Hemanshi Deshlahara</t>
        </is>
      </c>
      <c r="W620" s="1" t="n">
        <v>44540.24230324074</v>
      </c>
      <c r="X620" t="n">
        <v>114.0</v>
      </c>
      <c r="Y620" t="n">
        <v>21.0</v>
      </c>
      <c r="Z620" t="n">
        <v>0.0</v>
      </c>
      <c r="AA620" t="n">
        <v>21.0</v>
      </c>
      <c r="AB620" t="n">
        <v>0.0</v>
      </c>
      <c r="AC620" t="n">
        <v>5.0</v>
      </c>
      <c r="AD620" t="n">
        <v>7.0</v>
      </c>
      <c r="AE620" t="n">
        <v>0.0</v>
      </c>
      <c r="AF620" t="n">
        <v>0.0</v>
      </c>
      <c r="AG620" t="n">
        <v>0.0</v>
      </c>
      <c r="AH620" t="inlineStr">
        <is>
          <t>Saloni Uttekar</t>
        </is>
      </c>
      <c r="AI620" s="1" t="n">
        <v>44540.24579861111</v>
      </c>
      <c r="AJ620" t="n">
        <v>293.0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7.0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WI211234205</t>
        </is>
      </c>
      <c r="B621" t="inlineStr">
        <is>
          <t>DATA_VALIDATION</t>
        </is>
      </c>
      <c r="C621" t="inlineStr">
        <is>
          <t>201110012255</t>
        </is>
      </c>
      <c r="D621" t="inlineStr">
        <is>
          <t>Folder</t>
        </is>
      </c>
      <c r="E621" s="2">
        <f>HYPERLINK("capsilon://?command=openfolder&amp;siteaddress=FAM.docvelocity-na8.net&amp;folderid=FXA3FAAC0A-46B8-CE22-793E-2BCFB4B78941","FX21125266")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MI2112353982</t>
        </is>
      </c>
      <c r="J621" t="n">
        <v>81.0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44539.74842592593</v>
      </c>
      <c r="P621" s="1" t="n">
        <v>44540.247766203705</v>
      </c>
      <c r="Q621" t="n">
        <v>42963.0</v>
      </c>
      <c r="R621" t="n">
        <v>180.0</v>
      </c>
      <c r="S621" t="b">
        <v>0</v>
      </c>
      <c r="T621" t="inlineStr">
        <is>
          <t>N/A</t>
        </is>
      </c>
      <c r="U621" t="b">
        <v>0</v>
      </c>
      <c r="V621" t="inlineStr">
        <is>
          <t>Hemanshi Deshlahara</t>
        </is>
      </c>
      <c r="W621" s="1" t="n">
        <v>44540.247766203705</v>
      </c>
      <c r="X621" t="n">
        <v>180.0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81.0</v>
      </c>
      <c r="AE621" t="n">
        <v>69.0</v>
      </c>
      <c r="AF621" t="n">
        <v>0.0</v>
      </c>
      <c r="AG621" t="n">
        <v>4.0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WI211234224</t>
        </is>
      </c>
      <c r="B622" t="inlineStr">
        <is>
          <t>DATA_VALIDATION</t>
        </is>
      </c>
      <c r="C622" t="inlineStr">
        <is>
          <t>201340000378</t>
        </is>
      </c>
      <c r="D622" t="inlineStr">
        <is>
          <t>Folder</t>
        </is>
      </c>
      <c r="E622" s="2">
        <f>HYPERLINK("capsilon://?command=openfolder&amp;siteaddress=FAM.docvelocity-na8.net&amp;folderid=FXFD601BCE-4696-2ED4-8488-CC391F5AD1CD","FX211011332")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MI2112354746</t>
        </is>
      </c>
      <c r="J622" t="n">
        <v>118.0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44539.75282407407</v>
      </c>
      <c r="P622" s="1" t="n">
        <v>44540.25130787037</v>
      </c>
      <c r="Q622" t="n">
        <v>42764.0</v>
      </c>
      <c r="R622" t="n">
        <v>305.0</v>
      </c>
      <c r="S622" t="b">
        <v>0</v>
      </c>
      <c r="T622" t="inlineStr">
        <is>
          <t>N/A</t>
        </is>
      </c>
      <c r="U622" t="b">
        <v>0</v>
      </c>
      <c r="V622" t="inlineStr">
        <is>
          <t>Hemanshi Deshlahara</t>
        </is>
      </c>
      <c r="W622" s="1" t="n">
        <v>44540.25130787037</v>
      </c>
      <c r="X622" t="n">
        <v>305.0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118.0</v>
      </c>
      <c r="AE622" t="n">
        <v>101.0</v>
      </c>
      <c r="AF622" t="n">
        <v>0.0</v>
      </c>
      <c r="AG622" t="n">
        <v>6.0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WI211234233</t>
        </is>
      </c>
      <c r="B623" t="inlineStr">
        <is>
          <t>DATA_VALIDATION</t>
        </is>
      </c>
      <c r="C623" t="inlineStr">
        <is>
          <t>201300020213</t>
        </is>
      </c>
      <c r="D623" t="inlineStr">
        <is>
          <t>Folder</t>
        </is>
      </c>
      <c r="E623" s="2">
        <f>HYPERLINK("capsilon://?command=openfolder&amp;siteaddress=FAM.docvelocity-na8.net&amp;folderid=FXFE464917-CE1B-92B7-4689-ED0E38811B51","FX21126324")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MI2112345514</t>
        </is>
      </c>
      <c r="J623" t="n">
        <v>128.0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44539.75407407407</v>
      </c>
      <c r="P623" s="1" t="n">
        <v>44540.1697337963</v>
      </c>
      <c r="Q623" t="n">
        <v>31594.0</v>
      </c>
      <c r="R623" t="n">
        <v>4319.0</v>
      </c>
      <c r="S623" t="b">
        <v>0</v>
      </c>
      <c r="T623" t="inlineStr">
        <is>
          <t>N/A</t>
        </is>
      </c>
      <c r="U623" t="b">
        <v>1</v>
      </c>
      <c r="V623" t="inlineStr">
        <is>
          <t>Suraj Toradmal</t>
        </is>
      </c>
      <c r="W623" s="1" t="n">
        <v>44539.82555555556</v>
      </c>
      <c r="X623" t="n">
        <v>2822.0</v>
      </c>
      <c r="Y623" t="n">
        <v>192.0</v>
      </c>
      <c r="Z623" t="n">
        <v>0.0</v>
      </c>
      <c r="AA623" t="n">
        <v>192.0</v>
      </c>
      <c r="AB623" t="n">
        <v>0.0</v>
      </c>
      <c r="AC623" t="n">
        <v>150.0</v>
      </c>
      <c r="AD623" t="n">
        <v>-64.0</v>
      </c>
      <c r="AE623" t="n">
        <v>0.0</v>
      </c>
      <c r="AF623" t="n">
        <v>0.0</v>
      </c>
      <c r="AG623" t="n">
        <v>0.0</v>
      </c>
      <c r="AH623" t="inlineStr">
        <is>
          <t>Saloni Uttekar</t>
        </is>
      </c>
      <c r="AI623" s="1" t="n">
        <v>44540.1697337963</v>
      </c>
      <c r="AJ623" t="n">
        <v>1363.0</v>
      </c>
      <c r="AK623" t="n">
        <v>14.0</v>
      </c>
      <c r="AL623" t="n">
        <v>0.0</v>
      </c>
      <c r="AM623" t="n">
        <v>14.0</v>
      </c>
      <c r="AN623" t="n">
        <v>0.0</v>
      </c>
      <c r="AO623" t="n">
        <v>14.0</v>
      </c>
      <c r="AP623" t="n">
        <v>-78.0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WI211234387</t>
        </is>
      </c>
      <c r="B624" t="inlineStr">
        <is>
          <t>DATA_VALIDATION</t>
        </is>
      </c>
      <c r="C624" t="inlineStr">
        <is>
          <t>201330004158</t>
        </is>
      </c>
      <c r="D624" t="inlineStr">
        <is>
          <t>Folder</t>
        </is>
      </c>
      <c r="E624" s="2">
        <f>HYPERLINK("capsilon://?command=openfolder&amp;siteaddress=FAM.docvelocity-na8.net&amp;folderid=FXBFE056C1-FC97-21EC-B92F-FEF3093F6C00","FX21126489")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MI2112356269</t>
        </is>
      </c>
      <c r="J624" t="n">
        <v>158.0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1.0</v>
      </c>
      <c r="O624" s="1" t="n">
        <v>44539.77074074074</v>
      </c>
      <c r="P624" s="1" t="n">
        <v>44540.25618055555</v>
      </c>
      <c r="Q624" t="n">
        <v>41548.0</v>
      </c>
      <c r="R624" t="n">
        <v>394.0</v>
      </c>
      <c r="S624" t="b">
        <v>0</v>
      </c>
      <c r="T624" t="inlineStr">
        <is>
          <t>N/A</t>
        </is>
      </c>
      <c r="U624" t="b">
        <v>0</v>
      </c>
      <c r="V624" t="inlineStr">
        <is>
          <t>Hemanshi Deshlahara</t>
        </is>
      </c>
      <c r="W624" s="1" t="n">
        <v>44540.25618055555</v>
      </c>
      <c r="X624" t="n">
        <v>394.0</v>
      </c>
      <c r="Y624" t="n">
        <v>0.0</v>
      </c>
      <c r="Z624" t="n">
        <v>0.0</v>
      </c>
      <c r="AA624" t="n">
        <v>0.0</v>
      </c>
      <c r="AB624" t="n">
        <v>0.0</v>
      </c>
      <c r="AC624" t="n">
        <v>0.0</v>
      </c>
      <c r="AD624" t="n">
        <v>158.0</v>
      </c>
      <c r="AE624" t="n">
        <v>134.0</v>
      </c>
      <c r="AF624" t="n">
        <v>0.0</v>
      </c>
      <c r="AG624" t="n">
        <v>13.0</v>
      </c>
      <c r="AH624" t="inlineStr">
        <is>
          <t>N/A</t>
        </is>
      </c>
      <c r="AI624" t="inlineStr">
        <is>
          <t>N/A</t>
        </is>
      </c>
      <c r="AJ624" t="inlineStr">
        <is>
          <t>N/A</t>
        </is>
      </c>
      <c r="AK624" t="inlineStr">
        <is>
          <t>N/A</t>
        </is>
      </c>
      <c r="AL624" t="inlineStr">
        <is>
          <t>N/A</t>
        </is>
      </c>
      <c r="AM624" t="inlineStr">
        <is>
          <t>N/A</t>
        </is>
      </c>
      <c r="AN624" t="inlineStr">
        <is>
          <t>N/A</t>
        </is>
      </c>
      <c r="AO624" t="inlineStr">
        <is>
          <t>N/A</t>
        </is>
      </c>
      <c r="AP624" t="inlineStr">
        <is>
          <t>N/A</t>
        </is>
      </c>
      <c r="AQ624" t="inlineStr">
        <is>
          <t>N/A</t>
        </is>
      </c>
      <c r="AR624" t="inlineStr">
        <is>
          <t>N/A</t>
        </is>
      </c>
      <c r="AS624" t="inlineStr">
        <is>
          <t>N/A</t>
        </is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WI211234510</t>
        </is>
      </c>
      <c r="B625" t="inlineStr">
        <is>
          <t>DATA_VALIDATION</t>
        </is>
      </c>
      <c r="C625" t="inlineStr">
        <is>
          <t>201300020198</t>
        </is>
      </c>
      <c r="D625" t="inlineStr">
        <is>
          <t>Folder</t>
        </is>
      </c>
      <c r="E625" s="2">
        <f>HYPERLINK("capsilon://?command=openfolder&amp;siteaddress=FAM.docvelocity-na8.net&amp;folderid=FXE3CB271A-037E-A1F1-BBC9-69BF4A9F0CD4","FX21126123")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MI2112357318</t>
        </is>
      </c>
      <c r="J625" t="n">
        <v>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44539.78152777778</v>
      </c>
      <c r="P625" s="1" t="n">
        <v>44540.26844907407</v>
      </c>
      <c r="Q625" t="n">
        <v>41791.0</v>
      </c>
      <c r="R625" t="n">
        <v>279.0</v>
      </c>
      <c r="S625" t="b">
        <v>0</v>
      </c>
      <c r="T625" t="inlineStr">
        <is>
          <t>N/A</t>
        </is>
      </c>
      <c r="U625" t="b">
        <v>0</v>
      </c>
      <c r="V625" t="inlineStr">
        <is>
          <t>Hemanshi Deshlahara</t>
        </is>
      </c>
      <c r="W625" s="1" t="n">
        <v>44540.25761574074</v>
      </c>
      <c r="X625" t="n">
        <v>96.0</v>
      </c>
      <c r="Y625" t="n">
        <v>21.0</v>
      </c>
      <c r="Z625" t="n">
        <v>0.0</v>
      </c>
      <c r="AA625" t="n">
        <v>21.0</v>
      </c>
      <c r="AB625" t="n">
        <v>0.0</v>
      </c>
      <c r="AC625" t="n">
        <v>2.0</v>
      </c>
      <c r="AD625" t="n">
        <v>7.0</v>
      </c>
      <c r="AE625" t="n">
        <v>0.0</v>
      </c>
      <c r="AF625" t="n">
        <v>0.0</v>
      </c>
      <c r="AG625" t="n">
        <v>0.0</v>
      </c>
      <c r="AH625" t="inlineStr">
        <is>
          <t>Saloni Uttekar</t>
        </is>
      </c>
      <c r="AI625" s="1" t="n">
        <v>44540.26844907407</v>
      </c>
      <c r="AJ625" t="n">
        <v>183.0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WI211234525</t>
        </is>
      </c>
      <c r="B626" t="inlineStr">
        <is>
          <t>DATA_VALIDATION</t>
        </is>
      </c>
      <c r="C626" t="inlineStr">
        <is>
          <t>201300020200</t>
        </is>
      </c>
      <c r="D626" t="inlineStr">
        <is>
          <t>Folder</t>
        </is>
      </c>
      <c r="E626" s="2">
        <f>HYPERLINK("capsilon://?command=openfolder&amp;siteaddress=FAM.docvelocity-na8.net&amp;folderid=FXC598BEED-D3CD-E6C2-ADAD-6C0E529795A7","FX21126128")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MI2112357360</t>
        </is>
      </c>
      <c r="J626" t="n">
        <v>392.0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1.0</v>
      </c>
      <c r="O626" s="1" t="n">
        <v>44539.78309027778</v>
      </c>
      <c r="P626" s="1" t="n">
        <v>44540.26131944444</v>
      </c>
      <c r="Q626" t="n">
        <v>40999.0</v>
      </c>
      <c r="R626" t="n">
        <v>320.0</v>
      </c>
      <c r="S626" t="b">
        <v>0</v>
      </c>
      <c r="T626" t="inlineStr">
        <is>
          <t>N/A</t>
        </is>
      </c>
      <c r="U626" t="b">
        <v>0</v>
      </c>
      <c r="V626" t="inlineStr">
        <is>
          <t>Hemanshi Deshlahara</t>
        </is>
      </c>
      <c r="W626" s="1" t="n">
        <v>44540.26131944444</v>
      </c>
      <c r="X626" t="n">
        <v>320.0</v>
      </c>
      <c r="Y626" t="n">
        <v>0.0</v>
      </c>
      <c r="Z626" t="n">
        <v>0.0</v>
      </c>
      <c r="AA626" t="n">
        <v>0.0</v>
      </c>
      <c r="AB626" t="n">
        <v>0.0</v>
      </c>
      <c r="AC626" t="n">
        <v>0.0</v>
      </c>
      <c r="AD626" t="n">
        <v>392.0</v>
      </c>
      <c r="AE626" t="n">
        <v>319.0</v>
      </c>
      <c r="AF626" t="n">
        <v>0.0</v>
      </c>
      <c r="AG626" t="n">
        <v>10.0</v>
      </c>
      <c r="AH626" t="inlineStr">
        <is>
          <t>N/A</t>
        </is>
      </c>
      <c r="AI626" t="inlineStr">
        <is>
          <t>N/A</t>
        </is>
      </c>
      <c r="AJ626" t="inlineStr">
        <is>
          <t>N/A</t>
        </is>
      </c>
      <c r="AK626" t="inlineStr">
        <is>
          <t>N/A</t>
        </is>
      </c>
      <c r="AL626" t="inlineStr">
        <is>
          <t>N/A</t>
        </is>
      </c>
      <c r="AM626" t="inlineStr">
        <is>
          <t>N/A</t>
        </is>
      </c>
      <c r="AN626" t="inlineStr">
        <is>
          <t>N/A</t>
        </is>
      </c>
      <c r="AO626" t="inlineStr">
        <is>
          <t>N/A</t>
        </is>
      </c>
      <c r="AP626" t="inlineStr">
        <is>
          <t>N/A</t>
        </is>
      </c>
      <c r="AQ626" t="inlineStr">
        <is>
          <t>N/A</t>
        </is>
      </c>
      <c r="AR626" t="inlineStr">
        <is>
          <t>N/A</t>
        </is>
      </c>
      <c r="AS626" t="inlineStr">
        <is>
          <t>N/A</t>
        </is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WI211234610</t>
        </is>
      </c>
      <c r="B627" t="inlineStr">
        <is>
          <t>DATA_VALIDATION</t>
        </is>
      </c>
      <c r="C627" t="inlineStr">
        <is>
          <t>201300020213</t>
        </is>
      </c>
      <c r="D627" t="inlineStr">
        <is>
          <t>Folder</t>
        </is>
      </c>
      <c r="E627" s="2">
        <f>HYPERLINK("capsilon://?command=openfolder&amp;siteaddress=FAM.docvelocity-na8.net&amp;folderid=FXFE464917-CE1B-92B7-4689-ED0E38811B51","FX21126324")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MI2112358562</t>
        </is>
      </c>
      <c r="J627" t="n">
        <v>33.0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44539.79625</v>
      </c>
      <c r="P627" s="1" t="n">
        <v>44540.26972222222</v>
      </c>
      <c r="Q627" t="n">
        <v>40731.0</v>
      </c>
      <c r="R627" t="n">
        <v>177.0</v>
      </c>
      <c r="S627" t="b">
        <v>0</v>
      </c>
      <c r="T627" t="inlineStr">
        <is>
          <t>N/A</t>
        </is>
      </c>
      <c r="U627" t="b">
        <v>0</v>
      </c>
      <c r="V627" t="inlineStr">
        <is>
          <t>Hemanshi Deshlahara</t>
        </is>
      </c>
      <c r="W627" s="1" t="n">
        <v>44540.262407407405</v>
      </c>
      <c r="X627" t="n">
        <v>68.0</v>
      </c>
      <c r="Y627" t="n">
        <v>9.0</v>
      </c>
      <c r="Z627" t="n">
        <v>0.0</v>
      </c>
      <c r="AA627" t="n">
        <v>9.0</v>
      </c>
      <c r="AB627" t="n">
        <v>0.0</v>
      </c>
      <c r="AC627" t="n">
        <v>1.0</v>
      </c>
      <c r="AD627" t="n">
        <v>24.0</v>
      </c>
      <c r="AE627" t="n">
        <v>0.0</v>
      </c>
      <c r="AF627" t="n">
        <v>0.0</v>
      </c>
      <c r="AG627" t="n">
        <v>0.0</v>
      </c>
      <c r="AH627" t="inlineStr">
        <is>
          <t>Saloni Uttekar</t>
        </is>
      </c>
      <c r="AI627" s="1" t="n">
        <v>44540.26972222222</v>
      </c>
      <c r="AJ627" t="n">
        <v>109.0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24.0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WI211234778</t>
        </is>
      </c>
      <c r="B628" t="inlineStr">
        <is>
          <t>DATA_VALIDATION</t>
        </is>
      </c>
      <c r="C628" t="inlineStr">
        <is>
          <t>201300020198</t>
        </is>
      </c>
      <c r="D628" t="inlineStr">
        <is>
          <t>Folder</t>
        </is>
      </c>
      <c r="E628" s="2">
        <f>HYPERLINK("capsilon://?command=openfolder&amp;siteaddress=FAM.docvelocity-na8.net&amp;folderid=FXE3CB271A-037E-A1F1-BBC9-69BF4A9F0CD4","FX21126123")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MI2112360313</t>
        </is>
      </c>
      <c r="J628" t="n">
        <v>55.0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44539.821805555555</v>
      </c>
      <c r="P628" s="1" t="n">
        <v>44540.27488425926</v>
      </c>
      <c r="Q628" t="n">
        <v>38510.0</v>
      </c>
      <c r="R628" t="n">
        <v>636.0</v>
      </c>
      <c r="S628" t="b">
        <v>0</v>
      </c>
      <c r="T628" t="inlineStr">
        <is>
          <t>N/A</t>
        </is>
      </c>
      <c r="U628" t="b">
        <v>0</v>
      </c>
      <c r="V628" t="inlineStr">
        <is>
          <t>Hemanshi Deshlahara</t>
        </is>
      </c>
      <c r="W628" s="1" t="n">
        <v>44540.26462962963</v>
      </c>
      <c r="X628" t="n">
        <v>191.0</v>
      </c>
      <c r="Y628" t="n">
        <v>61.0</v>
      </c>
      <c r="Z628" t="n">
        <v>0.0</v>
      </c>
      <c r="AA628" t="n">
        <v>61.0</v>
      </c>
      <c r="AB628" t="n">
        <v>0.0</v>
      </c>
      <c r="AC628" t="n">
        <v>24.0</v>
      </c>
      <c r="AD628" t="n">
        <v>-6.0</v>
      </c>
      <c r="AE628" t="n">
        <v>0.0</v>
      </c>
      <c r="AF628" t="n">
        <v>0.0</v>
      </c>
      <c r="AG628" t="n">
        <v>0.0</v>
      </c>
      <c r="AH628" t="inlineStr">
        <is>
          <t>Saloni Uttekar</t>
        </is>
      </c>
      <c r="AI628" s="1" t="n">
        <v>44540.27488425926</v>
      </c>
      <c r="AJ628" t="n">
        <v>445.0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-6.0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WI211234783</t>
        </is>
      </c>
      <c r="B629" t="inlineStr">
        <is>
          <t>DATA_VALIDATION</t>
        </is>
      </c>
      <c r="C629" t="inlineStr">
        <is>
          <t>201300020198</t>
        </is>
      </c>
      <c r="D629" t="inlineStr">
        <is>
          <t>Folder</t>
        </is>
      </c>
      <c r="E629" s="2">
        <f>HYPERLINK("capsilon://?command=openfolder&amp;siteaddress=FAM.docvelocity-na8.net&amp;folderid=FXE3CB271A-037E-A1F1-BBC9-69BF4A9F0CD4","FX21126123")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MI2112360319</t>
        </is>
      </c>
      <c r="J629" t="n">
        <v>55.0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44539.82263888889</v>
      </c>
      <c r="P629" s="1" t="n">
        <v>44540.29309027778</v>
      </c>
      <c r="Q629" t="n">
        <v>39933.0</v>
      </c>
      <c r="R629" t="n">
        <v>714.0</v>
      </c>
      <c r="S629" t="b">
        <v>0</v>
      </c>
      <c r="T629" t="inlineStr">
        <is>
          <t>N/A</t>
        </is>
      </c>
      <c r="U629" t="b">
        <v>0</v>
      </c>
      <c r="V629" t="inlineStr">
        <is>
          <t>Hemanshi Deshlahara</t>
        </is>
      </c>
      <c r="W629" s="1" t="n">
        <v>44540.28640046297</v>
      </c>
      <c r="X629" t="n">
        <v>149.0</v>
      </c>
      <c r="Y629" t="n">
        <v>61.0</v>
      </c>
      <c r="Z629" t="n">
        <v>0.0</v>
      </c>
      <c r="AA629" t="n">
        <v>61.0</v>
      </c>
      <c r="AB629" t="n">
        <v>0.0</v>
      </c>
      <c r="AC629" t="n">
        <v>26.0</v>
      </c>
      <c r="AD629" t="n">
        <v>-6.0</v>
      </c>
      <c r="AE629" t="n">
        <v>0.0</v>
      </c>
      <c r="AF629" t="n">
        <v>0.0</v>
      </c>
      <c r="AG629" t="n">
        <v>0.0</v>
      </c>
      <c r="AH629" t="inlineStr">
        <is>
          <t>Saloni Uttekar</t>
        </is>
      </c>
      <c r="AI629" s="1" t="n">
        <v>44540.29309027778</v>
      </c>
      <c r="AJ629" t="n">
        <v>557.0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-6.0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WI211234810</t>
        </is>
      </c>
      <c r="B630" t="inlineStr">
        <is>
          <t>DATA_VALIDATION</t>
        </is>
      </c>
      <c r="C630" t="inlineStr">
        <is>
          <t>201330004130</t>
        </is>
      </c>
      <c r="D630" t="inlineStr">
        <is>
          <t>Folder</t>
        </is>
      </c>
      <c r="E630" s="2">
        <f>HYPERLINK("capsilon://?command=openfolder&amp;siteaddress=FAM.docvelocity-na8.net&amp;folderid=FX0DFEBE87-44F2-0F26-B821-114339463F23","FX21125730")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MI2112360723</t>
        </is>
      </c>
      <c r="J630" t="n">
        <v>75.0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1.0</v>
      </c>
      <c r="O630" s="1" t="n">
        <v>44539.828888888886</v>
      </c>
      <c r="P630" s="1" t="n">
        <v>44540.287986111114</v>
      </c>
      <c r="Q630" t="n">
        <v>39530.0</v>
      </c>
      <c r="R630" t="n">
        <v>136.0</v>
      </c>
      <c r="S630" t="b">
        <v>0</v>
      </c>
      <c r="T630" t="inlineStr">
        <is>
          <t>N/A</t>
        </is>
      </c>
      <c r="U630" t="b">
        <v>0</v>
      </c>
      <c r="V630" t="inlineStr">
        <is>
          <t>Hemanshi Deshlahara</t>
        </is>
      </c>
      <c r="W630" s="1" t="n">
        <v>44540.287986111114</v>
      </c>
      <c r="X630" t="n">
        <v>136.0</v>
      </c>
      <c r="Y630" t="n">
        <v>0.0</v>
      </c>
      <c r="Z630" t="n">
        <v>0.0</v>
      </c>
      <c r="AA630" t="n">
        <v>0.0</v>
      </c>
      <c r="AB630" t="n">
        <v>0.0</v>
      </c>
      <c r="AC630" t="n">
        <v>0.0</v>
      </c>
      <c r="AD630" t="n">
        <v>75.0</v>
      </c>
      <c r="AE630" t="n">
        <v>63.0</v>
      </c>
      <c r="AF630" t="n">
        <v>0.0</v>
      </c>
      <c r="AG630" t="n">
        <v>3.0</v>
      </c>
      <c r="AH630" t="inlineStr">
        <is>
          <t>N/A</t>
        </is>
      </c>
      <c r="AI630" t="inlineStr">
        <is>
          <t>N/A</t>
        </is>
      </c>
      <c r="AJ630" t="inlineStr">
        <is>
          <t>N/A</t>
        </is>
      </c>
      <c r="AK630" t="inlineStr">
        <is>
          <t>N/A</t>
        </is>
      </c>
      <c r="AL630" t="inlineStr">
        <is>
          <t>N/A</t>
        </is>
      </c>
      <c r="AM630" t="inlineStr">
        <is>
          <t>N/A</t>
        </is>
      </c>
      <c r="AN630" t="inlineStr">
        <is>
          <t>N/A</t>
        </is>
      </c>
      <c r="AO630" t="inlineStr">
        <is>
          <t>N/A</t>
        </is>
      </c>
      <c r="AP630" t="inlineStr">
        <is>
          <t>N/A</t>
        </is>
      </c>
      <c r="AQ630" t="inlineStr">
        <is>
          <t>N/A</t>
        </is>
      </c>
      <c r="AR630" t="inlineStr">
        <is>
          <t>N/A</t>
        </is>
      </c>
      <c r="AS630" t="inlineStr">
        <is>
          <t>N/A</t>
        </is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WI211234874</t>
        </is>
      </c>
      <c r="B631" t="inlineStr">
        <is>
          <t>DATA_VALIDATION</t>
        </is>
      </c>
      <c r="C631" t="inlineStr">
        <is>
          <t>201330014343</t>
        </is>
      </c>
      <c r="D631" t="inlineStr">
        <is>
          <t>Folder</t>
        </is>
      </c>
      <c r="E631" s="2">
        <f>HYPERLINK("capsilon://?command=openfolder&amp;siteaddress=FAM.docvelocity-na8.net&amp;folderid=FXDCB4B1F7-6D81-B8E4-8534-B6895C499E1D","FX21126045")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MI2112361031</t>
        </is>
      </c>
      <c r="J631" t="n">
        <v>72.0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44539.83488425926</v>
      </c>
      <c r="P631" s="1" t="n">
        <v>44540.291134259256</v>
      </c>
      <c r="Q631" t="n">
        <v>39148.0</v>
      </c>
      <c r="R631" t="n">
        <v>272.0</v>
      </c>
      <c r="S631" t="b">
        <v>0</v>
      </c>
      <c r="T631" t="inlineStr">
        <is>
          <t>N/A</t>
        </is>
      </c>
      <c r="U631" t="b">
        <v>0</v>
      </c>
      <c r="V631" t="inlineStr">
        <is>
          <t>Hemanshi Deshlahara</t>
        </is>
      </c>
      <c r="W631" s="1" t="n">
        <v>44540.291134259256</v>
      </c>
      <c r="X631" t="n">
        <v>272.0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72.0</v>
      </c>
      <c r="AE631" t="n">
        <v>60.0</v>
      </c>
      <c r="AF631" t="n">
        <v>0.0</v>
      </c>
      <c r="AG631" t="n">
        <v>5.0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WI211234895</t>
        </is>
      </c>
      <c r="B632" t="inlineStr">
        <is>
          <t>DATA_VALIDATION</t>
        </is>
      </c>
      <c r="C632" t="inlineStr">
        <is>
          <t>201330004170</t>
        </is>
      </c>
      <c r="D632" t="inlineStr">
        <is>
          <t>Folder</t>
        </is>
      </c>
      <c r="E632" s="2">
        <f>HYPERLINK("capsilon://?command=openfolder&amp;siteaddress=FAM.docvelocity-na8.net&amp;folderid=FX32E221DB-388B-CB5A-662D-E2DC0F681DD0","FX21126646")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MI2112361241</t>
        </is>
      </c>
      <c r="J632" t="n">
        <v>161.0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44539.83951388889</v>
      </c>
      <c r="P632" s="1" t="n">
        <v>44540.29960648148</v>
      </c>
      <c r="Q632" t="n">
        <v>39069.0</v>
      </c>
      <c r="R632" t="n">
        <v>683.0</v>
      </c>
      <c r="S632" t="b">
        <v>0</v>
      </c>
      <c r="T632" t="inlineStr">
        <is>
          <t>N/A</t>
        </is>
      </c>
      <c r="U632" t="b">
        <v>0</v>
      </c>
      <c r="V632" t="inlineStr">
        <is>
          <t>Hemanshi Deshlahara</t>
        </is>
      </c>
      <c r="W632" s="1" t="n">
        <v>44540.29960648148</v>
      </c>
      <c r="X632" t="n">
        <v>683.0</v>
      </c>
      <c r="Y632" t="n">
        <v>0.0</v>
      </c>
      <c r="Z632" t="n">
        <v>0.0</v>
      </c>
      <c r="AA632" t="n">
        <v>0.0</v>
      </c>
      <c r="AB632" t="n">
        <v>0.0</v>
      </c>
      <c r="AC632" t="n">
        <v>0.0</v>
      </c>
      <c r="AD632" t="n">
        <v>161.0</v>
      </c>
      <c r="AE632" t="n">
        <v>137.0</v>
      </c>
      <c r="AF632" t="n">
        <v>0.0</v>
      </c>
      <c r="AG632" t="n">
        <v>10.0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WI211234905</t>
        </is>
      </c>
      <c r="B633" t="inlineStr">
        <is>
          <t>DATA_VALIDATION</t>
        </is>
      </c>
      <c r="C633" t="inlineStr">
        <is>
          <t>201300020064</t>
        </is>
      </c>
      <c r="D633" t="inlineStr">
        <is>
          <t>Folder</t>
        </is>
      </c>
      <c r="E633" s="2">
        <f>HYPERLINK("capsilon://?command=openfolder&amp;siteaddress=FAM.docvelocity-na8.net&amp;folderid=FX35B8DB50-9734-4E33-256F-3C6506036D19","FX21123661")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MI2112361416</t>
        </is>
      </c>
      <c r="J633" t="n">
        <v>75.0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44539.84241898148</v>
      </c>
      <c r="P633" s="1" t="n">
        <v>44540.31015046296</v>
      </c>
      <c r="Q633" t="n">
        <v>39570.0</v>
      </c>
      <c r="R633" t="n">
        <v>842.0</v>
      </c>
      <c r="S633" t="b">
        <v>0</v>
      </c>
      <c r="T633" t="inlineStr">
        <is>
          <t>N/A</t>
        </is>
      </c>
      <c r="U633" t="b">
        <v>0</v>
      </c>
      <c r="V633" t="inlineStr">
        <is>
          <t>Hemanshi Deshlahara</t>
        </is>
      </c>
      <c r="W633" s="1" t="n">
        <v>44540.30430555555</v>
      </c>
      <c r="X633" t="n">
        <v>369.0</v>
      </c>
      <c r="Y633" t="n">
        <v>60.0</v>
      </c>
      <c r="Z633" t="n">
        <v>0.0</v>
      </c>
      <c r="AA633" t="n">
        <v>60.0</v>
      </c>
      <c r="AB633" t="n">
        <v>0.0</v>
      </c>
      <c r="AC633" t="n">
        <v>15.0</v>
      </c>
      <c r="AD633" t="n">
        <v>15.0</v>
      </c>
      <c r="AE633" t="n">
        <v>0.0</v>
      </c>
      <c r="AF633" t="n">
        <v>0.0</v>
      </c>
      <c r="AG633" t="n">
        <v>0.0</v>
      </c>
      <c r="AH633" t="inlineStr">
        <is>
          <t>Poonam Patil</t>
        </is>
      </c>
      <c r="AI633" s="1" t="n">
        <v>44540.31015046296</v>
      </c>
      <c r="AJ633" t="n">
        <v>473.0</v>
      </c>
      <c r="AK633" t="n">
        <v>2.0</v>
      </c>
      <c r="AL633" t="n">
        <v>0.0</v>
      </c>
      <c r="AM633" t="n">
        <v>2.0</v>
      </c>
      <c r="AN633" t="n">
        <v>0.0</v>
      </c>
      <c r="AO633" t="n">
        <v>1.0</v>
      </c>
      <c r="AP633" t="n">
        <v>13.0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WI211234922</t>
        </is>
      </c>
      <c r="B634" t="inlineStr">
        <is>
          <t>DATA_VALIDATION</t>
        </is>
      </c>
      <c r="C634" t="inlineStr">
        <is>
          <t>201330004164</t>
        </is>
      </c>
      <c r="D634" t="inlineStr">
        <is>
          <t>Folder</t>
        </is>
      </c>
      <c r="E634" s="2">
        <f>HYPERLINK("capsilon://?command=openfolder&amp;siteaddress=FAM.docvelocity-na8.net&amp;folderid=FX1990A219-26F9-5D72-BE48-9CD5B9DDE98D","FX21126577")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MI2112361681</t>
        </is>
      </c>
      <c r="J634" t="n">
        <v>79.0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44539.84719907407</v>
      </c>
      <c r="P634" s="1" t="n">
        <v>44540.31392361111</v>
      </c>
      <c r="Q634" t="n">
        <v>39534.0</v>
      </c>
      <c r="R634" t="n">
        <v>791.0</v>
      </c>
      <c r="S634" t="b">
        <v>0</v>
      </c>
      <c r="T634" t="inlineStr">
        <is>
          <t>N/A</t>
        </is>
      </c>
      <c r="U634" t="b">
        <v>0</v>
      </c>
      <c r="V634" t="inlineStr">
        <is>
          <t>Hemanshi Deshlahara</t>
        </is>
      </c>
      <c r="W634" s="1" t="n">
        <v>44540.30831018519</v>
      </c>
      <c r="X634" t="n">
        <v>322.0</v>
      </c>
      <c r="Y634" t="n">
        <v>56.0</v>
      </c>
      <c r="Z634" t="n">
        <v>0.0</v>
      </c>
      <c r="AA634" t="n">
        <v>56.0</v>
      </c>
      <c r="AB634" t="n">
        <v>0.0</v>
      </c>
      <c r="AC634" t="n">
        <v>38.0</v>
      </c>
      <c r="AD634" t="n">
        <v>23.0</v>
      </c>
      <c r="AE634" t="n">
        <v>0.0</v>
      </c>
      <c r="AF634" t="n">
        <v>0.0</v>
      </c>
      <c r="AG634" t="n">
        <v>0.0</v>
      </c>
      <c r="AH634" t="inlineStr">
        <is>
          <t>Rohit Mawal</t>
        </is>
      </c>
      <c r="AI634" s="1" t="n">
        <v>44540.31392361111</v>
      </c>
      <c r="AJ634" t="n">
        <v>469.0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23.0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WI211234923</t>
        </is>
      </c>
      <c r="B635" t="inlineStr">
        <is>
          <t>DATA_VALIDATION</t>
        </is>
      </c>
      <c r="C635" t="inlineStr">
        <is>
          <t>201330004164</t>
        </is>
      </c>
      <c r="D635" t="inlineStr">
        <is>
          <t>Folder</t>
        </is>
      </c>
      <c r="E635" s="2">
        <f>HYPERLINK("capsilon://?command=openfolder&amp;siteaddress=FAM.docvelocity-na8.net&amp;folderid=FX1990A219-26F9-5D72-BE48-9CD5B9DDE98D","FX21126577")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MI2112361698</t>
        </is>
      </c>
      <c r="J635" t="n">
        <v>79.0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44539.84815972222</v>
      </c>
      <c r="P635" s="1" t="n">
        <v>44540.322233796294</v>
      </c>
      <c r="Q635" t="n">
        <v>40431.0</v>
      </c>
      <c r="R635" t="n">
        <v>529.0</v>
      </c>
      <c r="S635" t="b">
        <v>0</v>
      </c>
      <c r="T635" t="inlineStr">
        <is>
          <t>N/A</t>
        </is>
      </c>
      <c r="U635" t="b">
        <v>0</v>
      </c>
      <c r="V635" t="inlineStr">
        <is>
          <t>Hemanshi Deshlahara</t>
        </is>
      </c>
      <c r="W635" s="1" t="n">
        <v>44540.31657407407</v>
      </c>
      <c r="X635" t="n">
        <v>172.0</v>
      </c>
      <c r="Y635" t="n">
        <v>56.0</v>
      </c>
      <c r="Z635" t="n">
        <v>0.0</v>
      </c>
      <c r="AA635" t="n">
        <v>56.0</v>
      </c>
      <c r="AB635" t="n">
        <v>0.0</v>
      </c>
      <c r="AC635" t="n">
        <v>37.0</v>
      </c>
      <c r="AD635" t="n">
        <v>23.0</v>
      </c>
      <c r="AE635" t="n">
        <v>0.0</v>
      </c>
      <c r="AF635" t="n">
        <v>0.0</v>
      </c>
      <c r="AG635" t="n">
        <v>0.0</v>
      </c>
      <c r="AH635" t="inlineStr">
        <is>
          <t>Rohit Mawal</t>
        </is>
      </c>
      <c r="AI635" s="1" t="n">
        <v>44540.322233796294</v>
      </c>
      <c r="AJ635" t="n">
        <v>349.0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23.0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WI211234925</t>
        </is>
      </c>
      <c r="B636" t="inlineStr">
        <is>
          <t>DATA_VALIDATION</t>
        </is>
      </c>
      <c r="C636" t="inlineStr">
        <is>
          <t>201330004164</t>
        </is>
      </c>
      <c r="D636" t="inlineStr">
        <is>
          <t>Folder</t>
        </is>
      </c>
      <c r="E636" s="2">
        <f>HYPERLINK("capsilon://?command=openfolder&amp;siteaddress=FAM.docvelocity-na8.net&amp;folderid=FX1990A219-26F9-5D72-BE48-9CD5B9DDE98D","FX21126577")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MI2112361727</t>
        </is>
      </c>
      <c r="J636" t="n">
        <v>42.0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44539.849074074074</v>
      </c>
      <c r="P636" s="1" t="n">
        <v>44540.32450231481</v>
      </c>
      <c r="Q636" t="n">
        <v>40454.0</v>
      </c>
      <c r="R636" t="n">
        <v>623.0</v>
      </c>
      <c r="S636" t="b">
        <v>0</v>
      </c>
      <c r="T636" t="inlineStr">
        <is>
          <t>N/A</t>
        </is>
      </c>
      <c r="U636" t="b">
        <v>0</v>
      </c>
      <c r="V636" t="inlineStr">
        <is>
          <t>Hemanshi Deshlahara</t>
        </is>
      </c>
      <c r="W636" s="1" t="n">
        <v>44540.319027777776</v>
      </c>
      <c r="X636" t="n">
        <v>211.0</v>
      </c>
      <c r="Y636" t="n">
        <v>46.0</v>
      </c>
      <c r="Z636" t="n">
        <v>0.0</v>
      </c>
      <c r="AA636" t="n">
        <v>46.0</v>
      </c>
      <c r="AB636" t="n">
        <v>0.0</v>
      </c>
      <c r="AC636" t="n">
        <v>33.0</v>
      </c>
      <c r="AD636" t="n">
        <v>-4.0</v>
      </c>
      <c r="AE636" t="n">
        <v>0.0</v>
      </c>
      <c r="AF636" t="n">
        <v>0.0</v>
      </c>
      <c r="AG636" t="n">
        <v>0.0</v>
      </c>
      <c r="AH636" t="inlineStr">
        <is>
          <t>Saloni Uttekar</t>
        </is>
      </c>
      <c r="AI636" s="1" t="n">
        <v>44540.32450231481</v>
      </c>
      <c r="AJ636" t="n">
        <v>412.0</v>
      </c>
      <c r="AK636" t="n">
        <v>1.0</v>
      </c>
      <c r="AL636" t="n">
        <v>0.0</v>
      </c>
      <c r="AM636" t="n">
        <v>1.0</v>
      </c>
      <c r="AN636" t="n">
        <v>0.0</v>
      </c>
      <c r="AO636" t="n">
        <v>2.0</v>
      </c>
      <c r="AP636" t="n">
        <v>-5.0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WI211234933</t>
        </is>
      </c>
      <c r="B637" t="inlineStr">
        <is>
          <t>DATA_VALIDATION</t>
        </is>
      </c>
      <c r="C637" t="inlineStr">
        <is>
          <t>201330004164</t>
        </is>
      </c>
      <c r="D637" t="inlineStr">
        <is>
          <t>Folder</t>
        </is>
      </c>
      <c r="E637" s="2">
        <f>HYPERLINK("capsilon://?command=openfolder&amp;siteaddress=FAM.docvelocity-na8.net&amp;folderid=FX1990A219-26F9-5D72-BE48-9CD5B9DDE98D","FX21126577")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MI2112361733</t>
        </is>
      </c>
      <c r="J637" t="n">
        <v>47.0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44539.850011574075</v>
      </c>
      <c r="P637" s="1" t="n">
        <v>44540.32576388889</v>
      </c>
      <c r="Q637" t="n">
        <v>40687.0</v>
      </c>
      <c r="R637" t="n">
        <v>418.0</v>
      </c>
      <c r="S637" t="b">
        <v>0</v>
      </c>
      <c r="T637" t="inlineStr">
        <is>
          <t>N/A</t>
        </is>
      </c>
      <c r="U637" t="b">
        <v>0</v>
      </c>
      <c r="V637" t="inlineStr">
        <is>
          <t>Hemanshi Deshlahara</t>
        </is>
      </c>
      <c r="W637" s="1" t="n">
        <v>44540.3203587963</v>
      </c>
      <c r="X637" t="n">
        <v>114.0</v>
      </c>
      <c r="Y637" t="n">
        <v>51.0</v>
      </c>
      <c r="Z637" t="n">
        <v>0.0</v>
      </c>
      <c r="AA637" t="n">
        <v>51.0</v>
      </c>
      <c r="AB637" t="n">
        <v>0.0</v>
      </c>
      <c r="AC637" t="n">
        <v>24.0</v>
      </c>
      <c r="AD637" t="n">
        <v>-4.0</v>
      </c>
      <c r="AE637" t="n">
        <v>0.0</v>
      </c>
      <c r="AF637" t="n">
        <v>0.0</v>
      </c>
      <c r="AG637" t="n">
        <v>0.0</v>
      </c>
      <c r="AH637" t="inlineStr">
        <is>
          <t>Rohit Mawal</t>
        </is>
      </c>
      <c r="AI637" s="1" t="n">
        <v>44540.32576388889</v>
      </c>
      <c r="AJ637" t="n">
        <v>304.0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-4.0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WI211234945</t>
        </is>
      </c>
      <c r="B638" t="inlineStr">
        <is>
          <t>DATA_VALIDATION</t>
        </is>
      </c>
      <c r="C638" t="inlineStr">
        <is>
          <t>201330004164</t>
        </is>
      </c>
      <c r="D638" t="inlineStr">
        <is>
          <t>Folder</t>
        </is>
      </c>
      <c r="E638" s="2">
        <f>HYPERLINK("capsilon://?command=openfolder&amp;siteaddress=FAM.docvelocity-na8.net&amp;folderid=FX1990A219-26F9-5D72-BE48-9CD5B9DDE98D","FX21126577")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MI2112361745</t>
        </is>
      </c>
      <c r="J638" t="n">
        <v>28.0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44539.85040509259</v>
      </c>
      <c r="P638" s="1" t="n">
        <v>44540.3269212963</v>
      </c>
      <c r="Q638" t="n">
        <v>40821.0</v>
      </c>
      <c r="R638" t="n">
        <v>350.0</v>
      </c>
      <c r="S638" t="b">
        <v>0</v>
      </c>
      <c r="T638" t="inlineStr">
        <is>
          <t>N/A</t>
        </is>
      </c>
      <c r="U638" t="b">
        <v>0</v>
      </c>
      <c r="V638" t="inlineStr">
        <is>
          <t>Hemanshi Deshlahara</t>
        </is>
      </c>
      <c r="W638" s="1" t="n">
        <v>44540.32201388889</v>
      </c>
      <c r="X638" t="n">
        <v>142.0</v>
      </c>
      <c r="Y638" t="n">
        <v>21.0</v>
      </c>
      <c r="Z638" t="n">
        <v>0.0</v>
      </c>
      <c r="AA638" t="n">
        <v>21.0</v>
      </c>
      <c r="AB638" t="n">
        <v>0.0</v>
      </c>
      <c r="AC638" t="n">
        <v>16.0</v>
      </c>
      <c r="AD638" t="n">
        <v>7.0</v>
      </c>
      <c r="AE638" t="n">
        <v>0.0</v>
      </c>
      <c r="AF638" t="n">
        <v>0.0</v>
      </c>
      <c r="AG638" t="n">
        <v>0.0</v>
      </c>
      <c r="AH638" t="inlineStr">
        <is>
          <t>Saloni Uttekar</t>
        </is>
      </c>
      <c r="AI638" s="1" t="n">
        <v>44540.3269212963</v>
      </c>
      <c r="AJ638" t="n">
        <v>208.0</v>
      </c>
      <c r="AK638" t="n">
        <v>1.0</v>
      </c>
      <c r="AL638" t="n">
        <v>0.0</v>
      </c>
      <c r="AM638" t="n">
        <v>1.0</v>
      </c>
      <c r="AN638" t="n">
        <v>0.0</v>
      </c>
      <c r="AO638" t="n">
        <v>1.0</v>
      </c>
      <c r="AP638" t="n">
        <v>6.0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WI211234948</t>
        </is>
      </c>
      <c r="B639" t="inlineStr">
        <is>
          <t>DATA_VALIDATION</t>
        </is>
      </c>
      <c r="C639" t="inlineStr">
        <is>
          <t>201330004164</t>
        </is>
      </c>
      <c r="D639" t="inlineStr">
        <is>
          <t>Folder</t>
        </is>
      </c>
      <c r="E639" s="2">
        <f>HYPERLINK("capsilon://?command=openfolder&amp;siteaddress=FAM.docvelocity-na8.net&amp;folderid=FX1990A219-26F9-5D72-BE48-9CD5B9DDE98D","FX21126577")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MI2112361750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44539.85061342592</v>
      </c>
      <c r="P639" s="1" t="n">
        <v>44540.328310185185</v>
      </c>
      <c r="Q639" t="n">
        <v>40971.0</v>
      </c>
      <c r="R639" t="n">
        <v>302.0</v>
      </c>
      <c r="S639" t="b">
        <v>0</v>
      </c>
      <c r="T639" t="inlineStr">
        <is>
          <t>N/A</t>
        </is>
      </c>
      <c r="U639" t="b">
        <v>0</v>
      </c>
      <c r="V639" t="inlineStr">
        <is>
          <t>Hemanshi Deshlahara</t>
        </is>
      </c>
      <c r="W639" s="1" t="n">
        <v>44540.32298611111</v>
      </c>
      <c r="X639" t="n">
        <v>83.0</v>
      </c>
      <c r="Y639" t="n">
        <v>21.0</v>
      </c>
      <c r="Z639" t="n">
        <v>0.0</v>
      </c>
      <c r="AA639" t="n">
        <v>21.0</v>
      </c>
      <c r="AB639" t="n">
        <v>0.0</v>
      </c>
      <c r="AC639" t="n">
        <v>3.0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Rohit Mawal</t>
        </is>
      </c>
      <c r="AI639" s="1" t="n">
        <v>44540.328310185185</v>
      </c>
      <c r="AJ639" t="n">
        <v>219.0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7.0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WI211234949</t>
        </is>
      </c>
      <c r="B640" t="inlineStr">
        <is>
          <t>DATA_VALIDATION</t>
        </is>
      </c>
      <c r="C640" t="inlineStr">
        <is>
          <t>201330004164</t>
        </is>
      </c>
      <c r="D640" t="inlineStr">
        <is>
          <t>Folder</t>
        </is>
      </c>
      <c r="E640" s="2">
        <f>HYPERLINK("capsilon://?command=openfolder&amp;siteaddress=FAM.docvelocity-na8.net&amp;folderid=FX1990A219-26F9-5D72-BE48-9CD5B9DDE98D","FX21126577")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MI2112361772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44539.85091435185</v>
      </c>
      <c r="P640" s="1" t="n">
        <v>44540.32938657407</v>
      </c>
      <c r="Q640" t="n">
        <v>41063.0</v>
      </c>
      <c r="R640" t="n">
        <v>277.0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44540.32375</v>
      </c>
      <c r="X640" t="n">
        <v>65.0</v>
      </c>
      <c r="Y640" t="n">
        <v>21.0</v>
      </c>
      <c r="Z640" t="n">
        <v>0.0</v>
      </c>
      <c r="AA640" t="n">
        <v>21.0</v>
      </c>
      <c r="AB640" t="n">
        <v>0.0</v>
      </c>
      <c r="AC640" t="n">
        <v>3.0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Saloni Uttekar</t>
        </is>
      </c>
      <c r="AI640" s="1" t="n">
        <v>44540.32938657407</v>
      </c>
      <c r="AJ640" t="n">
        <v>212.0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7.0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WI21123495</t>
        </is>
      </c>
      <c r="B641" t="inlineStr">
        <is>
          <t>DATA_VALIDATION</t>
        </is>
      </c>
      <c r="C641" t="inlineStr">
        <is>
          <t>201308007795</t>
        </is>
      </c>
      <c r="D641" t="inlineStr">
        <is>
          <t>Folder</t>
        </is>
      </c>
      <c r="E641" s="2">
        <f>HYPERLINK("capsilon://?command=openfolder&amp;siteaddress=FAM.docvelocity-na8.net&amp;folderid=FXB1BEC3F8-418E-EE84-C7CB-F44B52AA16F5","FX21118009")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MI211235505</t>
        </is>
      </c>
      <c r="J641" t="n">
        <v>144.0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44531.64204861111</v>
      </c>
      <c r="P641" s="1" t="n">
        <v>44532.242581018516</v>
      </c>
      <c r="Q641" t="n">
        <v>51113.0</v>
      </c>
      <c r="R641" t="n">
        <v>773.0</v>
      </c>
      <c r="S641" t="b">
        <v>0</v>
      </c>
      <c r="T641" t="inlineStr">
        <is>
          <t>N/A</t>
        </is>
      </c>
      <c r="U641" t="b">
        <v>0</v>
      </c>
      <c r="V641" t="inlineStr">
        <is>
          <t>Hemanshi Deshlahara</t>
        </is>
      </c>
      <c r="W641" s="1" t="n">
        <v>44532.242581018516</v>
      </c>
      <c r="X641" t="n">
        <v>532.0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144.0</v>
      </c>
      <c r="AE641" t="n">
        <v>120.0</v>
      </c>
      <c r="AF641" t="n">
        <v>0.0</v>
      </c>
      <c r="AG641" t="n">
        <v>8.0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WI211234958</t>
        </is>
      </c>
      <c r="B642" t="inlineStr">
        <is>
          <t>DATA_VALIDATION</t>
        </is>
      </c>
      <c r="C642" t="inlineStr">
        <is>
          <t>201330004164</t>
        </is>
      </c>
      <c r="D642" t="inlineStr">
        <is>
          <t>Folder</t>
        </is>
      </c>
      <c r="E642" s="2">
        <f>HYPERLINK("capsilon://?command=openfolder&amp;siteaddress=FAM.docvelocity-na8.net&amp;folderid=FX1990A219-26F9-5D72-BE48-9CD5B9DDE98D","FX21126577")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MI2112361774</t>
        </is>
      </c>
      <c r="J642" t="n">
        <v>28.0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44539.851168981484</v>
      </c>
      <c r="P642" s="1" t="n">
        <v>44540.33164351852</v>
      </c>
      <c r="Q642" t="n">
        <v>41062.0</v>
      </c>
      <c r="R642" t="n">
        <v>451.0</v>
      </c>
      <c r="S642" t="b">
        <v>0</v>
      </c>
      <c r="T642" t="inlineStr">
        <is>
          <t>N/A</t>
        </is>
      </c>
      <c r="U642" t="b">
        <v>0</v>
      </c>
      <c r="V642" t="inlineStr">
        <is>
          <t>Hemanshi Deshlahara</t>
        </is>
      </c>
      <c r="W642" s="1" t="n">
        <v>44540.32565972222</v>
      </c>
      <c r="X642" t="n">
        <v>164.0</v>
      </c>
      <c r="Y642" t="n">
        <v>21.0</v>
      </c>
      <c r="Z642" t="n">
        <v>0.0</v>
      </c>
      <c r="AA642" t="n">
        <v>21.0</v>
      </c>
      <c r="AB642" t="n">
        <v>0.0</v>
      </c>
      <c r="AC642" t="n">
        <v>12.0</v>
      </c>
      <c r="AD642" t="n">
        <v>7.0</v>
      </c>
      <c r="AE642" t="n">
        <v>0.0</v>
      </c>
      <c r="AF642" t="n">
        <v>0.0</v>
      </c>
      <c r="AG642" t="n">
        <v>0.0</v>
      </c>
      <c r="AH642" t="inlineStr">
        <is>
          <t>Rohit Mawal</t>
        </is>
      </c>
      <c r="AI642" s="1" t="n">
        <v>44540.33164351852</v>
      </c>
      <c r="AJ642" t="n">
        <v>287.0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7.0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WI211234990</t>
        </is>
      </c>
      <c r="B643" t="inlineStr">
        <is>
          <t>DATA_VALIDATION</t>
        </is>
      </c>
      <c r="C643" t="inlineStr">
        <is>
          <t>201330004167</t>
        </is>
      </c>
      <c r="D643" t="inlineStr">
        <is>
          <t>Folder</t>
        </is>
      </c>
      <c r="E643" s="2">
        <f>HYPERLINK("capsilon://?command=openfolder&amp;siteaddress=FAM.docvelocity-na8.net&amp;folderid=FXB6602B3C-7BA4-AADC-8D4B-F5770B622BD7","FX21126602")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MI2112362411</t>
        </is>
      </c>
      <c r="J643" t="n">
        <v>87.0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44539.86715277778</v>
      </c>
      <c r="P643" s="1" t="n">
        <v>44540.33576388889</v>
      </c>
      <c r="Q643" t="n">
        <v>39616.0</v>
      </c>
      <c r="R643" t="n">
        <v>872.0</v>
      </c>
      <c r="S643" t="b">
        <v>0</v>
      </c>
      <c r="T643" t="inlineStr">
        <is>
          <t>N/A</t>
        </is>
      </c>
      <c r="U643" t="b">
        <v>0</v>
      </c>
      <c r="V643" t="inlineStr">
        <is>
          <t>Hemanshi Deshlahara</t>
        </is>
      </c>
      <c r="W643" s="1" t="n">
        <v>44540.33576388889</v>
      </c>
      <c r="X643" t="n">
        <v>872.0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87.0</v>
      </c>
      <c r="AE643" t="n">
        <v>82.0</v>
      </c>
      <c r="AF643" t="n">
        <v>0.0</v>
      </c>
      <c r="AG643" t="n">
        <v>2.0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WI211235055</t>
        </is>
      </c>
      <c r="B644" t="inlineStr">
        <is>
          <t>DATA_VALIDATION</t>
        </is>
      </c>
      <c r="C644" t="inlineStr">
        <is>
          <t>201330004137</t>
        </is>
      </c>
      <c r="D644" t="inlineStr">
        <is>
          <t>Folder</t>
        </is>
      </c>
      <c r="E644" s="2">
        <f>HYPERLINK("capsilon://?command=openfolder&amp;siteaddress=FAM.docvelocity-na8.net&amp;folderid=FXA8E89A95-0CA9-E825-1CCB-7BC7CAF23146","FX21125956")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MI2112363380</t>
        </is>
      </c>
      <c r="J644" t="n">
        <v>28.0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44539.89912037037</v>
      </c>
      <c r="P644" s="1" t="n">
        <v>44540.351875</v>
      </c>
      <c r="Q644" t="n">
        <v>38659.0</v>
      </c>
      <c r="R644" t="n">
        <v>459.0</v>
      </c>
      <c r="S644" t="b">
        <v>0</v>
      </c>
      <c r="T644" t="inlineStr">
        <is>
          <t>N/A</t>
        </is>
      </c>
      <c r="U644" t="b">
        <v>0</v>
      </c>
      <c r="V644" t="inlineStr">
        <is>
          <t>Hemanshi Deshlahara</t>
        </is>
      </c>
      <c r="W644" s="1" t="n">
        <v>44540.3458912037</v>
      </c>
      <c r="X644" t="n">
        <v>171.0</v>
      </c>
      <c r="Y644" t="n">
        <v>21.0</v>
      </c>
      <c r="Z644" t="n">
        <v>0.0</v>
      </c>
      <c r="AA644" t="n">
        <v>21.0</v>
      </c>
      <c r="AB644" t="n">
        <v>0.0</v>
      </c>
      <c r="AC644" t="n">
        <v>11.0</v>
      </c>
      <c r="AD644" t="n">
        <v>7.0</v>
      </c>
      <c r="AE644" t="n">
        <v>0.0</v>
      </c>
      <c r="AF644" t="n">
        <v>0.0</v>
      </c>
      <c r="AG644" t="n">
        <v>0.0</v>
      </c>
      <c r="AH644" t="inlineStr">
        <is>
          <t>Poonam Patil</t>
        </is>
      </c>
      <c r="AI644" s="1" t="n">
        <v>44540.351875</v>
      </c>
      <c r="AJ644" t="n">
        <v>276.0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7.0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WI211235077</t>
        </is>
      </c>
      <c r="B645" t="inlineStr">
        <is>
          <t>DATA_VALIDATION</t>
        </is>
      </c>
      <c r="C645" t="inlineStr">
        <is>
          <t>201330004137</t>
        </is>
      </c>
      <c r="D645" t="inlineStr">
        <is>
          <t>Folder</t>
        </is>
      </c>
      <c r="E645" s="2">
        <f>HYPERLINK("capsilon://?command=openfolder&amp;siteaddress=FAM.docvelocity-na8.net&amp;folderid=FXA8E89A95-0CA9-E825-1CCB-7BC7CAF23146","FX21125956")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MI2112363391</t>
        </is>
      </c>
      <c r="J645" t="n">
        <v>47.0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44539.89986111111</v>
      </c>
      <c r="P645" s="1" t="n">
        <v>44540.37900462963</v>
      </c>
      <c r="Q645" t="n">
        <v>39633.0</v>
      </c>
      <c r="R645" t="n">
        <v>1765.0</v>
      </c>
      <c r="S645" t="b">
        <v>0</v>
      </c>
      <c r="T645" t="inlineStr">
        <is>
          <t>N/A</t>
        </is>
      </c>
      <c r="U645" t="b">
        <v>0</v>
      </c>
      <c r="V645" t="inlineStr">
        <is>
          <t>Aditya Tade</t>
        </is>
      </c>
      <c r="W645" s="1" t="n">
        <v>44540.36378472222</v>
      </c>
      <c r="X645" t="n">
        <v>603.0</v>
      </c>
      <c r="Y645" t="n">
        <v>64.0</v>
      </c>
      <c r="Z645" t="n">
        <v>0.0</v>
      </c>
      <c r="AA645" t="n">
        <v>64.0</v>
      </c>
      <c r="AB645" t="n">
        <v>0.0</v>
      </c>
      <c r="AC645" t="n">
        <v>36.0</v>
      </c>
      <c r="AD645" t="n">
        <v>-17.0</v>
      </c>
      <c r="AE645" t="n">
        <v>0.0</v>
      </c>
      <c r="AF645" t="n">
        <v>0.0</v>
      </c>
      <c r="AG645" t="n">
        <v>0.0</v>
      </c>
      <c r="AH645" t="inlineStr">
        <is>
          <t>Rohit Mawal</t>
        </is>
      </c>
      <c r="AI645" s="1" t="n">
        <v>44540.37900462963</v>
      </c>
      <c r="AJ645" t="n">
        <v>1087.0</v>
      </c>
      <c r="AK645" t="n">
        <v>15.0</v>
      </c>
      <c r="AL645" t="n">
        <v>0.0</v>
      </c>
      <c r="AM645" t="n">
        <v>15.0</v>
      </c>
      <c r="AN645" t="n">
        <v>0.0</v>
      </c>
      <c r="AO645" t="n">
        <v>15.0</v>
      </c>
      <c r="AP645" t="n">
        <v>-32.0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WI211235079</t>
        </is>
      </c>
      <c r="B646" t="inlineStr">
        <is>
          <t>DATA_VALIDATION</t>
        </is>
      </c>
      <c r="C646" t="inlineStr">
        <is>
          <t>201330004137</t>
        </is>
      </c>
      <c r="D646" t="inlineStr">
        <is>
          <t>Folder</t>
        </is>
      </c>
      <c r="E646" s="2">
        <f>HYPERLINK("capsilon://?command=openfolder&amp;siteaddress=FAM.docvelocity-na8.net&amp;folderid=FXA8E89A95-0CA9-E825-1CCB-7BC7CAF23146","FX21125956")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MI2112363402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44539.90016203704</v>
      </c>
      <c r="P646" s="1" t="n">
        <v>44540.365</v>
      </c>
      <c r="Q646" t="n">
        <v>39524.0</v>
      </c>
      <c r="R646" t="n">
        <v>638.0</v>
      </c>
      <c r="S646" t="b">
        <v>0</v>
      </c>
      <c r="T646" t="inlineStr">
        <is>
          <t>N/A</t>
        </is>
      </c>
      <c r="U646" t="b">
        <v>0</v>
      </c>
      <c r="V646" t="inlineStr">
        <is>
          <t>Hemanshi Deshlahara</t>
        </is>
      </c>
      <c r="W646" s="1" t="n">
        <v>44540.361122685186</v>
      </c>
      <c r="X646" t="n">
        <v>298.0</v>
      </c>
      <c r="Y646" t="n">
        <v>21.0</v>
      </c>
      <c r="Z646" t="n">
        <v>0.0</v>
      </c>
      <c r="AA646" t="n">
        <v>21.0</v>
      </c>
      <c r="AB646" t="n">
        <v>0.0</v>
      </c>
      <c r="AC646" t="n">
        <v>17.0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Rohit Mawal</t>
        </is>
      </c>
      <c r="AI646" s="1" t="n">
        <v>44540.365</v>
      </c>
      <c r="AJ646" t="n">
        <v>331.0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7.0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WI211235082</t>
        </is>
      </c>
      <c r="B647" t="inlineStr">
        <is>
          <t>DATA_VALIDATION</t>
        </is>
      </c>
      <c r="C647" t="inlineStr">
        <is>
          <t>201330004137</t>
        </is>
      </c>
      <c r="D647" t="inlineStr">
        <is>
          <t>Folder</t>
        </is>
      </c>
      <c r="E647" s="2">
        <f>HYPERLINK("capsilon://?command=openfolder&amp;siteaddress=FAM.docvelocity-na8.net&amp;folderid=FXA8E89A95-0CA9-E825-1CCB-7BC7CAF23146","FX21125956")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MI2112363414</t>
        </is>
      </c>
      <c r="J647" t="n">
        <v>64.0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44539.90144675926</v>
      </c>
      <c r="P647" s="1" t="n">
        <v>44540.362442129626</v>
      </c>
      <c r="Q647" t="n">
        <v>39695.0</v>
      </c>
      <c r="R647" t="n">
        <v>135.0</v>
      </c>
      <c r="S647" t="b">
        <v>0</v>
      </c>
      <c r="T647" t="inlineStr">
        <is>
          <t>N/A</t>
        </is>
      </c>
      <c r="U647" t="b">
        <v>0</v>
      </c>
      <c r="V647" t="inlineStr">
        <is>
          <t>Hemanshi Deshlahara</t>
        </is>
      </c>
      <c r="W647" s="1" t="n">
        <v>44540.362442129626</v>
      </c>
      <c r="X647" t="n">
        <v>113.0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64.0</v>
      </c>
      <c r="AE647" t="n">
        <v>59.0</v>
      </c>
      <c r="AF647" t="n">
        <v>0.0</v>
      </c>
      <c r="AG647" t="n">
        <v>3.0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WI211235098</t>
        </is>
      </c>
      <c r="B648" t="inlineStr">
        <is>
          <t>DATA_VALIDATION</t>
        </is>
      </c>
      <c r="C648" t="inlineStr">
        <is>
          <t>201300020110</t>
        </is>
      </c>
      <c r="D648" t="inlineStr">
        <is>
          <t>Folder</t>
        </is>
      </c>
      <c r="E648" s="2">
        <f>HYPERLINK("capsilon://?command=openfolder&amp;siteaddress=FAM.docvelocity-na8.net&amp;folderid=FXFB9E223E-8220-FC2E-A062-6FCEA874E940","FX21124246")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MI2112363738</t>
        </is>
      </c>
      <c r="J648" t="n">
        <v>66.0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44539.913252314815</v>
      </c>
      <c r="P648" s="1" t="n">
        <v>44540.435208333336</v>
      </c>
      <c r="Q648" t="n">
        <v>44176.0</v>
      </c>
      <c r="R648" t="n">
        <v>921.0</v>
      </c>
      <c r="S648" t="b">
        <v>0</v>
      </c>
      <c r="T648" t="inlineStr">
        <is>
          <t>N/A</t>
        </is>
      </c>
      <c r="U648" t="b">
        <v>0</v>
      </c>
      <c r="V648" t="inlineStr">
        <is>
          <t>Raman Vaidya</t>
        </is>
      </c>
      <c r="W648" s="1" t="n">
        <v>44540.42989583333</v>
      </c>
      <c r="X648" t="n">
        <v>400.0</v>
      </c>
      <c r="Y648" t="n">
        <v>52.0</v>
      </c>
      <c r="Z648" t="n">
        <v>0.0</v>
      </c>
      <c r="AA648" t="n">
        <v>52.0</v>
      </c>
      <c r="AB648" t="n">
        <v>0.0</v>
      </c>
      <c r="AC648" t="n">
        <v>34.0</v>
      </c>
      <c r="AD648" t="n">
        <v>14.0</v>
      </c>
      <c r="AE648" t="n">
        <v>0.0</v>
      </c>
      <c r="AF648" t="n">
        <v>0.0</v>
      </c>
      <c r="AG648" t="n">
        <v>0.0</v>
      </c>
      <c r="AH648" t="inlineStr">
        <is>
          <t>Ashish Sutar</t>
        </is>
      </c>
      <c r="AI648" s="1" t="n">
        <v>44540.435208333336</v>
      </c>
      <c r="AJ648" t="n">
        <v>454.0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14.0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WI211235099</t>
        </is>
      </c>
      <c r="B649" t="inlineStr">
        <is>
          <t>DATA_VALIDATION</t>
        </is>
      </c>
      <c r="C649" t="inlineStr">
        <is>
          <t>201300020110</t>
        </is>
      </c>
      <c r="D649" t="inlineStr">
        <is>
          <t>Folder</t>
        </is>
      </c>
      <c r="E649" s="2">
        <f>HYPERLINK("capsilon://?command=openfolder&amp;siteaddress=FAM.docvelocity-na8.net&amp;folderid=FXFB9E223E-8220-FC2E-A062-6FCEA874E940","FX21124246")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MI2112363740</t>
        </is>
      </c>
      <c r="J649" t="n">
        <v>66.0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44539.91359953704</v>
      </c>
      <c r="P649" s="1" t="n">
        <v>44540.46295138889</v>
      </c>
      <c r="Q649" t="n">
        <v>46292.0</v>
      </c>
      <c r="R649" t="n">
        <v>1172.0</v>
      </c>
      <c r="S649" t="b">
        <v>0</v>
      </c>
      <c r="T649" t="inlineStr">
        <is>
          <t>N/A</t>
        </is>
      </c>
      <c r="U649" t="b">
        <v>0</v>
      </c>
      <c r="V649" t="inlineStr">
        <is>
          <t>Sanjay Kharade</t>
        </is>
      </c>
      <c r="W649" s="1" t="n">
        <v>44540.45038194444</v>
      </c>
      <c r="X649" t="n">
        <v>349.0</v>
      </c>
      <c r="Y649" t="n">
        <v>52.0</v>
      </c>
      <c r="Z649" t="n">
        <v>0.0</v>
      </c>
      <c r="AA649" t="n">
        <v>52.0</v>
      </c>
      <c r="AB649" t="n">
        <v>0.0</v>
      </c>
      <c r="AC649" t="n">
        <v>39.0</v>
      </c>
      <c r="AD649" t="n">
        <v>14.0</v>
      </c>
      <c r="AE649" t="n">
        <v>0.0</v>
      </c>
      <c r="AF649" t="n">
        <v>0.0</v>
      </c>
      <c r="AG649" t="n">
        <v>0.0</v>
      </c>
      <c r="AH649" t="inlineStr">
        <is>
          <t>Ashish Sutar</t>
        </is>
      </c>
      <c r="AI649" s="1" t="n">
        <v>44540.46295138889</v>
      </c>
      <c r="AJ649" t="n">
        <v>713.0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14.0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WI211235100</t>
        </is>
      </c>
      <c r="B650" t="inlineStr">
        <is>
          <t>DATA_VALIDATION</t>
        </is>
      </c>
      <c r="C650" t="inlineStr">
        <is>
          <t>201300020110</t>
        </is>
      </c>
      <c r="D650" t="inlineStr">
        <is>
          <t>Folder</t>
        </is>
      </c>
      <c r="E650" s="2">
        <f>HYPERLINK("capsilon://?command=openfolder&amp;siteaddress=FAM.docvelocity-na8.net&amp;folderid=FXFB9E223E-8220-FC2E-A062-6FCEA874E940","FX21124246")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MI2112363741</t>
        </is>
      </c>
      <c r="J650" t="n">
        <v>28.0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44539.91385416667</v>
      </c>
      <c r="P650" s="1" t="n">
        <v>44540.37511574074</v>
      </c>
      <c r="Q650" t="n">
        <v>39206.0</v>
      </c>
      <c r="R650" t="n">
        <v>647.0</v>
      </c>
      <c r="S650" t="b">
        <v>0</v>
      </c>
      <c r="T650" t="inlineStr">
        <is>
          <t>N/A</t>
        </is>
      </c>
      <c r="U650" t="b">
        <v>0</v>
      </c>
      <c r="V650" t="inlineStr">
        <is>
          <t>Hemanshi Deshlahara</t>
        </is>
      </c>
      <c r="W650" s="1" t="n">
        <v>44540.366319444445</v>
      </c>
      <c r="X650" t="n">
        <v>225.0</v>
      </c>
      <c r="Y650" t="n">
        <v>21.0</v>
      </c>
      <c r="Z650" t="n">
        <v>0.0</v>
      </c>
      <c r="AA650" t="n">
        <v>21.0</v>
      </c>
      <c r="AB650" t="n">
        <v>0.0</v>
      </c>
      <c r="AC650" t="n">
        <v>17.0</v>
      </c>
      <c r="AD650" t="n">
        <v>7.0</v>
      </c>
      <c r="AE650" t="n">
        <v>0.0</v>
      </c>
      <c r="AF650" t="n">
        <v>0.0</v>
      </c>
      <c r="AG650" t="n">
        <v>0.0</v>
      </c>
      <c r="AH650" t="inlineStr">
        <is>
          <t>Ashish Sutar</t>
        </is>
      </c>
      <c r="AI650" s="1" t="n">
        <v>44540.37511574074</v>
      </c>
      <c r="AJ650" t="n">
        <v>422.0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7.0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WI211235101</t>
        </is>
      </c>
      <c r="B651" t="inlineStr">
        <is>
          <t>DATA_VALIDATION</t>
        </is>
      </c>
      <c r="C651" t="inlineStr">
        <is>
          <t>201300020110</t>
        </is>
      </c>
      <c r="D651" t="inlineStr">
        <is>
          <t>Folder</t>
        </is>
      </c>
      <c r="E651" s="2">
        <f>HYPERLINK("capsilon://?command=openfolder&amp;siteaddress=FAM.docvelocity-na8.net&amp;folderid=FXFB9E223E-8220-FC2E-A062-6FCEA874E940","FX21124246")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MI2112363743</t>
        </is>
      </c>
      <c r="J651" t="n">
        <v>28.0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44539.914293981485</v>
      </c>
      <c r="P651" s="1" t="n">
        <v>44540.37837962963</v>
      </c>
      <c r="Q651" t="n">
        <v>39609.0</v>
      </c>
      <c r="R651" t="n">
        <v>488.0</v>
      </c>
      <c r="S651" t="b">
        <v>0</v>
      </c>
      <c r="T651" t="inlineStr">
        <is>
          <t>N/A</t>
        </is>
      </c>
      <c r="U651" t="b">
        <v>0</v>
      </c>
      <c r="V651" t="inlineStr">
        <is>
          <t>Hemanshi Deshlahara</t>
        </is>
      </c>
      <c r="W651" s="1" t="n">
        <v>44540.368993055556</v>
      </c>
      <c r="X651" t="n">
        <v>207.0</v>
      </c>
      <c r="Y651" t="n">
        <v>21.0</v>
      </c>
      <c r="Z651" t="n">
        <v>0.0</v>
      </c>
      <c r="AA651" t="n">
        <v>21.0</v>
      </c>
      <c r="AB651" t="n">
        <v>0.0</v>
      </c>
      <c r="AC651" t="n">
        <v>16.0</v>
      </c>
      <c r="AD651" t="n">
        <v>7.0</v>
      </c>
      <c r="AE651" t="n">
        <v>0.0</v>
      </c>
      <c r="AF651" t="n">
        <v>0.0</v>
      </c>
      <c r="AG651" t="n">
        <v>0.0</v>
      </c>
      <c r="AH651" t="inlineStr">
        <is>
          <t>Ashish Sutar</t>
        </is>
      </c>
      <c r="AI651" s="1" t="n">
        <v>44540.37837962963</v>
      </c>
      <c r="AJ651" t="n">
        <v>281.0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7.0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WI211235102</t>
        </is>
      </c>
      <c r="B652" t="inlineStr">
        <is>
          <t>DATA_VALIDATION</t>
        </is>
      </c>
      <c r="C652" t="inlineStr">
        <is>
          <t>201300020110</t>
        </is>
      </c>
      <c r="D652" t="inlineStr">
        <is>
          <t>Folder</t>
        </is>
      </c>
      <c r="E652" s="2">
        <f>HYPERLINK("capsilon://?command=openfolder&amp;siteaddress=FAM.docvelocity-na8.net&amp;folderid=FXFB9E223E-8220-FC2E-A062-6FCEA874E940","FX21124246")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MI2112363747</t>
        </is>
      </c>
      <c r="J652" t="n">
        <v>28.0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44539.91474537037</v>
      </c>
      <c r="P652" s="1" t="n">
        <v>44540.38148148148</v>
      </c>
      <c r="Q652" t="n">
        <v>39870.0</v>
      </c>
      <c r="R652" t="n">
        <v>456.0</v>
      </c>
      <c r="S652" t="b">
        <v>0</v>
      </c>
      <c r="T652" t="inlineStr">
        <is>
          <t>N/A</t>
        </is>
      </c>
      <c r="U652" t="b">
        <v>0</v>
      </c>
      <c r="V652" t="inlineStr">
        <is>
          <t>Hemanshi Deshlahara</t>
        </is>
      </c>
      <c r="W652" s="1" t="n">
        <v>44540.37119212963</v>
      </c>
      <c r="X652" t="n">
        <v>189.0</v>
      </c>
      <c r="Y652" t="n">
        <v>21.0</v>
      </c>
      <c r="Z652" t="n">
        <v>0.0</v>
      </c>
      <c r="AA652" t="n">
        <v>21.0</v>
      </c>
      <c r="AB652" t="n">
        <v>0.0</v>
      </c>
      <c r="AC652" t="n">
        <v>14.0</v>
      </c>
      <c r="AD652" t="n">
        <v>7.0</v>
      </c>
      <c r="AE652" t="n">
        <v>0.0</v>
      </c>
      <c r="AF652" t="n">
        <v>0.0</v>
      </c>
      <c r="AG652" t="n">
        <v>0.0</v>
      </c>
      <c r="AH652" t="inlineStr">
        <is>
          <t>Ashish Sutar</t>
        </is>
      </c>
      <c r="AI652" s="1" t="n">
        <v>44540.38148148148</v>
      </c>
      <c r="AJ652" t="n">
        <v>267.0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7.0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WI211235257</t>
        </is>
      </c>
      <c r="B653" t="inlineStr">
        <is>
          <t>DATA_VALIDATION</t>
        </is>
      </c>
      <c r="C653" t="inlineStr">
        <is>
          <t>201300020147</t>
        </is>
      </c>
      <c r="D653" t="inlineStr">
        <is>
          <t>Folder</t>
        </is>
      </c>
      <c r="E653" s="2">
        <f>HYPERLINK("capsilon://?command=openfolder&amp;siteaddress=FAM.docvelocity-na8.net&amp;folderid=FXFE2FA56C-2E52-D380-4F12-0E4A4B5D0FC4","FX21125407")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MI2112365774</t>
        </is>
      </c>
      <c r="J653" t="n">
        <v>88.0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1.0</v>
      </c>
      <c r="O653" s="1" t="n">
        <v>44540.02868055556</v>
      </c>
      <c r="P653" s="1" t="n">
        <v>44540.37274305556</v>
      </c>
      <c r="Q653" t="n">
        <v>29594.0</v>
      </c>
      <c r="R653" t="n">
        <v>133.0</v>
      </c>
      <c r="S653" t="b">
        <v>0</v>
      </c>
      <c r="T653" t="inlineStr">
        <is>
          <t>N/A</t>
        </is>
      </c>
      <c r="U653" t="b">
        <v>0</v>
      </c>
      <c r="V653" t="inlineStr">
        <is>
          <t>Hemanshi Deshlahara</t>
        </is>
      </c>
      <c r="W653" s="1" t="n">
        <v>44540.37274305556</v>
      </c>
      <c r="X653" t="n">
        <v>133.0</v>
      </c>
      <c r="Y653" t="n">
        <v>0.0</v>
      </c>
      <c r="Z653" t="n">
        <v>0.0</v>
      </c>
      <c r="AA653" t="n">
        <v>0.0</v>
      </c>
      <c r="AB653" t="n">
        <v>0.0</v>
      </c>
      <c r="AC653" t="n">
        <v>0.0</v>
      </c>
      <c r="AD653" t="n">
        <v>88.0</v>
      </c>
      <c r="AE653" t="n">
        <v>69.0</v>
      </c>
      <c r="AF653" t="n">
        <v>0.0</v>
      </c>
      <c r="AG653" t="n">
        <v>4.0</v>
      </c>
      <c r="AH653" t="inlineStr">
        <is>
          <t>N/A</t>
        </is>
      </c>
      <c r="AI653" t="inlineStr">
        <is>
          <t>N/A</t>
        </is>
      </c>
      <c r="AJ653" t="inlineStr">
        <is>
          <t>N/A</t>
        </is>
      </c>
      <c r="AK653" t="inlineStr">
        <is>
          <t>N/A</t>
        </is>
      </c>
      <c r="AL653" t="inlineStr">
        <is>
          <t>N/A</t>
        </is>
      </c>
      <c r="AM653" t="inlineStr">
        <is>
          <t>N/A</t>
        </is>
      </c>
      <c r="AN653" t="inlineStr">
        <is>
          <t>N/A</t>
        </is>
      </c>
      <c r="AO653" t="inlineStr">
        <is>
          <t>N/A</t>
        </is>
      </c>
      <c r="AP653" t="inlineStr">
        <is>
          <t>N/A</t>
        </is>
      </c>
      <c r="AQ653" t="inlineStr">
        <is>
          <t>N/A</t>
        </is>
      </c>
      <c r="AR653" t="inlineStr">
        <is>
          <t>N/A</t>
        </is>
      </c>
      <c r="AS653" t="inlineStr">
        <is>
          <t>N/A</t>
        </is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WI211235279</t>
        </is>
      </c>
      <c r="B654" t="inlineStr">
        <is>
          <t>DATA_VALIDATION</t>
        </is>
      </c>
      <c r="C654" t="inlineStr">
        <is>
          <t>201308007940</t>
        </is>
      </c>
      <c r="D654" t="inlineStr">
        <is>
          <t>Folder</t>
        </is>
      </c>
      <c r="E654" s="2">
        <f>HYPERLINK("capsilon://?command=openfolder&amp;siteaddress=FAM.docvelocity-na8.net&amp;folderid=FX919C4628-07A1-4621-6F21-B86A2F1FA818","FX21126833")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MI2112366103</t>
        </is>
      </c>
      <c r="J654" t="n">
        <v>69.0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1.0</v>
      </c>
      <c r="O654" s="1" t="n">
        <v>44540.05590277778</v>
      </c>
      <c r="P654" s="1" t="n">
        <v>44540.37469907408</v>
      </c>
      <c r="Q654" t="n">
        <v>27375.0</v>
      </c>
      <c r="R654" t="n">
        <v>169.0</v>
      </c>
      <c r="S654" t="b">
        <v>0</v>
      </c>
      <c r="T654" t="inlineStr">
        <is>
          <t>N/A</t>
        </is>
      </c>
      <c r="U654" t="b">
        <v>0</v>
      </c>
      <c r="V654" t="inlineStr">
        <is>
          <t>Hemanshi Deshlahara</t>
        </is>
      </c>
      <c r="W654" s="1" t="n">
        <v>44540.37469907408</v>
      </c>
      <c r="X654" t="n">
        <v>169.0</v>
      </c>
      <c r="Y654" t="n">
        <v>0.0</v>
      </c>
      <c r="Z654" t="n">
        <v>0.0</v>
      </c>
      <c r="AA654" t="n">
        <v>0.0</v>
      </c>
      <c r="AB654" t="n">
        <v>0.0</v>
      </c>
      <c r="AC654" t="n">
        <v>0.0</v>
      </c>
      <c r="AD654" t="n">
        <v>69.0</v>
      </c>
      <c r="AE654" t="n">
        <v>57.0</v>
      </c>
      <c r="AF654" t="n">
        <v>0.0</v>
      </c>
      <c r="AG654" t="n">
        <v>5.0</v>
      </c>
      <c r="AH654" t="inlineStr">
        <is>
          <t>N/A</t>
        </is>
      </c>
      <c r="AI654" t="inlineStr">
        <is>
          <t>N/A</t>
        </is>
      </c>
      <c r="AJ654" t="inlineStr">
        <is>
          <t>N/A</t>
        </is>
      </c>
      <c r="AK654" t="inlineStr">
        <is>
          <t>N/A</t>
        </is>
      </c>
      <c r="AL654" t="inlineStr">
        <is>
          <t>N/A</t>
        </is>
      </c>
      <c r="AM654" t="inlineStr">
        <is>
          <t>N/A</t>
        </is>
      </c>
      <c r="AN654" t="inlineStr">
        <is>
          <t>N/A</t>
        </is>
      </c>
      <c r="AO654" t="inlineStr">
        <is>
          <t>N/A</t>
        </is>
      </c>
      <c r="AP654" t="inlineStr">
        <is>
          <t>N/A</t>
        </is>
      </c>
      <c r="AQ654" t="inlineStr">
        <is>
          <t>N/A</t>
        </is>
      </c>
      <c r="AR654" t="inlineStr">
        <is>
          <t>N/A</t>
        </is>
      </c>
      <c r="AS654" t="inlineStr">
        <is>
          <t>N/A</t>
        </is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WI211235291</t>
        </is>
      </c>
      <c r="B655" t="inlineStr">
        <is>
          <t>DATA_VALIDATION</t>
        </is>
      </c>
      <c r="C655" t="inlineStr">
        <is>
          <t>201330004120</t>
        </is>
      </c>
      <c r="D655" t="inlineStr">
        <is>
          <t>Folder</t>
        </is>
      </c>
      <c r="E655" s="2">
        <f>HYPERLINK("capsilon://?command=openfolder&amp;siteaddress=FAM.docvelocity-na8.net&amp;folderid=FX26BC6DEB-FF05-25DB-861C-1C88915A9E7F","FX21125471")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MI2112366312</t>
        </is>
      </c>
      <c r="J655" t="n">
        <v>69.0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1.0</v>
      </c>
      <c r="O655" s="1" t="n">
        <v>44540.074270833335</v>
      </c>
      <c r="P655" s="1" t="n">
        <v>44540.377430555556</v>
      </c>
      <c r="Q655" t="n">
        <v>25977.0</v>
      </c>
      <c r="R655" t="n">
        <v>216.0</v>
      </c>
      <c r="S655" t="b">
        <v>0</v>
      </c>
      <c r="T655" t="inlineStr">
        <is>
          <t>N/A</t>
        </is>
      </c>
      <c r="U655" t="b">
        <v>0</v>
      </c>
      <c r="V655" t="inlineStr">
        <is>
          <t>Hemanshi Deshlahara</t>
        </is>
      </c>
      <c r="W655" s="1" t="n">
        <v>44540.377430555556</v>
      </c>
      <c r="X655" t="n">
        <v>216.0</v>
      </c>
      <c r="Y655" t="n">
        <v>0.0</v>
      </c>
      <c r="Z655" t="n">
        <v>0.0</v>
      </c>
      <c r="AA655" t="n">
        <v>0.0</v>
      </c>
      <c r="AB655" t="n">
        <v>0.0</v>
      </c>
      <c r="AC655" t="n">
        <v>0.0</v>
      </c>
      <c r="AD655" t="n">
        <v>69.0</v>
      </c>
      <c r="AE655" t="n">
        <v>57.0</v>
      </c>
      <c r="AF655" t="n">
        <v>0.0</v>
      </c>
      <c r="AG655" t="n">
        <v>5.0</v>
      </c>
      <c r="AH655" t="inlineStr">
        <is>
          <t>N/A</t>
        </is>
      </c>
      <c r="AI655" t="inlineStr">
        <is>
          <t>N/A</t>
        </is>
      </c>
      <c r="AJ655" t="inlineStr">
        <is>
          <t>N/A</t>
        </is>
      </c>
      <c r="AK655" t="inlineStr">
        <is>
          <t>N/A</t>
        </is>
      </c>
      <c r="AL655" t="inlineStr">
        <is>
          <t>N/A</t>
        </is>
      </c>
      <c r="AM655" t="inlineStr">
        <is>
          <t>N/A</t>
        </is>
      </c>
      <c r="AN655" t="inlineStr">
        <is>
          <t>N/A</t>
        </is>
      </c>
      <c r="AO655" t="inlineStr">
        <is>
          <t>N/A</t>
        </is>
      </c>
      <c r="AP655" t="inlineStr">
        <is>
          <t>N/A</t>
        </is>
      </c>
      <c r="AQ655" t="inlineStr">
        <is>
          <t>N/A</t>
        </is>
      </c>
      <c r="AR655" t="inlineStr">
        <is>
          <t>N/A</t>
        </is>
      </c>
      <c r="AS655" t="inlineStr">
        <is>
          <t>N/A</t>
        </is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WI211235331</t>
        </is>
      </c>
      <c r="B656" t="inlineStr">
        <is>
          <t>DATA_VALIDATION</t>
        </is>
      </c>
      <c r="C656" t="inlineStr">
        <is>
          <t>201100014327</t>
        </is>
      </c>
      <c r="D656" t="inlineStr">
        <is>
          <t>Folder</t>
        </is>
      </c>
      <c r="E656" s="2">
        <f>HYPERLINK("capsilon://?command=openfolder&amp;siteaddress=FAM.docvelocity-na8.net&amp;folderid=FX738BAE35-D4B4-D361-A5F5-2AE812D4F697","FX21126781")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MI2112366845</t>
        </is>
      </c>
      <c r="J656" t="n">
        <v>175.0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44540.11335648148</v>
      </c>
      <c r="P656" s="1" t="n">
        <v>44540.43241898148</v>
      </c>
      <c r="Q656" t="n">
        <v>26254.0</v>
      </c>
      <c r="R656" t="n">
        <v>1313.0</v>
      </c>
      <c r="S656" t="b">
        <v>0</v>
      </c>
      <c r="T656" t="inlineStr">
        <is>
          <t>N/A</t>
        </is>
      </c>
      <c r="U656" t="b">
        <v>0</v>
      </c>
      <c r="V656" t="inlineStr">
        <is>
          <t>Hemanshi Deshlahara</t>
        </is>
      </c>
      <c r="W656" s="1" t="n">
        <v>44540.39666666667</v>
      </c>
      <c r="X656" t="n">
        <v>391.0</v>
      </c>
      <c r="Y656" t="n">
        <v>146.0</v>
      </c>
      <c r="Z656" t="n">
        <v>0.0</v>
      </c>
      <c r="AA656" t="n">
        <v>146.0</v>
      </c>
      <c r="AB656" t="n">
        <v>0.0</v>
      </c>
      <c r="AC656" t="n">
        <v>23.0</v>
      </c>
      <c r="AD656" t="n">
        <v>29.0</v>
      </c>
      <c r="AE656" t="n">
        <v>0.0</v>
      </c>
      <c r="AF656" t="n">
        <v>0.0</v>
      </c>
      <c r="AG656" t="n">
        <v>0.0</v>
      </c>
      <c r="AH656" t="inlineStr">
        <is>
          <t>Saloni Uttekar</t>
        </is>
      </c>
      <c r="AI656" s="1" t="n">
        <v>44540.43241898148</v>
      </c>
      <c r="AJ656" t="n">
        <v>871.0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29.0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WI211235356</t>
        </is>
      </c>
      <c r="B657" t="inlineStr">
        <is>
          <t>DATA_VALIDATION</t>
        </is>
      </c>
      <c r="C657" t="inlineStr">
        <is>
          <t>201100014325</t>
        </is>
      </c>
      <c r="D657" t="inlineStr">
        <is>
          <t>Folder</t>
        </is>
      </c>
      <c r="E657" s="2">
        <f>HYPERLINK("capsilon://?command=openfolder&amp;siteaddress=FAM.docvelocity-na8.net&amp;folderid=FX99C86034-F65B-E346-49AB-5766E63BE016","FX21126752")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MI2112367072</t>
        </is>
      </c>
      <c r="J657" t="n">
        <v>84.0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1.0</v>
      </c>
      <c r="O657" s="1" t="n">
        <v>44540.16081018518</v>
      </c>
      <c r="P657" s="1" t="n">
        <v>44540.39822916667</v>
      </c>
      <c r="Q657" t="n">
        <v>20379.0</v>
      </c>
      <c r="R657" t="n">
        <v>134.0</v>
      </c>
      <c r="S657" t="b">
        <v>0</v>
      </c>
      <c r="T657" t="inlineStr">
        <is>
          <t>N/A</t>
        </is>
      </c>
      <c r="U657" t="b">
        <v>0</v>
      </c>
      <c r="V657" t="inlineStr">
        <is>
          <t>Hemanshi Deshlahara</t>
        </is>
      </c>
      <c r="W657" s="1" t="n">
        <v>44540.39822916667</v>
      </c>
      <c r="X657" t="n">
        <v>134.0</v>
      </c>
      <c r="Y657" t="n">
        <v>0.0</v>
      </c>
      <c r="Z657" t="n">
        <v>0.0</v>
      </c>
      <c r="AA657" t="n">
        <v>0.0</v>
      </c>
      <c r="AB657" t="n">
        <v>0.0</v>
      </c>
      <c r="AC657" t="n">
        <v>0.0</v>
      </c>
      <c r="AD657" t="n">
        <v>84.0</v>
      </c>
      <c r="AE657" t="n">
        <v>72.0</v>
      </c>
      <c r="AF657" t="n">
        <v>0.0</v>
      </c>
      <c r="AG657" t="n">
        <v>3.0</v>
      </c>
      <c r="AH657" t="inlineStr">
        <is>
          <t>N/A</t>
        </is>
      </c>
      <c r="AI657" t="inlineStr">
        <is>
          <t>N/A</t>
        </is>
      </c>
      <c r="AJ657" t="inlineStr">
        <is>
          <t>N/A</t>
        </is>
      </c>
      <c r="AK657" t="inlineStr">
        <is>
          <t>N/A</t>
        </is>
      </c>
      <c r="AL657" t="inlineStr">
        <is>
          <t>N/A</t>
        </is>
      </c>
      <c r="AM657" t="inlineStr">
        <is>
          <t>N/A</t>
        </is>
      </c>
      <c r="AN657" t="inlineStr">
        <is>
          <t>N/A</t>
        </is>
      </c>
      <c r="AO657" t="inlineStr">
        <is>
          <t>N/A</t>
        </is>
      </c>
      <c r="AP657" t="inlineStr">
        <is>
          <t>N/A</t>
        </is>
      </c>
      <c r="AQ657" t="inlineStr">
        <is>
          <t>N/A</t>
        </is>
      </c>
      <c r="AR657" t="inlineStr">
        <is>
          <t>N/A</t>
        </is>
      </c>
      <c r="AS657" t="inlineStr">
        <is>
          <t>N/A</t>
        </is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WI211235380</t>
        </is>
      </c>
      <c r="B658" t="inlineStr">
        <is>
          <t>DATA_VALIDATION</t>
        </is>
      </c>
      <c r="C658" t="inlineStr">
        <is>
          <t>201330004161</t>
        </is>
      </c>
      <c r="D658" t="inlineStr">
        <is>
          <t>Folder</t>
        </is>
      </c>
      <c r="E658" s="2">
        <f>HYPERLINK("capsilon://?command=openfolder&amp;siteaddress=FAM.docvelocity-na8.net&amp;folderid=FXFF568388-53D4-EB77-B9D9-4C9EFF125ECE","FX21126500")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MI2112345948</t>
        </is>
      </c>
      <c r="J658" t="n">
        <v>432.0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44540.20298611111</v>
      </c>
      <c r="P658" s="1" t="n">
        <v>44540.30734953703</v>
      </c>
      <c r="Q658" t="n">
        <v>348.0</v>
      </c>
      <c r="R658" t="n">
        <v>8669.0</v>
      </c>
      <c r="S658" t="b">
        <v>0</v>
      </c>
      <c r="T658" t="inlineStr">
        <is>
          <t>N/A</t>
        </is>
      </c>
      <c r="U658" t="b">
        <v>1</v>
      </c>
      <c r="V658" t="inlineStr">
        <is>
          <t>Raman Vaidya</t>
        </is>
      </c>
      <c r="W658" s="1" t="n">
        <v>44540.260717592595</v>
      </c>
      <c r="X658" t="n">
        <v>4726.0</v>
      </c>
      <c r="Y658" t="n">
        <v>428.0</v>
      </c>
      <c r="Z658" t="n">
        <v>0.0</v>
      </c>
      <c r="AA658" t="n">
        <v>428.0</v>
      </c>
      <c r="AB658" t="n">
        <v>0.0</v>
      </c>
      <c r="AC658" t="n">
        <v>322.0</v>
      </c>
      <c r="AD658" t="n">
        <v>4.0</v>
      </c>
      <c r="AE658" t="n">
        <v>0.0</v>
      </c>
      <c r="AF658" t="n">
        <v>0.0</v>
      </c>
      <c r="AG658" t="n">
        <v>0.0</v>
      </c>
      <c r="AH658" t="inlineStr">
        <is>
          <t>Rohit Mawal</t>
        </is>
      </c>
      <c r="AI658" s="1" t="n">
        <v>44540.30734953703</v>
      </c>
      <c r="AJ658" t="n">
        <v>3916.0</v>
      </c>
      <c r="AK658" t="n">
        <v>5.0</v>
      </c>
      <c r="AL658" t="n">
        <v>0.0</v>
      </c>
      <c r="AM658" t="n">
        <v>5.0</v>
      </c>
      <c r="AN658" t="n">
        <v>0.0</v>
      </c>
      <c r="AO658" t="n">
        <v>5.0</v>
      </c>
      <c r="AP658" t="n">
        <v>-1.0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WI211235381</t>
        </is>
      </c>
      <c r="B659" t="inlineStr">
        <is>
          <t>DATA_VALIDATION</t>
        </is>
      </c>
      <c r="C659" t="inlineStr">
        <is>
          <t>201340000476</t>
        </is>
      </c>
      <c r="D659" t="inlineStr">
        <is>
          <t>Folder</t>
        </is>
      </c>
      <c r="E659" s="2">
        <f>HYPERLINK("capsilon://?command=openfolder&amp;siteaddress=FAM.docvelocity-na8.net&amp;folderid=FXE50585EB-78D3-0812-F8A9-FA039DEC72C6","FX21125270")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MI2112346277</t>
        </is>
      </c>
      <c r="J659" t="n">
        <v>320.0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44540.21071759259</v>
      </c>
      <c r="P659" s="1" t="n">
        <v>44540.26631944445</v>
      </c>
      <c r="Q659" t="n">
        <v>160.0</v>
      </c>
      <c r="R659" t="n">
        <v>4644.0</v>
      </c>
      <c r="S659" t="b">
        <v>0</v>
      </c>
      <c r="T659" t="inlineStr">
        <is>
          <t>N/A</t>
        </is>
      </c>
      <c r="U659" t="b">
        <v>1</v>
      </c>
      <c r="V659" t="inlineStr">
        <is>
          <t>Karnal Akhare</t>
        </is>
      </c>
      <c r="W659" s="1" t="n">
        <v>44540.24459490741</v>
      </c>
      <c r="X659" t="n">
        <v>2904.0</v>
      </c>
      <c r="Y659" t="n">
        <v>290.0</v>
      </c>
      <c r="Z659" t="n">
        <v>0.0</v>
      </c>
      <c r="AA659" t="n">
        <v>290.0</v>
      </c>
      <c r="AB659" t="n">
        <v>0.0</v>
      </c>
      <c r="AC659" t="n">
        <v>124.0</v>
      </c>
      <c r="AD659" t="n">
        <v>30.0</v>
      </c>
      <c r="AE659" t="n">
        <v>0.0</v>
      </c>
      <c r="AF659" t="n">
        <v>0.0</v>
      </c>
      <c r="AG659" t="n">
        <v>0.0</v>
      </c>
      <c r="AH659" t="inlineStr">
        <is>
          <t>Saloni Uttekar</t>
        </is>
      </c>
      <c r="AI659" s="1" t="n">
        <v>44540.26631944445</v>
      </c>
      <c r="AJ659" t="n">
        <v>1728.0</v>
      </c>
      <c r="AK659" t="n">
        <v>1.0</v>
      </c>
      <c r="AL659" t="n">
        <v>0.0</v>
      </c>
      <c r="AM659" t="n">
        <v>1.0</v>
      </c>
      <c r="AN659" t="n">
        <v>0.0</v>
      </c>
      <c r="AO659" t="n">
        <v>1.0</v>
      </c>
      <c r="AP659" t="n">
        <v>29.0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WI211235388</t>
        </is>
      </c>
      <c r="B660" t="inlineStr">
        <is>
          <t>DATA_VALIDATION</t>
        </is>
      </c>
      <c r="C660" t="inlineStr">
        <is>
          <t>201308007890</t>
        </is>
      </c>
      <c r="D660" t="inlineStr">
        <is>
          <t>Folder</t>
        </is>
      </c>
      <c r="E660" s="2">
        <f>HYPERLINK("capsilon://?command=openfolder&amp;siteaddress=FAM.docvelocity-na8.net&amp;folderid=FX560AAE6E-3F0F-F2ED-1E06-383F1E3FB295","FX21121315")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MI2112353353</t>
        </is>
      </c>
      <c r="J660" t="n">
        <v>290.0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44540.24109953704</v>
      </c>
      <c r="P660" s="1" t="n">
        <v>44540.26037037037</v>
      </c>
      <c r="Q660" t="n">
        <v>119.0</v>
      </c>
      <c r="R660" t="n">
        <v>1546.0</v>
      </c>
      <c r="S660" t="b">
        <v>0</v>
      </c>
      <c r="T660" t="inlineStr">
        <is>
          <t>N/A</t>
        </is>
      </c>
      <c r="U660" t="b">
        <v>1</v>
      </c>
      <c r="V660" t="inlineStr">
        <is>
          <t>Hemanshi Deshlahara</t>
        </is>
      </c>
      <c r="W660" s="1" t="n">
        <v>44540.245671296296</v>
      </c>
      <c r="X660" t="n">
        <v>290.0</v>
      </c>
      <c r="Y660" t="n">
        <v>170.0</v>
      </c>
      <c r="Z660" t="n">
        <v>0.0</v>
      </c>
      <c r="AA660" t="n">
        <v>170.0</v>
      </c>
      <c r="AB660" t="n">
        <v>0.0</v>
      </c>
      <c r="AC660" t="n">
        <v>14.0</v>
      </c>
      <c r="AD660" t="n">
        <v>120.0</v>
      </c>
      <c r="AE660" t="n">
        <v>0.0</v>
      </c>
      <c r="AF660" t="n">
        <v>0.0</v>
      </c>
      <c r="AG660" t="n">
        <v>0.0</v>
      </c>
      <c r="AH660" t="inlineStr">
        <is>
          <t>Rohit Mawal</t>
        </is>
      </c>
      <c r="AI660" s="1" t="n">
        <v>44540.26037037037</v>
      </c>
      <c r="AJ660" t="n">
        <v>1256.0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120.0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WI211235389</t>
        </is>
      </c>
      <c r="B661" t="inlineStr">
        <is>
          <t>DATA_VALIDATION</t>
        </is>
      </c>
      <c r="C661" t="inlineStr">
        <is>
          <t>201110012255</t>
        </is>
      </c>
      <c r="D661" t="inlineStr">
        <is>
          <t>Folder</t>
        </is>
      </c>
      <c r="E661" s="2">
        <f>HYPERLINK("capsilon://?command=openfolder&amp;siteaddress=FAM.docvelocity-na8.net&amp;folderid=FXA3FAAC0A-46B8-CE22-793E-2BCFB4B78941","FX21125266")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MI2112353982</t>
        </is>
      </c>
      <c r="J661" t="n">
        <v>148.0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44540.24899305555</v>
      </c>
      <c r="P661" s="1" t="n">
        <v>44540.312002314815</v>
      </c>
      <c r="Q661" t="n">
        <v>662.0</v>
      </c>
      <c r="R661" t="n">
        <v>4782.0</v>
      </c>
      <c r="S661" t="b">
        <v>0</v>
      </c>
      <c r="T661" t="inlineStr">
        <is>
          <t>N/A</t>
        </is>
      </c>
      <c r="U661" t="b">
        <v>1</v>
      </c>
      <c r="V661" t="inlineStr">
        <is>
          <t>Karnal Akhare</t>
        </is>
      </c>
      <c r="W661" s="1" t="n">
        <v>44540.29019675926</v>
      </c>
      <c r="X661" t="n">
        <v>3124.0</v>
      </c>
      <c r="Y661" t="n">
        <v>235.0</v>
      </c>
      <c r="Z661" t="n">
        <v>0.0</v>
      </c>
      <c r="AA661" t="n">
        <v>235.0</v>
      </c>
      <c r="AB661" t="n">
        <v>0.0</v>
      </c>
      <c r="AC661" t="n">
        <v>177.0</v>
      </c>
      <c r="AD661" t="n">
        <v>-87.0</v>
      </c>
      <c r="AE661" t="n">
        <v>0.0</v>
      </c>
      <c r="AF661" t="n">
        <v>0.0</v>
      </c>
      <c r="AG661" t="n">
        <v>0.0</v>
      </c>
      <c r="AH661" t="inlineStr">
        <is>
          <t>Saloni Uttekar</t>
        </is>
      </c>
      <c r="AI661" s="1" t="n">
        <v>44540.312002314815</v>
      </c>
      <c r="AJ661" t="n">
        <v>1633.0</v>
      </c>
      <c r="AK661" t="n">
        <v>15.0</v>
      </c>
      <c r="AL661" t="n">
        <v>0.0</v>
      </c>
      <c r="AM661" t="n">
        <v>15.0</v>
      </c>
      <c r="AN661" t="n">
        <v>0.0</v>
      </c>
      <c r="AO661" t="n">
        <v>16.0</v>
      </c>
      <c r="AP661" t="n">
        <v>-102.0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WI211235390</t>
        </is>
      </c>
      <c r="B662" t="inlineStr">
        <is>
          <t>DATA_VALIDATION</t>
        </is>
      </c>
      <c r="C662" t="inlineStr">
        <is>
          <t>201340000378</t>
        </is>
      </c>
      <c r="D662" t="inlineStr">
        <is>
          <t>Folder</t>
        </is>
      </c>
      <c r="E662" s="2">
        <f>HYPERLINK("capsilon://?command=openfolder&amp;siteaddress=FAM.docvelocity-na8.net&amp;folderid=FXFD601BCE-4696-2ED4-8488-CC391F5AD1CD","FX211011332")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MI2112354746</t>
        </is>
      </c>
      <c r="J662" t="n">
        <v>202.0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44540.25334490741</v>
      </c>
      <c r="P662" s="1" t="n">
        <v>44540.304664351854</v>
      </c>
      <c r="Q662" t="n">
        <v>1079.0</v>
      </c>
      <c r="R662" t="n">
        <v>3355.0</v>
      </c>
      <c r="S662" t="b">
        <v>0</v>
      </c>
      <c r="T662" t="inlineStr">
        <is>
          <t>N/A</t>
        </is>
      </c>
      <c r="U662" t="b">
        <v>1</v>
      </c>
      <c r="V662" t="inlineStr">
        <is>
          <t>Raman Vaidya</t>
        </is>
      </c>
      <c r="W662" s="1" t="n">
        <v>44540.2903125</v>
      </c>
      <c r="X662" t="n">
        <v>2557.0</v>
      </c>
      <c r="Y662" t="n">
        <v>178.0</v>
      </c>
      <c r="Z662" t="n">
        <v>0.0</v>
      </c>
      <c r="AA662" t="n">
        <v>178.0</v>
      </c>
      <c r="AB662" t="n">
        <v>0.0</v>
      </c>
      <c r="AC662" t="n">
        <v>115.0</v>
      </c>
      <c r="AD662" t="n">
        <v>24.0</v>
      </c>
      <c r="AE662" t="n">
        <v>0.0</v>
      </c>
      <c r="AF662" t="n">
        <v>0.0</v>
      </c>
      <c r="AG662" t="n">
        <v>0.0</v>
      </c>
      <c r="AH662" t="inlineStr">
        <is>
          <t>Poonam Patil</t>
        </is>
      </c>
      <c r="AI662" s="1" t="n">
        <v>44540.304664351854</v>
      </c>
      <c r="AJ662" t="n">
        <v>772.0</v>
      </c>
      <c r="AK662" t="n">
        <v>2.0</v>
      </c>
      <c r="AL662" t="n">
        <v>0.0</v>
      </c>
      <c r="AM662" t="n">
        <v>2.0</v>
      </c>
      <c r="AN662" t="n">
        <v>0.0</v>
      </c>
      <c r="AO662" t="n">
        <v>1.0</v>
      </c>
      <c r="AP662" t="n">
        <v>22.0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WI211235391</t>
        </is>
      </c>
      <c r="B663" t="inlineStr">
        <is>
          <t>DATA_VALIDATION</t>
        </is>
      </c>
      <c r="C663" t="inlineStr">
        <is>
          <t>201330004158</t>
        </is>
      </c>
      <c r="D663" t="inlineStr">
        <is>
          <t>Folder</t>
        </is>
      </c>
      <c r="E663" s="2">
        <f>HYPERLINK("capsilon://?command=openfolder&amp;siteaddress=FAM.docvelocity-na8.net&amp;folderid=FXBFE056C1-FC97-21EC-B92F-FEF3093F6C00","FX21126489")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MI2112356269</t>
        </is>
      </c>
      <c r="J663" t="n">
        <v>455.0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44540.25775462963</v>
      </c>
      <c r="P663" s="1" t="n">
        <v>44540.386400462965</v>
      </c>
      <c r="Q663" t="n">
        <v>3651.0</v>
      </c>
      <c r="R663" t="n">
        <v>7464.0</v>
      </c>
      <c r="S663" t="b">
        <v>0</v>
      </c>
      <c r="T663" t="inlineStr">
        <is>
          <t>N/A</t>
        </is>
      </c>
      <c r="U663" t="b">
        <v>1</v>
      </c>
      <c r="V663" t="inlineStr">
        <is>
          <t>Karnal Akhare</t>
        </is>
      </c>
      <c r="W663" s="1" t="n">
        <v>44540.363645833335</v>
      </c>
      <c r="X663" t="n">
        <v>5537.0</v>
      </c>
      <c r="Y663" t="n">
        <v>417.0</v>
      </c>
      <c r="Z663" t="n">
        <v>0.0</v>
      </c>
      <c r="AA663" t="n">
        <v>417.0</v>
      </c>
      <c r="AB663" t="n">
        <v>0.0</v>
      </c>
      <c r="AC663" t="n">
        <v>258.0</v>
      </c>
      <c r="AD663" t="n">
        <v>38.0</v>
      </c>
      <c r="AE663" t="n">
        <v>0.0</v>
      </c>
      <c r="AF663" t="n">
        <v>0.0</v>
      </c>
      <c r="AG663" t="n">
        <v>0.0</v>
      </c>
      <c r="AH663" t="inlineStr">
        <is>
          <t>Poonam Patil</t>
        </is>
      </c>
      <c r="AI663" s="1" t="n">
        <v>44540.386400462965</v>
      </c>
      <c r="AJ663" t="n">
        <v>1800.0</v>
      </c>
      <c r="AK663" t="n">
        <v>3.0</v>
      </c>
      <c r="AL663" t="n">
        <v>0.0</v>
      </c>
      <c r="AM663" t="n">
        <v>3.0</v>
      </c>
      <c r="AN663" t="n">
        <v>0.0</v>
      </c>
      <c r="AO663" t="n">
        <v>2.0</v>
      </c>
      <c r="AP663" t="n">
        <v>35.0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WI211235395</t>
        </is>
      </c>
      <c r="B664" t="inlineStr">
        <is>
          <t>DATA_VALIDATION</t>
        </is>
      </c>
      <c r="C664" t="inlineStr">
        <is>
          <t>201300020200</t>
        </is>
      </c>
      <c r="D664" t="inlineStr">
        <is>
          <t>Folder</t>
        </is>
      </c>
      <c r="E664" s="2">
        <f>HYPERLINK("capsilon://?command=openfolder&amp;siteaddress=FAM.docvelocity-na8.net&amp;folderid=FXC598BEED-D3CD-E6C2-ADAD-6C0E529795A7","FX21126128")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MI2112357360</t>
        </is>
      </c>
      <c r="J664" t="n">
        <v>476.0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44540.26262731481</v>
      </c>
      <c r="P664" s="1" t="n">
        <v>44540.38418981482</v>
      </c>
      <c r="Q664" t="n">
        <v>4238.0</v>
      </c>
      <c r="R664" t="n">
        <v>6265.0</v>
      </c>
      <c r="S664" t="b">
        <v>0</v>
      </c>
      <c r="T664" t="inlineStr">
        <is>
          <t>N/A</t>
        </is>
      </c>
      <c r="U664" t="b">
        <v>1</v>
      </c>
      <c r="V664" t="inlineStr">
        <is>
          <t>Raman Vaidya</t>
        </is>
      </c>
      <c r="W664" s="1" t="n">
        <v>44540.35028935185</v>
      </c>
      <c r="X664" t="n">
        <v>3314.0</v>
      </c>
      <c r="Y664" t="n">
        <v>405.0</v>
      </c>
      <c r="Z664" t="n">
        <v>0.0</v>
      </c>
      <c r="AA664" t="n">
        <v>405.0</v>
      </c>
      <c r="AB664" t="n">
        <v>0.0</v>
      </c>
      <c r="AC664" t="n">
        <v>290.0</v>
      </c>
      <c r="AD664" t="n">
        <v>71.0</v>
      </c>
      <c r="AE664" t="n">
        <v>0.0</v>
      </c>
      <c r="AF664" t="n">
        <v>0.0</v>
      </c>
      <c r="AG664" t="n">
        <v>0.0</v>
      </c>
      <c r="AH664" t="inlineStr">
        <is>
          <t>Saloni Uttekar</t>
        </is>
      </c>
      <c r="AI664" s="1" t="n">
        <v>44540.38418981482</v>
      </c>
      <c r="AJ664" t="n">
        <v>2921.0</v>
      </c>
      <c r="AK664" t="n">
        <v>7.0</v>
      </c>
      <c r="AL664" t="n">
        <v>0.0</v>
      </c>
      <c r="AM664" t="n">
        <v>7.0</v>
      </c>
      <c r="AN664" t="n">
        <v>0.0</v>
      </c>
      <c r="AO664" t="n">
        <v>7.0</v>
      </c>
      <c r="AP664" t="n">
        <v>64.0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WI211235399</t>
        </is>
      </c>
      <c r="B665" t="inlineStr">
        <is>
          <t>DATA_VALIDATION</t>
        </is>
      </c>
      <c r="C665" t="inlineStr">
        <is>
          <t>201330004130</t>
        </is>
      </c>
      <c r="D665" t="inlineStr">
        <is>
          <t>Folder</t>
        </is>
      </c>
      <c r="E665" s="2">
        <f>HYPERLINK("capsilon://?command=openfolder&amp;siteaddress=FAM.docvelocity-na8.net&amp;folderid=FX0DFEBE87-44F2-0F26-B821-114339463F23","FX21125730")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MI2112360723</t>
        </is>
      </c>
      <c r="J665" t="n">
        <v>122.0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44540.28892361111</v>
      </c>
      <c r="P665" s="1" t="n">
        <v>44540.33866898148</v>
      </c>
      <c r="Q665" t="n">
        <v>2871.0</v>
      </c>
      <c r="R665" t="n">
        <v>1427.0</v>
      </c>
      <c r="S665" t="b">
        <v>0</v>
      </c>
      <c r="T665" t="inlineStr">
        <is>
          <t>N/A</t>
        </is>
      </c>
      <c r="U665" t="b">
        <v>1</v>
      </c>
      <c r="V665" t="inlineStr">
        <is>
          <t>Aditya Tade</t>
        </is>
      </c>
      <c r="W665" s="1" t="n">
        <v>44540.33013888889</v>
      </c>
      <c r="X665" t="n">
        <v>733.0</v>
      </c>
      <c r="Y665" t="n">
        <v>111.0</v>
      </c>
      <c r="Z665" t="n">
        <v>0.0</v>
      </c>
      <c r="AA665" t="n">
        <v>111.0</v>
      </c>
      <c r="AB665" t="n">
        <v>0.0</v>
      </c>
      <c r="AC665" t="n">
        <v>49.0</v>
      </c>
      <c r="AD665" t="n">
        <v>11.0</v>
      </c>
      <c r="AE665" t="n">
        <v>0.0</v>
      </c>
      <c r="AF665" t="n">
        <v>0.0</v>
      </c>
      <c r="AG665" t="n">
        <v>0.0</v>
      </c>
      <c r="AH665" t="inlineStr">
        <is>
          <t>Rohit Mawal</t>
        </is>
      </c>
      <c r="AI665" s="1" t="n">
        <v>44540.33866898148</v>
      </c>
      <c r="AJ665" t="n">
        <v>606.0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11.0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WI211235400</t>
        </is>
      </c>
      <c r="B666" t="inlineStr">
        <is>
          <t>DATA_VALIDATION</t>
        </is>
      </c>
      <c r="C666" t="inlineStr">
        <is>
          <t>201330014343</t>
        </is>
      </c>
      <c r="D666" t="inlineStr">
        <is>
          <t>Folder</t>
        </is>
      </c>
      <c r="E666" s="2">
        <f>HYPERLINK("capsilon://?command=openfolder&amp;siteaddress=FAM.docvelocity-na8.net&amp;folderid=FXDCB4B1F7-6D81-B8E4-8534-B6895C499E1D","FX21126045")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MI2112361031</t>
        </is>
      </c>
      <c r="J666" t="n">
        <v>188.0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44540.29253472222</v>
      </c>
      <c r="P666" s="1" t="n">
        <v>44540.36555555555</v>
      </c>
      <c r="Q666" t="n">
        <v>3431.0</v>
      </c>
      <c r="R666" t="n">
        <v>2878.0</v>
      </c>
      <c r="S666" t="b">
        <v>0</v>
      </c>
      <c r="T666" t="inlineStr">
        <is>
          <t>N/A</t>
        </is>
      </c>
      <c r="U666" t="b">
        <v>1</v>
      </c>
      <c r="V666" t="inlineStr">
        <is>
          <t>Aditya Tade</t>
        </is>
      </c>
      <c r="W666" s="1" t="n">
        <v>44540.35679398148</v>
      </c>
      <c r="X666" t="n">
        <v>2176.0</v>
      </c>
      <c r="Y666" t="n">
        <v>221.0</v>
      </c>
      <c r="Z666" t="n">
        <v>0.0</v>
      </c>
      <c r="AA666" t="n">
        <v>221.0</v>
      </c>
      <c r="AB666" t="n">
        <v>0.0</v>
      </c>
      <c r="AC666" t="n">
        <v>177.0</v>
      </c>
      <c r="AD666" t="n">
        <v>-33.0</v>
      </c>
      <c r="AE666" t="n">
        <v>0.0</v>
      </c>
      <c r="AF666" t="n">
        <v>0.0</v>
      </c>
      <c r="AG666" t="n">
        <v>0.0</v>
      </c>
      <c r="AH666" t="inlineStr">
        <is>
          <t>Poonam Patil</t>
        </is>
      </c>
      <c r="AI666" s="1" t="n">
        <v>44540.36555555555</v>
      </c>
      <c r="AJ666" t="n">
        <v>666.0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-33.0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WI211235401</t>
        </is>
      </c>
      <c r="B667" t="inlineStr">
        <is>
          <t>DATA_VALIDATION</t>
        </is>
      </c>
      <c r="C667" t="inlineStr">
        <is>
          <t>201330004170</t>
        </is>
      </c>
      <c r="D667" t="inlineStr">
        <is>
          <t>Folder</t>
        </is>
      </c>
      <c r="E667" s="2">
        <f>HYPERLINK("capsilon://?command=openfolder&amp;siteaddress=FAM.docvelocity-na8.net&amp;folderid=FX32E221DB-388B-CB5A-662D-E2DC0F681DD0","FX21126646")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MI2112361241</t>
        </is>
      </c>
      <c r="J667" t="n">
        <v>435.0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44540.30113425926</v>
      </c>
      <c r="P667" s="1" t="n">
        <v>44540.40793981482</v>
      </c>
      <c r="Q667" t="n">
        <v>4222.0</v>
      </c>
      <c r="R667" t="n">
        <v>5006.0</v>
      </c>
      <c r="S667" t="b">
        <v>0</v>
      </c>
      <c r="T667" t="inlineStr">
        <is>
          <t>N/A</t>
        </is>
      </c>
      <c r="U667" t="b">
        <v>1</v>
      </c>
      <c r="V667" t="inlineStr">
        <is>
          <t>Raman Vaidya</t>
        </is>
      </c>
      <c r="W667" s="1" t="n">
        <v>44540.38761574074</v>
      </c>
      <c r="X667" t="n">
        <v>3224.0</v>
      </c>
      <c r="Y667" t="n">
        <v>386.0</v>
      </c>
      <c r="Z667" t="n">
        <v>0.0</v>
      </c>
      <c r="AA667" t="n">
        <v>386.0</v>
      </c>
      <c r="AB667" t="n">
        <v>0.0</v>
      </c>
      <c r="AC667" t="n">
        <v>145.0</v>
      </c>
      <c r="AD667" t="n">
        <v>49.0</v>
      </c>
      <c r="AE667" t="n">
        <v>0.0</v>
      </c>
      <c r="AF667" t="n">
        <v>0.0</v>
      </c>
      <c r="AG667" t="n">
        <v>0.0</v>
      </c>
      <c r="AH667" t="inlineStr">
        <is>
          <t>Saloni Uttekar</t>
        </is>
      </c>
      <c r="AI667" s="1" t="n">
        <v>44540.40793981482</v>
      </c>
      <c r="AJ667" t="n">
        <v>1741.0</v>
      </c>
      <c r="AK667" t="n">
        <v>0.0</v>
      </c>
      <c r="AL667" t="n">
        <v>0.0</v>
      </c>
      <c r="AM667" t="n">
        <v>0.0</v>
      </c>
      <c r="AN667" t="n">
        <v>0.0</v>
      </c>
      <c r="AO667" t="n">
        <v>1.0</v>
      </c>
      <c r="AP667" t="n">
        <v>49.0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WI211235414</t>
        </is>
      </c>
      <c r="B668" t="inlineStr">
        <is>
          <t>DATA_VALIDATION</t>
        </is>
      </c>
      <c r="C668" t="inlineStr">
        <is>
          <t>201330004167</t>
        </is>
      </c>
      <c r="D668" t="inlineStr">
        <is>
          <t>Folder</t>
        </is>
      </c>
      <c r="E668" s="2">
        <f>HYPERLINK("capsilon://?command=openfolder&amp;siteaddress=FAM.docvelocity-na8.net&amp;folderid=FXB6602B3C-7BA4-AADC-8D4B-F5770B622BD7","FX21126602")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MI2112362411</t>
        </is>
      </c>
      <c r="J668" t="n">
        <v>164.0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44540.33697916667</v>
      </c>
      <c r="P668" s="1" t="n">
        <v>44540.35905092592</v>
      </c>
      <c r="Q668" t="n">
        <v>331.0</v>
      </c>
      <c r="R668" t="n">
        <v>1576.0</v>
      </c>
      <c r="S668" t="b">
        <v>0</v>
      </c>
      <c r="T668" t="inlineStr">
        <is>
          <t>N/A</t>
        </is>
      </c>
      <c r="U668" t="b">
        <v>1</v>
      </c>
      <c r="V668" t="inlineStr">
        <is>
          <t>Hemanshi Deshlahara</t>
        </is>
      </c>
      <c r="W668" s="1" t="n">
        <v>44540.34390046296</v>
      </c>
      <c r="X668" t="n">
        <v>273.0</v>
      </c>
      <c r="Y668" t="n">
        <v>112.0</v>
      </c>
      <c r="Z668" t="n">
        <v>0.0</v>
      </c>
      <c r="AA668" t="n">
        <v>112.0</v>
      </c>
      <c r="AB668" t="n">
        <v>0.0</v>
      </c>
      <c r="AC668" t="n">
        <v>28.0</v>
      </c>
      <c r="AD668" t="n">
        <v>52.0</v>
      </c>
      <c r="AE668" t="n">
        <v>0.0</v>
      </c>
      <c r="AF668" t="n">
        <v>0.0</v>
      </c>
      <c r="AG668" t="n">
        <v>0.0</v>
      </c>
      <c r="AH668" t="inlineStr">
        <is>
          <t>Rohit Mawal</t>
        </is>
      </c>
      <c r="AI668" s="1" t="n">
        <v>44540.35905092592</v>
      </c>
      <c r="AJ668" t="n">
        <v>1303.0</v>
      </c>
      <c r="AK668" t="n">
        <v>3.0</v>
      </c>
      <c r="AL668" t="n">
        <v>0.0</v>
      </c>
      <c r="AM668" t="n">
        <v>3.0</v>
      </c>
      <c r="AN668" t="n">
        <v>0.0</v>
      </c>
      <c r="AO668" t="n">
        <v>3.0</v>
      </c>
      <c r="AP668" t="n">
        <v>49.0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WI211235425</t>
        </is>
      </c>
      <c r="B669" t="inlineStr">
        <is>
          <t>DATA_VALIDATION</t>
        </is>
      </c>
      <c r="C669" t="inlineStr">
        <is>
          <t>201300019192</t>
        </is>
      </c>
      <c r="D669" t="inlineStr">
        <is>
          <t>Folder</t>
        </is>
      </c>
      <c r="E669" s="2">
        <f>HYPERLINK("capsilon://?command=openfolder&amp;siteaddress=FAM.docvelocity-na8.net&amp;folderid=FX260351A0-F204-8C5B-567B-66EB7C75839B","FX211013488")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MI2112367867</t>
        </is>
      </c>
      <c r="J669" t="n">
        <v>21.0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44540.34134259259</v>
      </c>
      <c r="P669" s="1" t="n">
        <v>44540.43340277778</v>
      </c>
      <c r="Q669" t="n">
        <v>7820.0</v>
      </c>
      <c r="R669" t="n">
        <v>134.0</v>
      </c>
      <c r="S669" t="b">
        <v>0</v>
      </c>
      <c r="T669" t="inlineStr">
        <is>
          <t>N/A</t>
        </is>
      </c>
      <c r="U669" t="b">
        <v>0</v>
      </c>
      <c r="V669" t="inlineStr">
        <is>
          <t>Hemanshi Deshlahara</t>
        </is>
      </c>
      <c r="W669" s="1" t="n">
        <v>44540.39881944445</v>
      </c>
      <c r="X669" t="n">
        <v>50.0</v>
      </c>
      <c r="Y669" t="n">
        <v>0.0</v>
      </c>
      <c r="Z669" t="n">
        <v>0.0</v>
      </c>
      <c r="AA669" t="n">
        <v>0.0</v>
      </c>
      <c r="AB669" t="n">
        <v>9.0</v>
      </c>
      <c r="AC669" t="n">
        <v>0.0</v>
      </c>
      <c r="AD669" t="n">
        <v>21.0</v>
      </c>
      <c r="AE669" t="n">
        <v>0.0</v>
      </c>
      <c r="AF669" t="n">
        <v>0.0</v>
      </c>
      <c r="AG669" t="n">
        <v>0.0</v>
      </c>
      <c r="AH669" t="inlineStr">
        <is>
          <t>Saloni Uttekar</t>
        </is>
      </c>
      <c r="AI669" s="1" t="n">
        <v>44540.43340277778</v>
      </c>
      <c r="AJ669" t="n">
        <v>84.0</v>
      </c>
      <c r="AK669" t="n">
        <v>0.0</v>
      </c>
      <c r="AL669" t="n">
        <v>0.0</v>
      </c>
      <c r="AM669" t="n">
        <v>0.0</v>
      </c>
      <c r="AN669" t="n">
        <v>9.0</v>
      </c>
      <c r="AO669" t="n">
        <v>0.0</v>
      </c>
      <c r="AP669" t="n">
        <v>21.0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WI211235466</t>
        </is>
      </c>
      <c r="B670" t="inlineStr">
        <is>
          <t>DATA_VALIDATION</t>
        </is>
      </c>
      <c r="C670" t="inlineStr">
        <is>
          <t>201330004137</t>
        </is>
      </c>
      <c r="D670" t="inlineStr">
        <is>
          <t>Folder</t>
        </is>
      </c>
      <c r="E670" s="2">
        <f>HYPERLINK("capsilon://?command=openfolder&amp;siteaddress=FAM.docvelocity-na8.net&amp;folderid=FXA8E89A95-0CA9-E825-1CCB-7BC7CAF23146","FX21125956")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MI2112363414</t>
        </is>
      </c>
      <c r="J670" t="n">
        <v>182.0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44540.36331018519</v>
      </c>
      <c r="P670" s="1" t="n">
        <v>44540.40589120371</v>
      </c>
      <c r="Q670" t="n">
        <v>514.0</v>
      </c>
      <c r="R670" t="n">
        <v>3165.0</v>
      </c>
      <c r="S670" t="b">
        <v>0</v>
      </c>
      <c r="T670" t="inlineStr">
        <is>
          <t>N/A</t>
        </is>
      </c>
      <c r="U670" t="b">
        <v>1</v>
      </c>
      <c r="V670" t="inlineStr">
        <is>
          <t>Aditya Tade</t>
        </is>
      </c>
      <c r="W670" s="1" t="n">
        <v>44540.38719907407</v>
      </c>
      <c r="X670" t="n">
        <v>1566.0</v>
      </c>
      <c r="Y670" t="n">
        <v>179.0</v>
      </c>
      <c r="Z670" t="n">
        <v>0.0</v>
      </c>
      <c r="AA670" t="n">
        <v>179.0</v>
      </c>
      <c r="AB670" t="n">
        <v>0.0</v>
      </c>
      <c r="AC670" t="n">
        <v>77.0</v>
      </c>
      <c r="AD670" t="n">
        <v>3.0</v>
      </c>
      <c r="AE670" t="n">
        <v>0.0</v>
      </c>
      <c r="AF670" t="n">
        <v>0.0</v>
      </c>
      <c r="AG670" t="n">
        <v>0.0</v>
      </c>
      <c r="AH670" t="inlineStr">
        <is>
          <t>Ashish Sutar</t>
        </is>
      </c>
      <c r="AI670" s="1" t="n">
        <v>44540.40589120371</v>
      </c>
      <c r="AJ670" t="n">
        <v>1468.0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3.0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WI211235476</t>
        </is>
      </c>
      <c r="B671" t="inlineStr">
        <is>
          <t>DATA_VALIDATION</t>
        </is>
      </c>
      <c r="C671" t="inlineStr">
        <is>
          <t>201300020147</t>
        </is>
      </c>
      <c r="D671" t="inlineStr">
        <is>
          <t>Folder</t>
        </is>
      </c>
      <c r="E671" s="2">
        <f>HYPERLINK("capsilon://?command=openfolder&amp;siteaddress=FAM.docvelocity-na8.net&amp;folderid=FXFE2FA56C-2E52-D380-4F12-0E4A4B5D0FC4","FX21125407")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MI2112365774</t>
        </is>
      </c>
      <c r="J671" t="n">
        <v>116.0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44540.37399305555</v>
      </c>
      <c r="P671" s="1" t="n">
        <v>44540.42175925926</v>
      </c>
      <c r="Q671" t="n">
        <v>1147.0</v>
      </c>
      <c r="R671" t="n">
        <v>2980.0</v>
      </c>
      <c r="S671" t="b">
        <v>0</v>
      </c>
      <c r="T671" t="inlineStr">
        <is>
          <t>N/A</t>
        </is>
      </c>
      <c r="U671" t="b">
        <v>1</v>
      </c>
      <c r="V671" t="inlineStr">
        <is>
          <t>Raman Vaidya</t>
        </is>
      </c>
      <c r="W671" s="1" t="n">
        <v>44540.40557870371</v>
      </c>
      <c r="X671" t="n">
        <v>1551.0</v>
      </c>
      <c r="Y671" t="n">
        <v>121.0</v>
      </c>
      <c r="Z671" t="n">
        <v>0.0</v>
      </c>
      <c r="AA671" t="n">
        <v>121.0</v>
      </c>
      <c r="AB671" t="n">
        <v>0.0</v>
      </c>
      <c r="AC671" t="n">
        <v>87.0</v>
      </c>
      <c r="AD671" t="n">
        <v>-5.0</v>
      </c>
      <c r="AE671" t="n">
        <v>0.0</v>
      </c>
      <c r="AF671" t="n">
        <v>0.0</v>
      </c>
      <c r="AG671" t="n">
        <v>0.0</v>
      </c>
      <c r="AH671" t="inlineStr">
        <is>
          <t>Ashish Sutar</t>
        </is>
      </c>
      <c r="AI671" s="1" t="n">
        <v>44540.42175925926</v>
      </c>
      <c r="AJ671" t="n">
        <v>1370.0</v>
      </c>
      <c r="AK671" t="n">
        <v>1.0</v>
      </c>
      <c r="AL671" t="n">
        <v>0.0</v>
      </c>
      <c r="AM671" t="n">
        <v>1.0</v>
      </c>
      <c r="AN671" t="n">
        <v>0.0</v>
      </c>
      <c r="AO671" t="n">
        <v>1.0</v>
      </c>
      <c r="AP671" t="n">
        <v>-6.0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WI211235477</t>
        </is>
      </c>
      <c r="B672" t="inlineStr">
        <is>
          <t>DATA_VALIDATION</t>
        </is>
      </c>
      <c r="C672" t="inlineStr">
        <is>
          <t>201308007940</t>
        </is>
      </c>
      <c r="D672" t="inlineStr">
        <is>
          <t>Folder</t>
        </is>
      </c>
      <c r="E672" s="2">
        <f>HYPERLINK("capsilon://?command=openfolder&amp;siteaddress=FAM.docvelocity-na8.net&amp;folderid=FX919C4628-07A1-4621-6F21-B86A2F1FA818","FX21126833")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MI2112366103</t>
        </is>
      </c>
      <c r="J672" t="n">
        <v>179.0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44540.37564814815</v>
      </c>
      <c r="P672" s="1" t="n">
        <v>44540.422326388885</v>
      </c>
      <c r="Q672" t="n">
        <v>1174.0</v>
      </c>
      <c r="R672" t="n">
        <v>2859.0</v>
      </c>
      <c r="S672" t="b">
        <v>0</v>
      </c>
      <c r="T672" t="inlineStr">
        <is>
          <t>N/A</t>
        </is>
      </c>
      <c r="U672" t="b">
        <v>1</v>
      </c>
      <c r="V672" t="inlineStr">
        <is>
          <t>Aditya Tade</t>
        </is>
      </c>
      <c r="W672" s="1" t="n">
        <v>44540.407488425924</v>
      </c>
      <c r="X672" t="n">
        <v>1596.0</v>
      </c>
      <c r="Y672" t="n">
        <v>237.0</v>
      </c>
      <c r="Z672" t="n">
        <v>0.0</v>
      </c>
      <c r="AA672" t="n">
        <v>237.0</v>
      </c>
      <c r="AB672" t="n">
        <v>0.0</v>
      </c>
      <c r="AC672" t="n">
        <v>127.0</v>
      </c>
      <c r="AD672" t="n">
        <v>-58.0</v>
      </c>
      <c r="AE672" t="n">
        <v>0.0</v>
      </c>
      <c r="AF672" t="n">
        <v>0.0</v>
      </c>
      <c r="AG672" t="n">
        <v>0.0</v>
      </c>
      <c r="AH672" t="inlineStr">
        <is>
          <t>Saloni Uttekar</t>
        </is>
      </c>
      <c r="AI672" s="1" t="n">
        <v>44540.422326388885</v>
      </c>
      <c r="AJ672" t="n">
        <v>1242.0</v>
      </c>
      <c r="AK672" t="n">
        <v>4.0</v>
      </c>
      <c r="AL672" t="n">
        <v>0.0</v>
      </c>
      <c r="AM672" t="n">
        <v>4.0</v>
      </c>
      <c r="AN672" t="n">
        <v>0.0</v>
      </c>
      <c r="AO672" t="n">
        <v>4.0</v>
      </c>
      <c r="AP672" t="n">
        <v>-62.0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WI211235483</t>
        </is>
      </c>
      <c r="B673" t="inlineStr">
        <is>
          <t>DATA_VALIDATION</t>
        </is>
      </c>
      <c r="C673" t="inlineStr">
        <is>
          <t>201330004120</t>
        </is>
      </c>
      <c r="D673" t="inlineStr">
        <is>
          <t>Folder</t>
        </is>
      </c>
      <c r="E673" s="2">
        <f>HYPERLINK("capsilon://?command=openfolder&amp;siteaddress=FAM.docvelocity-na8.net&amp;folderid=FX26BC6DEB-FF05-25DB-861C-1C88915A9E7F","FX21125471")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MI2112366312</t>
        </is>
      </c>
      <c r="J673" t="n">
        <v>166.0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44540.37850694444</v>
      </c>
      <c r="P673" s="1" t="n">
        <v>44540.44278935185</v>
      </c>
      <c r="Q673" t="n">
        <v>2595.0</v>
      </c>
      <c r="R673" t="n">
        <v>2959.0</v>
      </c>
      <c r="S673" t="b">
        <v>0</v>
      </c>
      <c r="T673" t="inlineStr">
        <is>
          <t>N/A</t>
        </is>
      </c>
      <c r="U673" t="b">
        <v>1</v>
      </c>
      <c r="V673" t="inlineStr">
        <is>
          <t>Raman Vaidya</t>
        </is>
      </c>
      <c r="W673" s="1" t="n">
        <v>44540.42525462963</v>
      </c>
      <c r="X673" t="n">
        <v>1699.0</v>
      </c>
      <c r="Y673" t="n">
        <v>141.0</v>
      </c>
      <c r="Z673" t="n">
        <v>0.0</v>
      </c>
      <c r="AA673" t="n">
        <v>141.0</v>
      </c>
      <c r="AB673" t="n">
        <v>0.0</v>
      </c>
      <c r="AC673" t="n">
        <v>93.0</v>
      </c>
      <c r="AD673" t="n">
        <v>25.0</v>
      </c>
      <c r="AE673" t="n">
        <v>0.0</v>
      </c>
      <c r="AF673" t="n">
        <v>0.0</v>
      </c>
      <c r="AG673" t="n">
        <v>0.0</v>
      </c>
      <c r="AH673" t="inlineStr">
        <is>
          <t>Rohit Mawal</t>
        </is>
      </c>
      <c r="AI673" s="1" t="n">
        <v>44540.44278935185</v>
      </c>
      <c r="AJ673" t="n">
        <v>1236.0</v>
      </c>
      <c r="AK673" t="n">
        <v>1.0</v>
      </c>
      <c r="AL673" t="n">
        <v>0.0</v>
      </c>
      <c r="AM673" t="n">
        <v>1.0</v>
      </c>
      <c r="AN673" t="n">
        <v>0.0</v>
      </c>
      <c r="AO673" t="n">
        <v>1.0</v>
      </c>
      <c r="AP673" t="n">
        <v>24.0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WI211235492</t>
        </is>
      </c>
      <c r="B674" t="inlineStr">
        <is>
          <t>DATA_VALIDATION</t>
        </is>
      </c>
      <c r="C674" t="inlineStr">
        <is>
          <t>201330003104</t>
        </is>
      </c>
      <c r="D674" t="inlineStr">
        <is>
          <t>Folder</t>
        </is>
      </c>
      <c r="E674" s="2">
        <f>HYPERLINK("capsilon://?command=openfolder&amp;siteaddress=FAM.docvelocity-na8.net&amp;folderid=FX2751A499-DB7A-6B0E-678F-AE611E63B44A","FX21108860")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MI2112368664</t>
        </is>
      </c>
      <c r="J674" t="n">
        <v>122.0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1.0</v>
      </c>
      <c r="O674" s="1" t="n">
        <v>44540.38112268518</v>
      </c>
      <c r="P674" s="1" t="n">
        <v>44540.40047453704</v>
      </c>
      <c r="Q674" t="n">
        <v>1529.0</v>
      </c>
      <c r="R674" t="n">
        <v>143.0</v>
      </c>
      <c r="S674" t="b">
        <v>0</v>
      </c>
      <c r="T674" t="inlineStr">
        <is>
          <t>N/A</t>
        </is>
      </c>
      <c r="U674" t="b">
        <v>0</v>
      </c>
      <c r="V674" t="inlineStr">
        <is>
          <t>Hemanshi Deshlahara</t>
        </is>
      </c>
      <c r="W674" s="1" t="n">
        <v>44540.40047453704</v>
      </c>
      <c r="X674" t="n">
        <v>143.0</v>
      </c>
      <c r="Y674" t="n">
        <v>0.0</v>
      </c>
      <c r="Z674" t="n">
        <v>0.0</v>
      </c>
      <c r="AA674" t="n">
        <v>0.0</v>
      </c>
      <c r="AB674" t="n">
        <v>0.0</v>
      </c>
      <c r="AC674" t="n">
        <v>0.0</v>
      </c>
      <c r="AD674" t="n">
        <v>122.0</v>
      </c>
      <c r="AE674" t="n">
        <v>94.0</v>
      </c>
      <c r="AF674" t="n">
        <v>0.0</v>
      </c>
      <c r="AG674" t="n">
        <v>9.0</v>
      </c>
      <c r="AH674" t="inlineStr">
        <is>
          <t>N/A</t>
        </is>
      </c>
      <c r="AI674" t="inlineStr">
        <is>
          <t>N/A</t>
        </is>
      </c>
      <c r="AJ674" t="inlineStr">
        <is>
          <t>N/A</t>
        </is>
      </c>
      <c r="AK674" t="inlineStr">
        <is>
          <t>N/A</t>
        </is>
      </c>
      <c r="AL674" t="inlineStr">
        <is>
          <t>N/A</t>
        </is>
      </c>
      <c r="AM674" t="inlineStr">
        <is>
          <t>N/A</t>
        </is>
      </c>
      <c r="AN674" t="inlineStr">
        <is>
          <t>N/A</t>
        </is>
      </c>
      <c r="AO674" t="inlineStr">
        <is>
          <t>N/A</t>
        </is>
      </c>
      <c r="AP674" t="inlineStr">
        <is>
          <t>N/A</t>
        </is>
      </c>
      <c r="AQ674" t="inlineStr">
        <is>
          <t>N/A</t>
        </is>
      </c>
      <c r="AR674" t="inlineStr">
        <is>
          <t>N/A</t>
        </is>
      </c>
      <c r="AS674" t="inlineStr">
        <is>
          <t>N/A</t>
        </is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WI211235532</t>
        </is>
      </c>
      <c r="B675" t="inlineStr">
        <is>
          <t>DATA_VALIDATION</t>
        </is>
      </c>
      <c r="C675" t="inlineStr">
        <is>
          <t>201100014325</t>
        </is>
      </c>
      <c r="D675" t="inlineStr">
        <is>
          <t>Folder</t>
        </is>
      </c>
      <c r="E675" s="2">
        <f>HYPERLINK("capsilon://?command=openfolder&amp;siteaddress=FAM.docvelocity-na8.net&amp;folderid=FX99C86034-F65B-E346-49AB-5766E63BE016","FX21126752")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MI2112367072</t>
        </is>
      </c>
      <c r="J675" t="n">
        <v>140.0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44540.39938657408</v>
      </c>
      <c r="P675" s="1" t="n">
        <v>44540.42994212963</v>
      </c>
      <c r="Q675" t="n">
        <v>1292.0</v>
      </c>
      <c r="R675" t="n">
        <v>1348.0</v>
      </c>
      <c r="S675" t="b">
        <v>0</v>
      </c>
      <c r="T675" t="inlineStr">
        <is>
          <t>N/A</t>
        </is>
      </c>
      <c r="U675" t="b">
        <v>1</v>
      </c>
      <c r="V675" t="inlineStr">
        <is>
          <t>Aditya Tade</t>
        </is>
      </c>
      <c r="W675" s="1" t="n">
        <v>44540.414664351854</v>
      </c>
      <c r="X675" t="n">
        <v>619.0</v>
      </c>
      <c r="Y675" t="n">
        <v>93.0</v>
      </c>
      <c r="Z675" t="n">
        <v>0.0</v>
      </c>
      <c r="AA675" t="n">
        <v>93.0</v>
      </c>
      <c r="AB675" t="n">
        <v>0.0</v>
      </c>
      <c r="AC675" t="n">
        <v>37.0</v>
      </c>
      <c r="AD675" t="n">
        <v>47.0</v>
      </c>
      <c r="AE675" t="n">
        <v>0.0</v>
      </c>
      <c r="AF675" t="n">
        <v>0.0</v>
      </c>
      <c r="AG675" t="n">
        <v>0.0</v>
      </c>
      <c r="AH675" t="inlineStr">
        <is>
          <t>Ashish Sutar</t>
        </is>
      </c>
      <c r="AI675" s="1" t="n">
        <v>44540.42994212963</v>
      </c>
      <c r="AJ675" t="n">
        <v>706.0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47.0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WI211235538</t>
        </is>
      </c>
      <c r="B676" t="inlineStr">
        <is>
          <t>DATA_VALIDATION</t>
        </is>
      </c>
      <c r="C676" t="inlineStr">
        <is>
          <t>201330003104</t>
        </is>
      </c>
      <c r="D676" t="inlineStr">
        <is>
          <t>Folder</t>
        </is>
      </c>
      <c r="E676" s="2">
        <f>HYPERLINK("capsilon://?command=openfolder&amp;siteaddress=FAM.docvelocity-na8.net&amp;folderid=FX2751A499-DB7A-6B0E-678F-AE611E63B44A","FX21108860")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MI2112368664</t>
        </is>
      </c>
      <c r="J676" t="n">
        <v>290.0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44540.401342592595</v>
      </c>
      <c r="P676" s="1" t="n">
        <v>44540.45469907407</v>
      </c>
      <c r="Q676" t="n">
        <v>1287.0</v>
      </c>
      <c r="R676" t="n">
        <v>3323.0</v>
      </c>
      <c r="S676" t="b">
        <v>0</v>
      </c>
      <c r="T676" t="inlineStr">
        <is>
          <t>N/A</t>
        </is>
      </c>
      <c r="U676" t="b">
        <v>1</v>
      </c>
      <c r="V676" t="inlineStr">
        <is>
          <t>Aditya Tade</t>
        </is>
      </c>
      <c r="W676" s="1" t="n">
        <v>44540.437523148146</v>
      </c>
      <c r="X676" t="n">
        <v>1815.0</v>
      </c>
      <c r="Y676" t="n">
        <v>220.0</v>
      </c>
      <c r="Z676" t="n">
        <v>0.0</v>
      </c>
      <c r="AA676" t="n">
        <v>220.0</v>
      </c>
      <c r="AB676" t="n">
        <v>0.0</v>
      </c>
      <c r="AC676" t="n">
        <v>60.0</v>
      </c>
      <c r="AD676" t="n">
        <v>70.0</v>
      </c>
      <c r="AE676" t="n">
        <v>0.0</v>
      </c>
      <c r="AF676" t="n">
        <v>0.0</v>
      </c>
      <c r="AG676" t="n">
        <v>0.0</v>
      </c>
      <c r="AH676" t="inlineStr">
        <is>
          <t>Ashish Sutar</t>
        </is>
      </c>
      <c r="AI676" s="1" t="n">
        <v>44540.45469907407</v>
      </c>
      <c r="AJ676" t="n">
        <v>1453.0</v>
      </c>
      <c r="AK676" t="n">
        <v>2.0</v>
      </c>
      <c r="AL676" t="n">
        <v>0.0</v>
      </c>
      <c r="AM676" t="n">
        <v>2.0</v>
      </c>
      <c r="AN676" t="n">
        <v>0.0</v>
      </c>
      <c r="AO676" t="n">
        <v>2.0</v>
      </c>
      <c r="AP676" t="n">
        <v>68.0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WI211235663</t>
        </is>
      </c>
      <c r="B677" t="inlineStr">
        <is>
          <t>DATA_VALIDATION</t>
        </is>
      </c>
      <c r="C677" t="inlineStr">
        <is>
          <t>201300019192</t>
        </is>
      </c>
      <c r="D677" t="inlineStr">
        <is>
          <t>Folder</t>
        </is>
      </c>
      <c r="E677" s="2">
        <f>HYPERLINK("capsilon://?command=openfolder&amp;siteaddress=FAM.docvelocity-na8.net&amp;folderid=FX260351A0-F204-8C5B-567B-66EB7C75839B","FX211013488")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MI2112370727</t>
        </is>
      </c>
      <c r="J677" t="n">
        <v>32.0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44540.428819444445</v>
      </c>
      <c r="P677" s="1" t="n">
        <v>44540.47864583333</v>
      </c>
      <c r="Q677" t="n">
        <v>3495.0</v>
      </c>
      <c r="R677" t="n">
        <v>810.0</v>
      </c>
      <c r="S677" t="b">
        <v>0</v>
      </c>
      <c r="T677" t="inlineStr">
        <is>
          <t>N/A</t>
        </is>
      </c>
      <c r="U677" t="b">
        <v>0</v>
      </c>
      <c r="V677" t="inlineStr">
        <is>
          <t>Sanjay Kharade</t>
        </is>
      </c>
      <c r="W677" s="1" t="n">
        <v>44540.45576388889</v>
      </c>
      <c r="X677" t="n">
        <v>464.0</v>
      </c>
      <c r="Y677" t="n">
        <v>64.0</v>
      </c>
      <c r="Z677" t="n">
        <v>0.0</v>
      </c>
      <c r="AA677" t="n">
        <v>64.0</v>
      </c>
      <c r="AB677" t="n">
        <v>0.0</v>
      </c>
      <c r="AC677" t="n">
        <v>57.0</v>
      </c>
      <c r="AD677" t="n">
        <v>-32.0</v>
      </c>
      <c r="AE677" t="n">
        <v>0.0</v>
      </c>
      <c r="AF677" t="n">
        <v>0.0</v>
      </c>
      <c r="AG677" t="n">
        <v>0.0</v>
      </c>
      <c r="AH677" t="inlineStr">
        <is>
          <t>Poonam Patil</t>
        </is>
      </c>
      <c r="AI677" s="1" t="n">
        <v>44540.47864583333</v>
      </c>
      <c r="AJ677" t="n">
        <v>276.0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-32.0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WI211235665</t>
        </is>
      </c>
      <c r="B678" t="inlineStr">
        <is>
          <t>DATA_VALIDATION</t>
        </is>
      </c>
      <c r="C678" t="inlineStr">
        <is>
          <t>201300019192</t>
        </is>
      </c>
      <c r="D678" t="inlineStr">
        <is>
          <t>Folder</t>
        </is>
      </c>
      <c r="E678" s="2">
        <f>HYPERLINK("capsilon://?command=openfolder&amp;siteaddress=FAM.docvelocity-na8.net&amp;folderid=FX260351A0-F204-8C5B-567B-66EB7C75839B","FX211013488")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MI2112370786</t>
        </is>
      </c>
      <c r="J678" t="n">
        <v>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44540.4294212963</v>
      </c>
      <c r="P678" s="1" t="n">
        <v>44540.458125</v>
      </c>
      <c r="Q678" t="n">
        <v>2322.0</v>
      </c>
      <c r="R678" t="n">
        <v>158.0</v>
      </c>
      <c r="S678" t="b">
        <v>0</v>
      </c>
      <c r="T678" t="inlineStr">
        <is>
          <t>N/A</t>
        </is>
      </c>
      <c r="U678" t="b">
        <v>0</v>
      </c>
      <c r="V678" t="inlineStr">
        <is>
          <t>Sumit Jarhad</t>
        </is>
      </c>
      <c r="W678" s="1" t="n">
        <v>44540.458125</v>
      </c>
      <c r="X678" t="n">
        <v>113.0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28.0</v>
      </c>
      <c r="AE678" t="n">
        <v>21.0</v>
      </c>
      <c r="AF678" t="n">
        <v>0.0</v>
      </c>
      <c r="AG678" t="n">
        <v>2.0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WI211235671</t>
        </is>
      </c>
      <c r="B679" t="inlineStr">
        <is>
          <t>DATA_VALIDATION</t>
        </is>
      </c>
      <c r="C679" t="inlineStr">
        <is>
          <t>201300019192</t>
        </is>
      </c>
      <c r="D679" t="inlineStr">
        <is>
          <t>Folder</t>
        </is>
      </c>
      <c r="E679" s="2">
        <f>HYPERLINK("capsilon://?command=openfolder&amp;siteaddress=FAM.docvelocity-na8.net&amp;folderid=FX260351A0-F204-8C5B-567B-66EB7C75839B","FX211013488")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MI2112370805</t>
        </is>
      </c>
      <c r="J679" t="n">
        <v>32.0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44540.43047453704</v>
      </c>
      <c r="P679" s="1" t="n">
        <v>44540.48195601852</v>
      </c>
      <c r="Q679" t="n">
        <v>3901.0</v>
      </c>
      <c r="R679" t="n">
        <v>547.0</v>
      </c>
      <c r="S679" t="b">
        <v>0</v>
      </c>
      <c r="T679" t="inlineStr">
        <is>
          <t>N/A</t>
        </is>
      </c>
      <c r="U679" t="b">
        <v>0</v>
      </c>
      <c r="V679" t="inlineStr">
        <is>
          <t>Sumit Jarhad</t>
        </is>
      </c>
      <c r="W679" s="1" t="n">
        <v>44540.45680555556</v>
      </c>
      <c r="X679" t="n">
        <v>262.0</v>
      </c>
      <c r="Y679" t="n">
        <v>79.0</v>
      </c>
      <c r="Z679" t="n">
        <v>0.0</v>
      </c>
      <c r="AA679" t="n">
        <v>79.0</v>
      </c>
      <c r="AB679" t="n">
        <v>0.0</v>
      </c>
      <c r="AC679" t="n">
        <v>60.0</v>
      </c>
      <c r="AD679" t="n">
        <v>-47.0</v>
      </c>
      <c r="AE679" t="n">
        <v>0.0</v>
      </c>
      <c r="AF679" t="n">
        <v>0.0</v>
      </c>
      <c r="AG679" t="n">
        <v>0.0</v>
      </c>
      <c r="AH679" t="inlineStr">
        <is>
          <t>Poonam Patil</t>
        </is>
      </c>
      <c r="AI679" s="1" t="n">
        <v>44540.48195601852</v>
      </c>
      <c r="AJ679" t="n">
        <v>285.0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-47.0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WI21123573</t>
        </is>
      </c>
      <c r="B680" t="inlineStr">
        <is>
          <t>DATA_VALIDATION</t>
        </is>
      </c>
      <c r="C680" t="inlineStr">
        <is>
          <t>201300019938</t>
        </is>
      </c>
      <c r="D680" t="inlineStr">
        <is>
          <t>Folder</t>
        </is>
      </c>
      <c r="E680" s="2">
        <f>HYPERLINK("capsilon://?command=openfolder&amp;siteaddress=FAM.docvelocity-na8.net&amp;folderid=FX29E32563-9B07-A220-A7E3-950D32A549F0","FX211114084")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MI211236537</t>
        </is>
      </c>
      <c r="J680" t="n">
        <v>28.0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44531.64724537037</v>
      </c>
      <c r="P680" s="1" t="n">
        <v>44531.70486111111</v>
      </c>
      <c r="Q680" t="n">
        <v>4795.0</v>
      </c>
      <c r="R680" t="n">
        <v>183.0</v>
      </c>
      <c r="S680" t="b">
        <v>0</v>
      </c>
      <c r="T680" t="inlineStr">
        <is>
          <t>N/A</t>
        </is>
      </c>
      <c r="U680" t="b">
        <v>0</v>
      </c>
      <c r="V680" t="inlineStr">
        <is>
          <t>Poonam Patil</t>
        </is>
      </c>
      <c r="W680" s="1" t="n">
        <v>44531.68127314815</v>
      </c>
      <c r="X680" t="n">
        <v>50.0</v>
      </c>
      <c r="Y680" t="n">
        <v>21.0</v>
      </c>
      <c r="Z680" t="n">
        <v>0.0</v>
      </c>
      <c r="AA680" t="n">
        <v>21.0</v>
      </c>
      <c r="AB680" t="n">
        <v>0.0</v>
      </c>
      <c r="AC680" t="n">
        <v>0.0</v>
      </c>
      <c r="AD680" t="n">
        <v>7.0</v>
      </c>
      <c r="AE680" t="n">
        <v>0.0</v>
      </c>
      <c r="AF680" t="n">
        <v>0.0</v>
      </c>
      <c r="AG680" t="n">
        <v>0.0</v>
      </c>
      <c r="AH680" t="inlineStr">
        <is>
          <t>Dashrath Soren</t>
        </is>
      </c>
      <c r="AI680" s="1" t="n">
        <v>44531.70486111111</v>
      </c>
      <c r="AJ680" t="n">
        <v>133.0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WI21123574</t>
        </is>
      </c>
      <c r="B681" t="inlineStr">
        <is>
          <t>DATA_VALIDATION</t>
        </is>
      </c>
      <c r="C681" t="inlineStr">
        <is>
          <t>201300019938</t>
        </is>
      </c>
      <c r="D681" t="inlineStr">
        <is>
          <t>Folder</t>
        </is>
      </c>
      <c r="E681" s="2">
        <f>HYPERLINK("capsilon://?command=openfolder&amp;siteaddress=FAM.docvelocity-na8.net&amp;folderid=FX29E32563-9B07-A220-A7E3-950D32A549F0","FX211114084")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MI211235774</t>
        </is>
      </c>
      <c r="J681" t="n">
        <v>173.0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44531.64734953704</v>
      </c>
      <c r="P681" s="1" t="n">
        <v>44532.24652777778</v>
      </c>
      <c r="Q681" t="n">
        <v>51069.0</v>
      </c>
      <c r="R681" t="n">
        <v>700.0</v>
      </c>
      <c r="S681" t="b">
        <v>0</v>
      </c>
      <c r="T681" t="inlineStr">
        <is>
          <t>N/A</t>
        </is>
      </c>
      <c r="U681" t="b">
        <v>0</v>
      </c>
      <c r="V681" t="inlineStr">
        <is>
          <t>Hemanshi Deshlahara</t>
        </is>
      </c>
      <c r="W681" s="1" t="n">
        <v>44532.24652777778</v>
      </c>
      <c r="X681" t="n">
        <v>341.0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173.0</v>
      </c>
      <c r="AE681" t="n">
        <v>161.0</v>
      </c>
      <c r="AF681" t="n">
        <v>0.0</v>
      </c>
      <c r="AG681" t="n">
        <v>5.0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WI211235808</t>
        </is>
      </c>
      <c r="B682" t="inlineStr">
        <is>
          <t>DATA_VALIDATION</t>
        </is>
      </c>
      <c r="C682" t="inlineStr">
        <is>
          <t>201300019192</t>
        </is>
      </c>
      <c r="D682" t="inlineStr">
        <is>
          <t>Folder</t>
        </is>
      </c>
      <c r="E682" s="2">
        <f>HYPERLINK("capsilon://?command=openfolder&amp;siteaddress=FAM.docvelocity-na8.net&amp;folderid=FX260351A0-F204-8C5B-567B-66EB7C75839B","FX211013488")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MI2112370786</t>
        </is>
      </c>
      <c r="J682" t="n">
        <v>56.0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44540.45877314815</v>
      </c>
      <c r="P682" s="1" t="n">
        <v>44540.47972222222</v>
      </c>
      <c r="Q682" t="n">
        <v>769.0</v>
      </c>
      <c r="R682" t="n">
        <v>1041.0</v>
      </c>
      <c r="S682" t="b">
        <v>0</v>
      </c>
      <c r="T682" t="inlineStr">
        <is>
          <t>N/A</t>
        </is>
      </c>
      <c r="U682" t="b">
        <v>1</v>
      </c>
      <c r="V682" t="inlineStr">
        <is>
          <t>Raman Vaidya</t>
        </is>
      </c>
      <c r="W682" s="1" t="n">
        <v>44540.46658564815</v>
      </c>
      <c r="X682" t="n">
        <v>633.0</v>
      </c>
      <c r="Y682" t="n">
        <v>42.0</v>
      </c>
      <c r="Z682" t="n">
        <v>0.0</v>
      </c>
      <c r="AA682" t="n">
        <v>42.0</v>
      </c>
      <c r="AB682" t="n">
        <v>0.0</v>
      </c>
      <c r="AC682" t="n">
        <v>31.0</v>
      </c>
      <c r="AD682" t="n">
        <v>14.0</v>
      </c>
      <c r="AE682" t="n">
        <v>0.0</v>
      </c>
      <c r="AF682" t="n">
        <v>0.0</v>
      </c>
      <c r="AG682" t="n">
        <v>0.0</v>
      </c>
      <c r="AH682" t="inlineStr">
        <is>
          <t>Saloni Uttekar</t>
        </is>
      </c>
      <c r="AI682" s="1" t="n">
        <v>44540.47972222222</v>
      </c>
      <c r="AJ682" t="n">
        <v>390.0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14.0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WI211235814</t>
        </is>
      </c>
      <c r="B683" t="inlineStr">
        <is>
          <t>DATA_VALIDATION</t>
        </is>
      </c>
      <c r="C683" t="inlineStr">
        <is>
          <t>201330004156</t>
        </is>
      </c>
      <c r="D683" t="inlineStr">
        <is>
          <t>Folder</t>
        </is>
      </c>
      <c r="E683" s="2">
        <f>HYPERLINK("capsilon://?command=openfolder&amp;siteaddress=FAM.docvelocity-na8.net&amp;folderid=FX28692415-9FEF-60B8-4149-E8F048480E07","FX21126367")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MI2112372910</t>
        </is>
      </c>
      <c r="J683" t="n">
        <v>28.0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44540.46050925926</v>
      </c>
      <c r="P683" s="1" t="n">
        <v>44540.48237268518</v>
      </c>
      <c r="Q683" t="n">
        <v>1353.0</v>
      </c>
      <c r="R683" t="n">
        <v>536.0</v>
      </c>
      <c r="S683" t="b">
        <v>0</v>
      </c>
      <c r="T683" t="inlineStr">
        <is>
          <t>N/A</t>
        </is>
      </c>
      <c r="U683" t="b">
        <v>0</v>
      </c>
      <c r="V683" t="inlineStr">
        <is>
          <t>Raman Vaidya</t>
        </is>
      </c>
      <c r="W683" s="1" t="n">
        <v>44540.47016203704</v>
      </c>
      <c r="X683" t="n">
        <v>308.0</v>
      </c>
      <c r="Y683" t="n">
        <v>21.0</v>
      </c>
      <c r="Z683" t="n">
        <v>0.0</v>
      </c>
      <c r="AA683" t="n">
        <v>21.0</v>
      </c>
      <c r="AB683" t="n">
        <v>0.0</v>
      </c>
      <c r="AC683" t="n">
        <v>17.0</v>
      </c>
      <c r="AD683" t="n">
        <v>7.0</v>
      </c>
      <c r="AE683" t="n">
        <v>0.0</v>
      </c>
      <c r="AF683" t="n">
        <v>0.0</v>
      </c>
      <c r="AG683" t="n">
        <v>0.0</v>
      </c>
      <c r="AH683" t="inlineStr">
        <is>
          <t>Saloni Uttekar</t>
        </is>
      </c>
      <c r="AI683" s="1" t="n">
        <v>44540.48237268518</v>
      </c>
      <c r="AJ683" t="n">
        <v>228.0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7.0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WI211235817</t>
        </is>
      </c>
      <c r="B684" t="inlineStr">
        <is>
          <t>DATA_VALIDATION</t>
        </is>
      </c>
      <c r="C684" t="inlineStr">
        <is>
          <t>201330004156</t>
        </is>
      </c>
      <c r="D684" t="inlineStr">
        <is>
          <t>Folder</t>
        </is>
      </c>
      <c r="E684" s="2">
        <f>HYPERLINK("capsilon://?command=openfolder&amp;siteaddress=FAM.docvelocity-na8.net&amp;folderid=FX28692415-9FEF-60B8-4149-E8F048480E07","FX21126367")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MI2112372921</t>
        </is>
      </c>
      <c r="J684" t="n">
        <v>50.0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44540.46130787037</v>
      </c>
      <c r="P684" s="1" t="n">
        <v>44540.485138888886</v>
      </c>
      <c r="Q684" t="n">
        <v>1625.0</v>
      </c>
      <c r="R684" t="n">
        <v>434.0</v>
      </c>
      <c r="S684" t="b">
        <v>0</v>
      </c>
      <c r="T684" t="inlineStr">
        <is>
          <t>N/A</t>
        </is>
      </c>
      <c r="U684" t="b">
        <v>0</v>
      </c>
      <c r="V684" t="inlineStr">
        <is>
          <t>Sanjay Kharade</t>
        </is>
      </c>
      <c r="W684" s="1" t="n">
        <v>44540.46885416667</v>
      </c>
      <c r="X684" t="n">
        <v>160.0</v>
      </c>
      <c r="Y684" t="n">
        <v>36.0</v>
      </c>
      <c r="Z684" t="n">
        <v>0.0</v>
      </c>
      <c r="AA684" t="n">
        <v>36.0</v>
      </c>
      <c r="AB684" t="n">
        <v>0.0</v>
      </c>
      <c r="AC684" t="n">
        <v>3.0</v>
      </c>
      <c r="AD684" t="n">
        <v>14.0</v>
      </c>
      <c r="AE684" t="n">
        <v>0.0</v>
      </c>
      <c r="AF684" t="n">
        <v>0.0</v>
      </c>
      <c r="AG684" t="n">
        <v>0.0</v>
      </c>
      <c r="AH684" t="inlineStr">
        <is>
          <t>Poonam Patil</t>
        </is>
      </c>
      <c r="AI684" s="1" t="n">
        <v>44540.485138888886</v>
      </c>
      <c r="AJ684" t="n">
        <v>274.0</v>
      </c>
      <c r="AK684" t="n">
        <v>2.0</v>
      </c>
      <c r="AL684" t="n">
        <v>0.0</v>
      </c>
      <c r="AM684" t="n">
        <v>2.0</v>
      </c>
      <c r="AN684" t="n">
        <v>0.0</v>
      </c>
      <c r="AO684" t="n">
        <v>1.0</v>
      </c>
      <c r="AP684" t="n">
        <v>12.0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WI211235823</t>
        </is>
      </c>
      <c r="B685" t="inlineStr">
        <is>
          <t>DATA_VALIDATION</t>
        </is>
      </c>
      <c r="C685" t="inlineStr">
        <is>
          <t>201330004156</t>
        </is>
      </c>
      <c r="D685" t="inlineStr">
        <is>
          <t>Folder</t>
        </is>
      </c>
      <c r="E685" s="2">
        <f>HYPERLINK("capsilon://?command=openfolder&amp;siteaddress=FAM.docvelocity-na8.net&amp;folderid=FX28692415-9FEF-60B8-4149-E8F048480E07","FX21126367")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MI2112372933</t>
        </is>
      </c>
      <c r="J685" t="n">
        <v>50.0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44540.462222222224</v>
      </c>
      <c r="P685" s="1" t="n">
        <v>44540.485613425924</v>
      </c>
      <c r="Q685" t="n">
        <v>1625.0</v>
      </c>
      <c r="R685" t="n">
        <v>396.0</v>
      </c>
      <c r="S685" t="b">
        <v>0</v>
      </c>
      <c r="T685" t="inlineStr">
        <is>
          <t>N/A</t>
        </is>
      </c>
      <c r="U685" t="b">
        <v>0</v>
      </c>
      <c r="V685" t="inlineStr">
        <is>
          <t>Sanjay Kharade</t>
        </is>
      </c>
      <c r="W685" s="1" t="n">
        <v>44540.47020833333</v>
      </c>
      <c r="X685" t="n">
        <v>116.0</v>
      </c>
      <c r="Y685" t="n">
        <v>36.0</v>
      </c>
      <c r="Z685" t="n">
        <v>0.0</v>
      </c>
      <c r="AA685" t="n">
        <v>36.0</v>
      </c>
      <c r="AB685" t="n">
        <v>0.0</v>
      </c>
      <c r="AC685" t="n">
        <v>3.0</v>
      </c>
      <c r="AD685" t="n">
        <v>14.0</v>
      </c>
      <c r="AE685" t="n">
        <v>0.0</v>
      </c>
      <c r="AF685" t="n">
        <v>0.0</v>
      </c>
      <c r="AG685" t="n">
        <v>0.0</v>
      </c>
      <c r="AH685" t="inlineStr">
        <is>
          <t>Saloni Uttekar</t>
        </is>
      </c>
      <c r="AI685" s="1" t="n">
        <v>44540.485613425924</v>
      </c>
      <c r="AJ685" t="n">
        <v>280.0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14.0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WI211235842</t>
        </is>
      </c>
      <c r="B686" t="inlineStr">
        <is>
          <t>DATA_VALIDATION</t>
        </is>
      </c>
      <c r="C686" t="inlineStr">
        <is>
          <t>201330004129</t>
        </is>
      </c>
      <c r="D686" t="inlineStr">
        <is>
          <t>Folder</t>
        </is>
      </c>
      <c r="E686" s="2">
        <f>HYPERLINK("capsilon://?command=openfolder&amp;siteaddress=FAM.docvelocity-na8.net&amp;folderid=FX2DB21689-AB20-08D2-9E8F-7FF5AFFDA379","FX21125719")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MI2112373270</t>
        </is>
      </c>
      <c r="J686" t="n">
        <v>32.0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1.0</v>
      </c>
      <c r="O686" s="1" t="n">
        <v>44540.468090277776</v>
      </c>
      <c r="P686" s="1" t="n">
        <v>44540.47858796296</v>
      </c>
      <c r="Q686" t="n">
        <v>643.0</v>
      </c>
      <c r="R686" t="n">
        <v>264.0</v>
      </c>
      <c r="S686" t="b">
        <v>0</v>
      </c>
      <c r="T686" t="inlineStr">
        <is>
          <t>N/A</t>
        </is>
      </c>
      <c r="U686" t="b">
        <v>0</v>
      </c>
      <c r="V686" t="inlineStr">
        <is>
          <t>Sumit Jarhad</t>
        </is>
      </c>
      <c r="W686" s="1" t="n">
        <v>44540.47858796296</v>
      </c>
      <c r="X686" t="n">
        <v>114.0</v>
      </c>
      <c r="Y686" t="n">
        <v>0.0</v>
      </c>
      <c r="Z686" t="n">
        <v>0.0</v>
      </c>
      <c r="AA686" t="n">
        <v>0.0</v>
      </c>
      <c r="AB686" t="n">
        <v>0.0</v>
      </c>
      <c r="AC686" t="n">
        <v>0.0</v>
      </c>
      <c r="AD686" t="n">
        <v>32.0</v>
      </c>
      <c r="AE686" t="n">
        <v>27.0</v>
      </c>
      <c r="AF686" t="n">
        <v>0.0</v>
      </c>
      <c r="AG686" t="n">
        <v>3.0</v>
      </c>
      <c r="AH686" t="inlineStr">
        <is>
          <t>N/A</t>
        </is>
      </c>
      <c r="AI686" t="inlineStr">
        <is>
          <t>N/A</t>
        </is>
      </c>
      <c r="AJ686" t="inlineStr">
        <is>
          <t>N/A</t>
        </is>
      </c>
      <c r="AK686" t="inlineStr">
        <is>
          <t>N/A</t>
        </is>
      </c>
      <c r="AL686" t="inlineStr">
        <is>
          <t>N/A</t>
        </is>
      </c>
      <c r="AM686" t="inlineStr">
        <is>
          <t>N/A</t>
        </is>
      </c>
      <c r="AN686" t="inlineStr">
        <is>
          <t>N/A</t>
        </is>
      </c>
      <c r="AO686" t="inlineStr">
        <is>
          <t>N/A</t>
        </is>
      </c>
      <c r="AP686" t="inlineStr">
        <is>
          <t>N/A</t>
        </is>
      </c>
      <c r="AQ686" t="inlineStr">
        <is>
          <t>N/A</t>
        </is>
      </c>
      <c r="AR686" t="inlineStr">
        <is>
          <t>N/A</t>
        </is>
      </c>
      <c r="AS686" t="inlineStr">
        <is>
          <t>N/A</t>
        </is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WI211235845</t>
        </is>
      </c>
      <c r="B687" t="inlineStr">
        <is>
          <t>DATA_VALIDATION</t>
        </is>
      </c>
      <c r="C687" t="inlineStr">
        <is>
          <t>201330004129</t>
        </is>
      </c>
      <c r="D687" t="inlineStr">
        <is>
          <t>Folder</t>
        </is>
      </c>
      <c r="E687" s="2">
        <f>HYPERLINK("capsilon://?command=openfolder&amp;siteaddress=FAM.docvelocity-na8.net&amp;folderid=FX2DB21689-AB20-08D2-9E8F-7FF5AFFDA379","FX21125719")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MI2112373291</t>
        </is>
      </c>
      <c r="J687" t="n">
        <v>28.0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1.0</v>
      </c>
      <c r="O687" s="1" t="n">
        <v>44540.46869212963</v>
      </c>
      <c r="P687" s="1" t="n">
        <v>44540.481400462966</v>
      </c>
      <c r="Q687" t="n">
        <v>810.0</v>
      </c>
      <c r="R687" t="n">
        <v>288.0</v>
      </c>
      <c r="S687" t="b">
        <v>0</v>
      </c>
      <c r="T687" t="inlineStr">
        <is>
          <t>N/A</t>
        </is>
      </c>
      <c r="U687" t="b">
        <v>0</v>
      </c>
      <c r="V687" t="inlineStr">
        <is>
          <t>Sumit Jarhad</t>
        </is>
      </c>
      <c r="W687" s="1" t="n">
        <v>44540.481400462966</v>
      </c>
      <c r="X687" t="n">
        <v>243.0</v>
      </c>
      <c r="Y687" t="n">
        <v>0.0</v>
      </c>
      <c r="Z687" t="n">
        <v>0.0</v>
      </c>
      <c r="AA687" t="n">
        <v>0.0</v>
      </c>
      <c r="AB687" t="n">
        <v>0.0</v>
      </c>
      <c r="AC687" t="n">
        <v>0.0</v>
      </c>
      <c r="AD687" t="n">
        <v>28.0</v>
      </c>
      <c r="AE687" t="n">
        <v>21.0</v>
      </c>
      <c r="AF687" t="n">
        <v>0.0</v>
      </c>
      <c r="AG687" t="n">
        <v>4.0</v>
      </c>
      <c r="AH687" t="inlineStr">
        <is>
          <t>N/A</t>
        </is>
      </c>
      <c r="AI687" t="inlineStr">
        <is>
          <t>N/A</t>
        </is>
      </c>
      <c r="AJ687" t="inlineStr">
        <is>
          <t>N/A</t>
        </is>
      </c>
      <c r="AK687" t="inlineStr">
        <is>
          <t>N/A</t>
        </is>
      </c>
      <c r="AL687" t="inlineStr">
        <is>
          <t>N/A</t>
        </is>
      </c>
      <c r="AM687" t="inlineStr">
        <is>
          <t>N/A</t>
        </is>
      </c>
      <c r="AN687" t="inlineStr">
        <is>
          <t>N/A</t>
        </is>
      </c>
      <c r="AO687" t="inlineStr">
        <is>
          <t>N/A</t>
        </is>
      </c>
      <c r="AP687" t="inlineStr">
        <is>
          <t>N/A</t>
        </is>
      </c>
      <c r="AQ687" t="inlineStr">
        <is>
          <t>N/A</t>
        </is>
      </c>
      <c r="AR687" t="inlineStr">
        <is>
          <t>N/A</t>
        </is>
      </c>
      <c r="AS687" t="inlineStr">
        <is>
          <t>N/A</t>
        </is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WI211235914</t>
        </is>
      </c>
      <c r="B688" t="inlineStr">
        <is>
          <t>DATA_VALIDATION</t>
        </is>
      </c>
      <c r="C688" t="inlineStr">
        <is>
          <t>201300020110</t>
        </is>
      </c>
      <c r="D688" t="inlineStr">
        <is>
          <t>Folder</t>
        </is>
      </c>
      <c r="E688" s="2">
        <f>HYPERLINK("capsilon://?command=openfolder&amp;siteaddress=FAM.docvelocity-na8.net&amp;folderid=FXFB9E223E-8220-FC2E-A062-6FCEA874E940","FX21124246")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MI2112373949</t>
        </is>
      </c>
      <c r="J688" t="n">
        <v>42.0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44540.47792824074</v>
      </c>
      <c r="P688" s="1" t="n">
        <v>44540.48247685185</v>
      </c>
      <c r="Q688" t="n">
        <v>312.0</v>
      </c>
      <c r="R688" t="n">
        <v>81.0</v>
      </c>
      <c r="S688" t="b">
        <v>0</v>
      </c>
      <c r="T688" t="inlineStr">
        <is>
          <t>N/A</t>
        </is>
      </c>
      <c r="U688" t="b">
        <v>0</v>
      </c>
      <c r="V688" t="inlineStr">
        <is>
          <t>Sumit Jarhad</t>
        </is>
      </c>
      <c r="W688" s="1" t="n">
        <v>44540.48247685185</v>
      </c>
      <c r="X688" t="n">
        <v>81.0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42.0</v>
      </c>
      <c r="AE688" t="n">
        <v>37.0</v>
      </c>
      <c r="AF688" t="n">
        <v>0.0</v>
      </c>
      <c r="AG688" t="n">
        <v>2.0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WI211235938</t>
        </is>
      </c>
      <c r="B689" t="inlineStr">
        <is>
          <t>DATA_VALIDATION</t>
        </is>
      </c>
      <c r="C689" t="inlineStr">
        <is>
          <t>201300020110</t>
        </is>
      </c>
      <c r="D689" t="inlineStr">
        <is>
          <t>Folder</t>
        </is>
      </c>
      <c r="E689" s="2">
        <f>HYPERLINK("capsilon://?command=openfolder&amp;siteaddress=FAM.docvelocity-na8.net&amp;folderid=FXFB9E223E-8220-FC2E-A062-6FCEA874E940","FX21124246")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MI2112373971</t>
        </is>
      </c>
      <c r="J689" t="n">
        <v>32.0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1.0</v>
      </c>
      <c r="O689" s="1" t="n">
        <v>44540.47923611111</v>
      </c>
      <c r="P689" s="1" t="n">
        <v>44540.48423611111</v>
      </c>
      <c r="Q689" t="n">
        <v>293.0</v>
      </c>
      <c r="R689" t="n">
        <v>139.0</v>
      </c>
      <c r="S689" t="b">
        <v>0</v>
      </c>
      <c r="T689" t="inlineStr">
        <is>
          <t>N/A</t>
        </is>
      </c>
      <c r="U689" t="b">
        <v>0</v>
      </c>
      <c r="V689" t="inlineStr">
        <is>
          <t>Sumit Jarhad</t>
        </is>
      </c>
      <c r="W689" s="1" t="n">
        <v>44540.48423611111</v>
      </c>
      <c r="X689" t="n">
        <v>139.0</v>
      </c>
      <c r="Y689" t="n">
        <v>0.0</v>
      </c>
      <c r="Z689" t="n">
        <v>0.0</v>
      </c>
      <c r="AA689" t="n">
        <v>0.0</v>
      </c>
      <c r="AB689" t="n">
        <v>0.0</v>
      </c>
      <c r="AC689" t="n">
        <v>0.0</v>
      </c>
      <c r="AD689" t="n">
        <v>32.0</v>
      </c>
      <c r="AE689" t="n">
        <v>27.0</v>
      </c>
      <c r="AF689" t="n">
        <v>0.0</v>
      </c>
      <c r="AG689" t="n">
        <v>4.0</v>
      </c>
      <c r="AH689" t="inlineStr">
        <is>
          <t>N/A</t>
        </is>
      </c>
      <c r="AI689" t="inlineStr">
        <is>
          <t>N/A</t>
        </is>
      </c>
      <c r="AJ689" t="inlineStr">
        <is>
          <t>N/A</t>
        </is>
      </c>
      <c r="AK689" t="inlineStr">
        <is>
          <t>N/A</t>
        </is>
      </c>
      <c r="AL689" t="inlineStr">
        <is>
          <t>N/A</t>
        </is>
      </c>
      <c r="AM689" t="inlineStr">
        <is>
          <t>N/A</t>
        </is>
      </c>
      <c r="AN689" t="inlineStr">
        <is>
          <t>N/A</t>
        </is>
      </c>
      <c r="AO689" t="inlineStr">
        <is>
          <t>N/A</t>
        </is>
      </c>
      <c r="AP689" t="inlineStr">
        <is>
          <t>N/A</t>
        </is>
      </c>
      <c r="AQ689" t="inlineStr">
        <is>
          <t>N/A</t>
        </is>
      </c>
      <c r="AR689" t="inlineStr">
        <is>
          <t>N/A</t>
        </is>
      </c>
      <c r="AS689" t="inlineStr">
        <is>
          <t>N/A</t>
        </is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WI211235961</t>
        </is>
      </c>
      <c r="B690" t="inlineStr">
        <is>
          <t>DATA_VALIDATION</t>
        </is>
      </c>
      <c r="C690" t="inlineStr">
        <is>
          <t>201330004129</t>
        </is>
      </c>
      <c r="D690" t="inlineStr">
        <is>
          <t>Folder</t>
        </is>
      </c>
      <c r="E690" s="2">
        <f>HYPERLINK("capsilon://?command=openfolder&amp;siteaddress=FAM.docvelocity-na8.net&amp;folderid=FX2DB21689-AB20-08D2-9E8F-7FF5AFFDA379","FX21125719")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MI2112373270</t>
        </is>
      </c>
      <c r="J690" t="n">
        <v>96.0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44540.480520833335</v>
      </c>
      <c r="P690" s="1" t="n">
        <v>44540.52097222222</v>
      </c>
      <c r="Q690" t="n">
        <v>830.0</v>
      </c>
      <c r="R690" t="n">
        <v>2665.0</v>
      </c>
      <c r="S690" t="b">
        <v>0</v>
      </c>
      <c r="T690" t="inlineStr">
        <is>
          <t>N/A</t>
        </is>
      </c>
      <c r="U690" t="b">
        <v>1</v>
      </c>
      <c r="V690" t="inlineStr">
        <is>
          <t>Archana Bhujbal</t>
        </is>
      </c>
      <c r="W690" s="1" t="n">
        <v>44540.503796296296</v>
      </c>
      <c r="X690" t="n">
        <v>1431.0</v>
      </c>
      <c r="Y690" t="n">
        <v>222.0</v>
      </c>
      <c r="Z690" t="n">
        <v>0.0</v>
      </c>
      <c r="AA690" t="n">
        <v>222.0</v>
      </c>
      <c r="AB690" t="n">
        <v>0.0</v>
      </c>
      <c r="AC690" t="n">
        <v>155.0</v>
      </c>
      <c r="AD690" t="n">
        <v>-126.0</v>
      </c>
      <c r="AE690" t="n">
        <v>0.0</v>
      </c>
      <c r="AF690" t="n">
        <v>0.0</v>
      </c>
      <c r="AG690" t="n">
        <v>0.0</v>
      </c>
      <c r="AH690" t="inlineStr">
        <is>
          <t>Mohini Shinde</t>
        </is>
      </c>
      <c r="AI690" s="1" t="n">
        <v>44540.52097222222</v>
      </c>
      <c r="AJ690" t="n">
        <v>1191.0</v>
      </c>
      <c r="AK690" t="n">
        <v>7.0</v>
      </c>
      <c r="AL690" t="n">
        <v>0.0</v>
      </c>
      <c r="AM690" t="n">
        <v>7.0</v>
      </c>
      <c r="AN690" t="n">
        <v>0.0</v>
      </c>
      <c r="AO690" t="n">
        <v>5.0</v>
      </c>
      <c r="AP690" t="n">
        <v>-133.0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WI211235977</t>
        </is>
      </c>
      <c r="B691" t="inlineStr">
        <is>
          <t>DATA_VALIDATION</t>
        </is>
      </c>
      <c r="C691" t="inlineStr">
        <is>
          <t>201330004129</t>
        </is>
      </c>
      <c r="D691" t="inlineStr">
        <is>
          <t>Folder</t>
        </is>
      </c>
      <c r="E691" s="2">
        <f>HYPERLINK("capsilon://?command=openfolder&amp;siteaddress=FAM.docvelocity-na8.net&amp;folderid=FX2DB21689-AB20-08D2-9E8F-7FF5AFFDA379","FX21125719")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MI2112373291</t>
        </is>
      </c>
      <c r="J691" t="n">
        <v>112.0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44540.48216435185</v>
      </c>
      <c r="P691" s="1" t="n">
        <v>44540.523680555554</v>
      </c>
      <c r="Q691" t="n">
        <v>1048.0</v>
      </c>
      <c r="R691" t="n">
        <v>2539.0</v>
      </c>
      <c r="S691" t="b">
        <v>0</v>
      </c>
      <c r="T691" t="inlineStr">
        <is>
          <t>N/A</t>
        </is>
      </c>
      <c r="U691" t="b">
        <v>1</v>
      </c>
      <c r="V691" t="inlineStr">
        <is>
          <t>Raman Vaidya</t>
        </is>
      </c>
      <c r="W691" s="1" t="n">
        <v>44540.5084375</v>
      </c>
      <c r="X691" t="n">
        <v>1802.0</v>
      </c>
      <c r="Y691" t="n">
        <v>84.0</v>
      </c>
      <c r="Z691" t="n">
        <v>0.0</v>
      </c>
      <c r="AA691" t="n">
        <v>84.0</v>
      </c>
      <c r="AB691" t="n">
        <v>0.0</v>
      </c>
      <c r="AC691" t="n">
        <v>61.0</v>
      </c>
      <c r="AD691" t="n">
        <v>28.0</v>
      </c>
      <c r="AE691" t="n">
        <v>0.0</v>
      </c>
      <c r="AF691" t="n">
        <v>0.0</v>
      </c>
      <c r="AG691" t="n">
        <v>0.0</v>
      </c>
      <c r="AH691" t="inlineStr">
        <is>
          <t>Dashrath Soren</t>
        </is>
      </c>
      <c r="AI691" s="1" t="n">
        <v>44540.523680555554</v>
      </c>
      <c r="AJ691" t="n">
        <v>719.0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28.0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WI211235984</t>
        </is>
      </c>
      <c r="B692" t="inlineStr">
        <is>
          <t>DATA_VALIDATION</t>
        </is>
      </c>
      <c r="C692" t="inlineStr">
        <is>
          <t>201308007900</t>
        </is>
      </c>
      <c r="D692" t="inlineStr">
        <is>
          <t>Folder</t>
        </is>
      </c>
      <c r="E692" s="2">
        <f>HYPERLINK("capsilon://?command=openfolder&amp;siteaddress=FAM.docvelocity-na8.net&amp;folderid=FX72567A1D-41F5-9D04-50B3-01C9557060FB","FX21123633")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MI2112374665</t>
        </is>
      </c>
      <c r="J692" t="n">
        <v>66.0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44540.4828587963</v>
      </c>
      <c r="P692" s="1" t="n">
        <v>44540.49811342593</v>
      </c>
      <c r="Q692" t="n">
        <v>349.0</v>
      </c>
      <c r="R692" t="n">
        <v>969.0</v>
      </c>
      <c r="S692" t="b">
        <v>0</v>
      </c>
      <c r="T692" t="inlineStr">
        <is>
          <t>N/A</t>
        </is>
      </c>
      <c r="U692" t="b">
        <v>0</v>
      </c>
      <c r="V692" t="inlineStr">
        <is>
          <t>Sumit Jarhad</t>
        </is>
      </c>
      <c r="W692" s="1" t="n">
        <v>44540.488020833334</v>
      </c>
      <c r="X692" t="n">
        <v>319.0</v>
      </c>
      <c r="Y692" t="n">
        <v>52.0</v>
      </c>
      <c r="Z692" t="n">
        <v>0.0</v>
      </c>
      <c r="AA692" t="n">
        <v>52.0</v>
      </c>
      <c r="AB692" t="n">
        <v>0.0</v>
      </c>
      <c r="AC692" t="n">
        <v>40.0</v>
      </c>
      <c r="AD692" t="n">
        <v>14.0</v>
      </c>
      <c r="AE692" t="n">
        <v>0.0</v>
      </c>
      <c r="AF692" t="n">
        <v>0.0</v>
      </c>
      <c r="AG692" t="n">
        <v>0.0</v>
      </c>
      <c r="AH692" t="inlineStr">
        <is>
          <t>Dashrath Soren</t>
        </is>
      </c>
      <c r="AI692" s="1" t="n">
        <v>44540.49811342593</v>
      </c>
      <c r="AJ692" t="n">
        <v>636.0</v>
      </c>
      <c r="AK692" t="n">
        <v>1.0</v>
      </c>
      <c r="AL692" t="n">
        <v>0.0</v>
      </c>
      <c r="AM692" t="n">
        <v>1.0</v>
      </c>
      <c r="AN692" t="n">
        <v>0.0</v>
      </c>
      <c r="AO692" t="n">
        <v>1.0</v>
      </c>
      <c r="AP692" t="n">
        <v>13.0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WI211235993</t>
        </is>
      </c>
      <c r="B693" t="inlineStr">
        <is>
          <t>DATA_VALIDATION</t>
        </is>
      </c>
      <c r="C693" t="inlineStr">
        <is>
          <t>201300020110</t>
        </is>
      </c>
      <c r="D693" t="inlineStr">
        <is>
          <t>Folder</t>
        </is>
      </c>
      <c r="E693" s="2">
        <f>HYPERLINK("capsilon://?command=openfolder&amp;siteaddress=FAM.docvelocity-na8.net&amp;folderid=FXFB9E223E-8220-FC2E-A062-6FCEA874E940","FX21124246")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MI2112373949</t>
        </is>
      </c>
      <c r="J693" t="n">
        <v>74.0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44540.483611111114</v>
      </c>
      <c r="P693" s="1" t="n">
        <v>44540.54298611111</v>
      </c>
      <c r="Q693" t="n">
        <v>3249.0</v>
      </c>
      <c r="R693" t="n">
        <v>1881.0</v>
      </c>
      <c r="S693" t="b">
        <v>0</v>
      </c>
      <c r="T693" t="inlineStr">
        <is>
          <t>N/A</t>
        </is>
      </c>
      <c r="U693" t="b">
        <v>1</v>
      </c>
      <c r="V693" t="inlineStr">
        <is>
          <t>Archana Bhujbal</t>
        </is>
      </c>
      <c r="W693" s="1" t="n">
        <v>44540.528136574074</v>
      </c>
      <c r="X693" t="n">
        <v>822.0</v>
      </c>
      <c r="Y693" t="n">
        <v>97.0</v>
      </c>
      <c r="Z693" t="n">
        <v>0.0</v>
      </c>
      <c r="AA693" t="n">
        <v>97.0</v>
      </c>
      <c r="AB693" t="n">
        <v>0.0</v>
      </c>
      <c r="AC693" t="n">
        <v>68.0</v>
      </c>
      <c r="AD693" t="n">
        <v>-23.0</v>
      </c>
      <c r="AE693" t="n">
        <v>0.0</v>
      </c>
      <c r="AF693" t="n">
        <v>0.0</v>
      </c>
      <c r="AG693" t="n">
        <v>0.0</v>
      </c>
      <c r="AH693" t="inlineStr">
        <is>
          <t>Dashrath Soren</t>
        </is>
      </c>
      <c r="AI693" s="1" t="n">
        <v>44540.54298611111</v>
      </c>
      <c r="AJ693" t="n">
        <v>698.0</v>
      </c>
      <c r="AK693" t="n">
        <v>2.0</v>
      </c>
      <c r="AL693" t="n">
        <v>0.0</v>
      </c>
      <c r="AM693" t="n">
        <v>2.0</v>
      </c>
      <c r="AN693" t="n">
        <v>0.0</v>
      </c>
      <c r="AO693" t="n">
        <v>2.0</v>
      </c>
      <c r="AP693" t="n">
        <v>-25.0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WI211236015</t>
        </is>
      </c>
      <c r="B694" t="inlineStr">
        <is>
          <t>DATA_VALIDATION</t>
        </is>
      </c>
      <c r="C694" t="inlineStr">
        <is>
          <t>201300020110</t>
        </is>
      </c>
      <c r="D694" t="inlineStr">
        <is>
          <t>Folder</t>
        </is>
      </c>
      <c r="E694" s="2">
        <f>HYPERLINK("capsilon://?command=openfolder&amp;siteaddress=FAM.docvelocity-na8.net&amp;folderid=FXFB9E223E-8220-FC2E-A062-6FCEA874E940","FX21124246")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MI2112373971</t>
        </is>
      </c>
      <c r="J694" t="n">
        <v>138.0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44540.485138888886</v>
      </c>
      <c r="P694" s="1" t="n">
        <v>44540.55357638889</v>
      </c>
      <c r="Q694" t="n">
        <v>3972.0</v>
      </c>
      <c r="R694" t="n">
        <v>1941.0</v>
      </c>
      <c r="S694" t="b">
        <v>0</v>
      </c>
      <c r="T694" t="inlineStr">
        <is>
          <t>N/A</t>
        </is>
      </c>
      <c r="U694" t="b">
        <v>1</v>
      </c>
      <c r="V694" t="inlineStr">
        <is>
          <t>Archana Bhujbal</t>
        </is>
      </c>
      <c r="W694" s="1" t="n">
        <v>44540.54310185185</v>
      </c>
      <c r="X694" t="n">
        <v>1292.0</v>
      </c>
      <c r="Y694" t="n">
        <v>184.0</v>
      </c>
      <c r="Z694" t="n">
        <v>0.0</v>
      </c>
      <c r="AA694" t="n">
        <v>184.0</v>
      </c>
      <c r="AB694" t="n">
        <v>0.0</v>
      </c>
      <c r="AC694" t="n">
        <v>150.0</v>
      </c>
      <c r="AD694" t="n">
        <v>-46.0</v>
      </c>
      <c r="AE694" t="n">
        <v>0.0</v>
      </c>
      <c r="AF694" t="n">
        <v>0.0</v>
      </c>
      <c r="AG694" t="n">
        <v>0.0</v>
      </c>
      <c r="AH694" t="inlineStr">
        <is>
          <t>Dashrath Soren</t>
        </is>
      </c>
      <c r="AI694" s="1" t="n">
        <v>44540.55357638889</v>
      </c>
      <c r="AJ694" t="n">
        <v>603.0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-46.0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WI211236063</t>
        </is>
      </c>
      <c r="B695" t="inlineStr">
        <is>
          <t>DATA_VALIDATION</t>
        </is>
      </c>
      <c r="C695" t="inlineStr">
        <is>
          <t>201300020194</t>
        </is>
      </c>
      <c r="D695" t="inlineStr">
        <is>
          <t>Folder</t>
        </is>
      </c>
      <c r="E695" s="2">
        <f>HYPERLINK("capsilon://?command=openfolder&amp;siteaddress=FAM.docvelocity-na8.net&amp;folderid=FXB246EE1E-213E-F61F-5C3C-44CA00657D52","FX21126069")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MI2112375535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44540.49431712963</v>
      </c>
      <c r="P695" s="1" t="n">
        <v>44540.544386574074</v>
      </c>
      <c r="Q695" t="n">
        <v>3821.0</v>
      </c>
      <c r="R695" t="n">
        <v>505.0</v>
      </c>
      <c r="S695" t="b">
        <v>0</v>
      </c>
      <c r="T695" t="inlineStr">
        <is>
          <t>N/A</t>
        </is>
      </c>
      <c r="U695" t="b">
        <v>0</v>
      </c>
      <c r="V695" t="inlineStr">
        <is>
          <t>Snehal Sathe</t>
        </is>
      </c>
      <c r="W695" s="1" t="n">
        <v>44540.53971064815</v>
      </c>
      <c r="X695" t="n">
        <v>121.0</v>
      </c>
      <c r="Y695" t="n">
        <v>21.0</v>
      </c>
      <c r="Z695" t="n">
        <v>0.0</v>
      </c>
      <c r="AA695" t="n">
        <v>21.0</v>
      </c>
      <c r="AB695" t="n">
        <v>0.0</v>
      </c>
      <c r="AC695" t="n">
        <v>9.0</v>
      </c>
      <c r="AD695" t="n">
        <v>7.0</v>
      </c>
      <c r="AE695" t="n">
        <v>0.0</v>
      </c>
      <c r="AF695" t="n">
        <v>0.0</v>
      </c>
      <c r="AG695" t="n">
        <v>0.0</v>
      </c>
      <c r="AH695" t="inlineStr">
        <is>
          <t>Mohini Shinde</t>
        </is>
      </c>
      <c r="AI695" s="1" t="n">
        <v>44540.544386574074</v>
      </c>
      <c r="AJ695" t="n">
        <v>374.0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7.0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WI211236070</t>
        </is>
      </c>
      <c r="B696" t="inlineStr">
        <is>
          <t>DATA_VALIDATION</t>
        </is>
      </c>
      <c r="C696" t="inlineStr">
        <is>
          <t>201300020194</t>
        </is>
      </c>
      <c r="D696" t="inlineStr">
        <is>
          <t>Folder</t>
        </is>
      </c>
      <c r="E696" s="2">
        <f>HYPERLINK("capsilon://?command=openfolder&amp;siteaddress=FAM.docvelocity-na8.net&amp;folderid=FXB246EE1E-213E-F61F-5C3C-44CA00657D52","FX21126069")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MI2112375603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44540.49511574074</v>
      </c>
      <c r="P696" s="1" t="n">
        <v>44540.555347222224</v>
      </c>
      <c r="Q696" t="n">
        <v>4744.0</v>
      </c>
      <c r="R696" t="n">
        <v>460.0</v>
      </c>
      <c r="S696" t="b">
        <v>0</v>
      </c>
      <c r="T696" t="inlineStr">
        <is>
          <t>N/A</t>
        </is>
      </c>
      <c r="U696" t="b">
        <v>0</v>
      </c>
      <c r="V696" t="inlineStr">
        <is>
          <t>Sumit Jarhad</t>
        </is>
      </c>
      <c r="W696" s="1" t="n">
        <v>44540.555347222224</v>
      </c>
      <c r="X696" t="n">
        <v>88.0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28.0</v>
      </c>
      <c r="AE696" t="n">
        <v>21.0</v>
      </c>
      <c r="AF696" t="n">
        <v>0.0</v>
      </c>
      <c r="AG696" t="n">
        <v>2.0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WI211236073</t>
        </is>
      </c>
      <c r="B697" t="inlineStr">
        <is>
          <t>DATA_VALIDATION</t>
        </is>
      </c>
      <c r="C697" t="inlineStr">
        <is>
          <t>201300020194</t>
        </is>
      </c>
      <c r="D697" t="inlineStr">
        <is>
          <t>Folder</t>
        </is>
      </c>
      <c r="E697" s="2">
        <f>HYPERLINK("capsilon://?command=openfolder&amp;siteaddress=FAM.docvelocity-na8.net&amp;folderid=FXB246EE1E-213E-F61F-5C3C-44CA00657D52","FX21126069")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MI2112375678</t>
        </is>
      </c>
      <c r="J697" t="n">
        <v>37.0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44540.496400462966</v>
      </c>
      <c r="P697" s="1" t="n">
        <v>44540.546585648146</v>
      </c>
      <c r="Q697" t="n">
        <v>3785.0</v>
      </c>
      <c r="R697" t="n">
        <v>551.0</v>
      </c>
      <c r="S697" t="b">
        <v>0</v>
      </c>
      <c r="T697" t="inlineStr">
        <is>
          <t>N/A</t>
        </is>
      </c>
      <c r="U697" t="b">
        <v>0</v>
      </c>
      <c r="V697" t="inlineStr">
        <is>
          <t>Snehal Sathe</t>
        </is>
      </c>
      <c r="W697" s="1" t="n">
        <v>44540.54283564815</v>
      </c>
      <c r="X697" t="n">
        <v>241.0</v>
      </c>
      <c r="Y697" t="n">
        <v>47.0</v>
      </c>
      <c r="Z697" t="n">
        <v>0.0</v>
      </c>
      <c r="AA697" t="n">
        <v>47.0</v>
      </c>
      <c r="AB697" t="n">
        <v>0.0</v>
      </c>
      <c r="AC697" t="n">
        <v>34.0</v>
      </c>
      <c r="AD697" t="n">
        <v>-10.0</v>
      </c>
      <c r="AE697" t="n">
        <v>0.0</v>
      </c>
      <c r="AF697" t="n">
        <v>0.0</v>
      </c>
      <c r="AG697" t="n">
        <v>0.0</v>
      </c>
      <c r="AH697" t="inlineStr">
        <is>
          <t>Dashrath Soren</t>
        </is>
      </c>
      <c r="AI697" s="1" t="n">
        <v>44540.546585648146</v>
      </c>
      <c r="AJ697" t="n">
        <v>310.0</v>
      </c>
      <c r="AK697" t="n">
        <v>4.0</v>
      </c>
      <c r="AL697" t="n">
        <v>0.0</v>
      </c>
      <c r="AM697" t="n">
        <v>4.0</v>
      </c>
      <c r="AN697" t="n">
        <v>0.0</v>
      </c>
      <c r="AO697" t="n">
        <v>4.0</v>
      </c>
      <c r="AP697" t="n">
        <v>-14.0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WI211236081</t>
        </is>
      </c>
      <c r="B698" t="inlineStr">
        <is>
          <t>DATA_VALIDATION</t>
        </is>
      </c>
      <c r="C698" t="inlineStr">
        <is>
          <t>201300020194</t>
        </is>
      </c>
      <c r="D698" t="inlineStr">
        <is>
          <t>Folder</t>
        </is>
      </c>
      <c r="E698" s="2">
        <f>HYPERLINK("capsilon://?command=openfolder&amp;siteaddress=FAM.docvelocity-na8.net&amp;folderid=FXB246EE1E-213E-F61F-5C3C-44CA00657D52","FX21126069")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MI2112375689</t>
        </is>
      </c>
      <c r="J698" t="n">
        <v>32.0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44540.497569444444</v>
      </c>
      <c r="P698" s="1" t="n">
        <v>44540.5565625</v>
      </c>
      <c r="Q698" t="n">
        <v>4662.0</v>
      </c>
      <c r="R698" t="n">
        <v>435.0</v>
      </c>
      <c r="S698" t="b">
        <v>0</v>
      </c>
      <c r="T698" t="inlineStr">
        <is>
          <t>N/A</t>
        </is>
      </c>
      <c r="U698" t="b">
        <v>0</v>
      </c>
      <c r="V698" t="inlineStr">
        <is>
          <t>Snehal Sathe</t>
        </is>
      </c>
      <c r="W698" s="1" t="n">
        <v>44540.544907407406</v>
      </c>
      <c r="X698" t="n">
        <v>178.0</v>
      </c>
      <c r="Y698" t="n">
        <v>42.0</v>
      </c>
      <c r="Z698" t="n">
        <v>0.0</v>
      </c>
      <c r="AA698" t="n">
        <v>42.0</v>
      </c>
      <c r="AB698" t="n">
        <v>0.0</v>
      </c>
      <c r="AC698" t="n">
        <v>34.0</v>
      </c>
      <c r="AD698" t="n">
        <v>-10.0</v>
      </c>
      <c r="AE698" t="n">
        <v>0.0</v>
      </c>
      <c r="AF698" t="n">
        <v>0.0</v>
      </c>
      <c r="AG698" t="n">
        <v>0.0</v>
      </c>
      <c r="AH698" t="inlineStr">
        <is>
          <t>Dashrath Soren</t>
        </is>
      </c>
      <c r="AI698" s="1" t="n">
        <v>44540.5565625</v>
      </c>
      <c r="AJ698" t="n">
        <v>257.0</v>
      </c>
      <c r="AK698" t="n">
        <v>4.0</v>
      </c>
      <c r="AL698" t="n">
        <v>0.0</v>
      </c>
      <c r="AM698" t="n">
        <v>4.0</v>
      </c>
      <c r="AN698" t="n">
        <v>0.0</v>
      </c>
      <c r="AO698" t="n">
        <v>4.0</v>
      </c>
      <c r="AP698" t="n">
        <v>-14.0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WI211236087</t>
        </is>
      </c>
      <c r="B699" t="inlineStr">
        <is>
          <t>DATA_VALIDATION</t>
        </is>
      </c>
      <c r="C699" t="inlineStr">
        <is>
          <t>201300020194</t>
        </is>
      </c>
      <c r="D699" t="inlineStr">
        <is>
          <t>Folder</t>
        </is>
      </c>
      <c r="E699" s="2">
        <f>HYPERLINK("capsilon://?command=openfolder&amp;siteaddress=FAM.docvelocity-na8.net&amp;folderid=FXB246EE1E-213E-F61F-5C3C-44CA00657D52","FX21126069")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MI2112375699</t>
        </is>
      </c>
      <c r="J699" t="n">
        <v>32.0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44540.49841435185</v>
      </c>
      <c r="P699" s="1" t="n">
        <v>44540.56113425926</v>
      </c>
      <c r="Q699" t="n">
        <v>4791.0</v>
      </c>
      <c r="R699" t="n">
        <v>628.0</v>
      </c>
      <c r="S699" t="b">
        <v>0</v>
      </c>
      <c r="T699" t="inlineStr">
        <is>
          <t>N/A</t>
        </is>
      </c>
      <c r="U699" t="b">
        <v>0</v>
      </c>
      <c r="V699" t="inlineStr">
        <is>
          <t>Archana Bhujbal</t>
        </is>
      </c>
      <c r="W699" s="1" t="n">
        <v>44540.545648148145</v>
      </c>
      <c r="X699" t="n">
        <v>219.0</v>
      </c>
      <c r="Y699" t="n">
        <v>42.0</v>
      </c>
      <c r="Z699" t="n">
        <v>0.0</v>
      </c>
      <c r="AA699" t="n">
        <v>42.0</v>
      </c>
      <c r="AB699" t="n">
        <v>0.0</v>
      </c>
      <c r="AC699" t="n">
        <v>32.0</v>
      </c>
      <c r="AD699" t="n">
        <v>-10.0</v>
      </c>
      <c r="AE699" t="n">
        <v>0.0</v>
      </c>
      <c r="AF699" t="n">
        <v>0.0</v>
      </c>
      <c r="AG699" t="n">
        <v>0.0</v>
      </c>
      <c r="AH699" t="inlineStr">
        <is>
          <t>Dashrath Soren</t>
        </is>
      </c>
      <c r="AI699" s="1" t="n">
        <v>44540.56113425926</v>
      </c>
      <c r="AJ699" t="n">
        <v>394.0</v>
      </c>
      <c r="AK699" t="n">
        <v>1.0</v>
      </c>
      <c r="AL699" t="n">
        <v>0.0</v>
      </c>
      <c r="AM699" t="n">
        <v>1.0</v>
      </c>
      <c r="AN699" t="n">
        <v>0.0</v>
      </c>
      <c r="AO699" t="n">
        <v>1.0</v>
      </c>
      <c r="AP699" t="n">
        <v>-11.0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WI211236092</t>
        </is>
      </c>
      <c r="B700" t="inlineStr">
        <is>
          <t>DATA_VALIDATION</t>
        </is>
      </c>
      <c r="C700" t="inlineStr">
        <is>
          <t>201300020194</t>
        </is>
      </c>
      <c r="D700" t="inlineStr">
        <is>
          <t>Folder</t>
        </is>
      </c>
      <c r="E700" s="2">
        <f>HYPERLINK("capsilon://?command=openfolder&amp;siteaddress=FAM.docvelocity-na8.net&amp;folderid=FXB246EE1E-213E-F61F-5C3C-44CA00657D52","FX21126069")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MI2112375711</t>
        </is>
      </c>
      <c r="J700" t="n">
        <v>32.0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44540.499293981484</v>
      </c>
      <c r="P700" s="1" t="n">
        <v>44540.560740740744</v>
      </c>
      <c r="Q700" t="n">
        <v>4890.0</v>
      </c>
      <c r="R700" t="n">
        <v>419.0</v>
      </c>
      <c r="S700" t="b">
        <v>0</v>
      </c>
      <c r="T700" t="inlineStr">
        <is>
          <t>N/A</t>
        </is>
      </c>
      <c r="U700" t="b">
        <v>0</v>
      </c>
      <c r="V700" t="inlineStr">
        <is>
          <t>Snehal Sathe</t>
        </is>
      </c>
      <c r="W700" s="1" t="n">
        <v>44540.54738425926</v>
      </c>
      <c r="X700" t="n">
        <v>213.0</v>
      </c>
      <c r="Y700" t="n">
        <v>42.0</v>
      </c>
      <c r="Z700" t="n">
        <v>0.0</v>
      </c>
      <c r="AA700" t="n">
        <v>42.0</v>
      </c>
      <c r="AB700" t="n">
        <v>0.0</v>
      </c>
      <c r="AC700" t="n">
        <v>34.0</v>
      </c>
      <c r="AD700" t="n">
        <v>-10.0</v>
      </c>
      <c r="AE700" t="n">
        <v>0.0</v>
      </c>
      <c r="AF700" t="n">
        <v>0.0</v>
      </c>
      <c r="AG700" t="n">
        <v>0.0</v>
      </c>
      <c r="AH700" t="inlineStr">
        <is>
          <t>Vikash Suryakanth Parmar</t>
        </is>
      </c>
      <c r="AI700" s="1" t="n">
        <v>44540.560740740744</v>
      </c>
      <c r="AJ700" t="n">
        <v>206.0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-10.0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WI211236093</t>
        </is>
      </c>
      <c r="B701" t="inlineStr">
        <is>
          <t>DATA_VALIDATION</t>
        </is>
      </c>
      <c r="C701" t="inlineStr">
        <is>
          <t>201300020194</t>
        </is>
      </c>
      <c r="D701" t="inlineStr">
        <is>
          <t>Folder</t>
        </is>
      </c>
      <c r="E701" s="2">
        <f>HYPERLINK("capsilon://?command=openfolder&amp;siteaddress=FAM.docvelocity-na8.net&amp;folderid=FXB246EE1E-213E-F61F-5C3C-44CA00657D52","FX21126069")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MI2112375731</t>
        </is>
      </c>
      <c r="J701" t="n">
        <v>28.0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44540.49969907408</v>
      </c>
      <c r="P701" s="1" t="n">
        <v>44540.55611111111</v>
      </c>
      <c r="Q701" t="n">
        <v>4624.0</v>
      </c>
      <c r="R701" t="n">
        <v>250.0</v>
      </c>
      <c r="S701" t="b">
        <v>0</v>
      </c>
      <c r="T701" t="inlineStr">
        <is>
          <t>N/A</t>
        </is>
      </c>
      <c r="U701" t="b">
        <v>0</v>
      </c>
      <c r="V701" t="inlineStr">
        <is>
          <t>Sumit Jarhad</t>
        </is>
      </c>
      <c r="W701" s="1" t="n">
        <v>44540.55611111111</v>
      </c>
      <c r="X701" t="n">
        <v>65.0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28.0</v>
      </c>
      <c r="AE701" t="n">
        <v>21.0</v>
      </c>
      <c r="AF701" t="n">
        <v>0.0</v>
      </c>
      <c r="AG701" t="n">
        <v>2.0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WI211236098</t>
        </is>
      </c>
      <c r="B702" t="inlineStr">
        <is>
          <t>DATA_VALIDATION</t>
        </is>
      </c>
      <c r="C702" t="inlineStr">
        <is>
          <t>201300020194</t>
        </is>
      </c>
      <c r="D702" t="inlineStr">
        <is>
          <t>Folder</t>
        </is>
      </c>
      <c r="E702" s="2">
        <f>HYPERLINK("capsilon://?command=openfolder&amp;siteaddress=FAM.docvelocity-na8.net&amp;folderid=FXB246EE1E-213E-F61F-5C3C-44CA00657D52","FX21126069")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MI2112375744</t>
        </is>
      </c>
      <c r="J702" t="n">
        <v>28.0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44540.500081018516</v>
      </c>
      <c r="P702" s="1" t="n">
        <v>44540.56203703704</v>
      </c>
      <c r="Q702" t="n">
        <v>4999.0</v>
      </c>
      <c r="R702" t="n">
        <v>354.0</v>
      </c>
      <c r="S702" t="b">
        <v>0</v>
      </c>
      <c r="T702" t="inlineStr">
        <is>
          <t>N/A</t>
        </is>
      </c>
      <c r="U702" t="b">
        <v>0</v>
      </c>
      <c r="V702" t="inlineStr">
        <is>
          <t>Sanjay Kharade</t>
        </is>
      </c>
      <c r="W702" s="1" t="n">
        <v>44540.549791666665</v>
      </c>
      <c r="X702" t="n">
        <v>243.0</v>
      </c>
      <c r="Y702" t="n">
        <v>21.0</v>
      </c>
      <c r="Z702" t="n">
        <v>0.0</v>
      </c>
      <c r="AA702" t="n">
        <v>21.0</v>
      </c>
      <c r="AB702" t="n">
        <v>0.0</v>
      </c>
      <c r="AC702" t="n">
        <v>7.0</v>
      </c>
      <c r="AD702" t="n">
        <v>7.0</v>
      </c>
      <c r="AE702" t="n">
        <v>0.0</v>
      </c>
      <c r="AF702" t="n">
        <v>0.0</v>
      </c>
      <c r="AG702" t="n">
        <v>0.0</v>
      </c>
      <c r="AH702" t="inlineStr">
        <is>
          <t>Vikash Suryakanth Parmar</t>
        </is>
      </c>
      <c r="AI702" s="1" t="n">
        <v>44540.56203703704</v>
      </c>
      <c r="AJ702" t="n">
        <v>111.0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7.0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WI211236110</t>
        </is>
      </c>
      <c r="B703" t="inlineStr">
        <is>
          <t>DATA_VALIDATION</t>
        </is>
      </c>
      <c r="C703" t="inlineStr">
        <is>
          <t>201300020194</t>
        </is>
      </c>
      <c r="D703" t="inlineStr">
        <is>
          <t>Folder</t>
        </is>
      </c>
      <c r="E703" s="2">
        <f>HYPERLINK("capsilon://?command=openfolder&amp;siteaddress=FAM.docvelocity-na8.net&amp;folderid=FXB246EE1E-213E-F61F-5C3C-44CA00657D52","FX21126069")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MI2112375771</t>
        </is>
      </c>
      <c r="J703" t="n">
        <v>37.0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44540.501064814816</v>
      </c>
      <c r="P703" s="1" t="n">
        <v>44540.563993055555</v>
      </c>
      <c r="Q703" t="n">
        <v>4974.0</v>
      </c>
      <c r="R703" t="n">
        <v>463.0</v>
      </c>
      <c r="S703" t="b">
        <v>0</v>
      </c>
      <c r="T703" t="inlineStr">
        <is>
          <t>N/A</t>
        </is>
      </c>
      <c r="U703" t="b">
        <v>0</v>
      </c>
      <c r="V703" t="inlineStr">
        <is>
          <t>Archana Bhujbal</t>
        </is>
      </c>
      <c r="W703" s="1" t="n">
        <v>44540.54966435185</v>
      </c>
      <c r="X703" t="n">
        <v>217.0</v>
      </c>
      <c r="Y703" t="n">
        <v>47.0</v>
      </c>
      <c r="Z703" t="n">
        <v>0.0</v>
      </c>
      <c r="AA703" t="n">
        <v>47.0</v>
      </c>
      <c r="AB703" t="n">
        <v>0.0</v>
      </c>
      <c r="AC703" t="n">
        <v>34.0</v>
      </c>
      <c r="AD703" t="n">
        <v>-10.0</v>
      </c>
      <c r="AE703" t="n">
        <v>0.0</v>
      </c>
      <c r="AF703" t="n">
        <v>0.0</v>
      </c>
      <c r="AG703" t="n">
        <v>0.0</v>
      </c>
      <c r="AH703" t="inlineStr">
        <is>
          <t>Dashrath Soren</t>
        </is>
      </c>
      <c r="AI703" s="1" t="n">
        <v>44540.563993055555</v>
      </c>
      <c r="AJ703" t="n">
        <v>246.0</v>
      </c>
      <c r="AK703" t="n">
        <v>1.0</v>
      </c>
      <c r="AL703" t="n">
        <v>0.0</v>
      </c>
      <c r="AM703" t="n">
        <v>1.0</v>
      </c>
      <c r="AN703" t="n">
        <v>0.0</v>
      </c>
      <c r="AO703" t="n">
        <v>1.0</v>
      </c>
      <c r="AP703" t="n">
        <v>-11.0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WI211236116</t>
        </is>
      </c>
      <c r="B704" t="inlineStr">
        <is>
          <t>DATA_VALIDATION</t>
        </is>
      </c>
      <c r="C704" t="inlineStr">
        <is>
          <t>201300020194</t>
        </is>
      </c>
      <c r="D704" t="inlineStr">
        <is>
          <t>Folder</t>
        </is>
      </c>
      <c r="E704" s="2">
        <f>HYPERLINK("capsilon://?command=openfolder&amp;siteaddress=FAM.docvelocity-na8.net&amp;folderid=FXB246EE1E-213E-F61F-5C3C-44CA00657D52","FX21126069")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MI2112375782</t>
        </is>
      </c>
      <c r="J704" t="n">
        <v>32.0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44540.50226851852</v>
      </c>
      <c r="P704" s="1" t="n">
        <v>44540.56359953704</v>
      </c>
      <c r="Q704" t="n">
        <v>4991.0</v>
      </c>
      <c r="R704" t="n">
        <v>308.0</v>
      </c>
      <c r="S704" t="b">
        <v>0</v>
      </c>
      <c r="T704" t="inlineStr">
        <is>
          <t>N/A</t>
        </is>
      </c>
      <c r="U704" t="b">
        <v>0</v>
      </c>
      <c r="V704" t="inlineStr">
        <is>
          <t>Snehal Sathe</t>
        </is>
      </c>
      <c r="W704" s="1" t="n">
        <v>44540.54956018519</v>
      </c>
      <c r="X704" t="n">
        <v>174.0</v>
      </c>
      <c r="Y704" t="n">
        <v>42.0</v>
      </c>
      <c r="Z704" t="n">
        <v>0.0</v>
      </c>
      <c r="AA704" t="n">
        <v>42.0</v>
      </c>
      <c r="AB704" t="n">
        <v>0.0</v>
      </c>
      <c r="AC704" t="n">
        <v>33.0</v>
      </c>
      <c r="AD704" t="n">
        <v>-10.0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44540.56359953704</v>
      </c>
      <c r="AJ704" t="n">
        <v>134.0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-10.0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WI211236124</t>
        </is>
      </c>
      <c r="B705" t="inlineStr">
        <is>
          <t>DATA_VALIDATION</t>
        </is>
      </c>
      <c r="C705" t="inlineStr">
        <is>
          <t>201300020194</t>
        </is>
      </c>
      <c r="D705" t="inlineStr">
        <is>
          <t>Folder</t>
        </is>
      </c>
      <c r="E705" s="2">
        <f>HYPERLINK("capsilon://?command=openfolder&amp;siteaddress=FAM.docvelocity-na8.net&amp;folderid=FXB246EE1E-213E-F61F-5C3C-44CA00657D52","FX21126069")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MI2112375799</t>
        </is>
      </c>
      <c r="J705" t="n">
        <v>32.0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44540.50344907407</v>
      </c>
      <c r="P705" s="1" t="n">
        <v>44540.56539351852</v>
      </c>
      <c r="Q705" t="n">
        <v>5000.0</v>
      </c>
      <c r="R705" t="n">
        <v>352.0</v>
      </c>
      <c r="S705" t="b">
        <v>0</v>
      </c>
      <c r="T705" t="inlineStr">
        <is>
          <t>N/A</t>
        </is>
      </c>
      <c r="U705" t="b">
        <v>0</v>
      </c>
      <c r="V705" t="inlineStr">
        <is>
          <t>Snehal Sathe</t>
        </is>
      </c>
      <c r="W705" s="1" t="n">
        <v>44540.55186342593</v>
      </c>
      <c r="X705" t="n">
        <v>198.0</v>
      </c>
      <c r="Y705" t="n">
        <v>42.0</v>
      </c>
      <c r="Z705" t="n">
        <v>0.0</v>
      </c>
      <c r="AA705" t="n">
        <v>42.0</v>
      </c>
      <c r="AB705" t="n">
        <v>0.0</v>
      </c>
      <c r="AC705" t="n">
        <v>33.0</v>
      </c>
      <c r="AD705" t="n">
        <v>-10.0</v>
      </c>
      <c r="AE705" t="n">
        <v>0.0</v>
      </c>
      <c r="AF705" t="n">
        <v>0.0</v>
      </c>
      <c r="AG705" t="n">
        <v>0.0</v>
      </c>
      <c r="AH705" t="inlineStr">
        <is>
          <t>Vikash Suryakanth Parmar</t>
        </is>
      </c>
      <c r="AI705" s="1" t="n">
        <v>44540.56539351852</v>
      </c>
      <c r="AJ705" t="n">
        <v>154.0</v>
      </c>
      <c r="AK705" t="n">
        <v>1.0</v>
      </c>
      <c r="AL705" t="n">
        <v>0.0</v>
      </c>
      <c r="AM705" t="n">
        <v>1.0</v>
      </c>
      <c r="AN705" t="n">
        <v>0.0</v>
      </c>
      <c r="AO705" t="n">
        <v>1.0</v>
      </c>
      <c r="AP705" t="n">
        <v>-11.0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WI211236129</t>
        </is>
      </c>
      <c r="B706" t="inlineStr">
        <is>
          <t>DATA_VALIDATION</t>
        </is>
      </c>
      <c r="C706" t="inlineStr">
        <is>
          <t>201300020194</t>
        </is>
      </c>
      <c r="D706" t="inlineStr">
        <is>
          <t>Folder</t>
        </is>
      </c>
      <c r="E706" s="2">
        <f>HYPERLINK("capsilon://?command=openfolder&amp;siteaddress=FAM.docvelocity-na8.net&amp;folderid=FXB246EE1E-213E-F61F-5C3C-44CA00657D52","FX21126069")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MI2112375827</t>
        </is>
      </c>
      <c r="J706" t="n">
        <v>32.0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44540.504641203705</v>
      </c>
      <c r="P706" s="1" t="n">
        <v>44540.56625</v>
      </c>
      <c r="Q706" t="n">
        <v>4944.0</v>
      </c>
      <c r="R706" t="n">
        <v>379.0</v>
      </c>
      <c r="S706" t="b">
        <v>0</v>
      </c>
      <c r="T706" t="inlineStr">
        <is>
          <t>N/A</t>
        </is>
      </c>
      <c r="U706" t="b">
        <v>0</v>
      </c>
      <c r="V706" t="inlineStr">
        <is>
          <t>Archana Bhujbal</t>
        </is>
      </c>
      <c r="W706" s="1" t="n">
        <v>44540.55180555556</v>
      </c>
      <c r="X706" t="n">
        <v>185.0</v>
      </c>
      <c r="Y706" t="n">
        <v>42.0</v>
      </c>
      <c r="Z706" t="n">
        <v>0.0</v>
      </c>
      <c r="AA706" t="n">
        <v>42.0</v>
      </c>
      <c r="AB706" t="n">
        <v>0.0</v>
      </c>
      <c r="AC706" t="n">
        <v>31.0</v>
      </c>
      <c r="AD706" t="n">
        <v>-10.0</v>
      </c>
      <c r="AE706" t="n">
        <v>0.0</v>
      </c>
      <c r="AF706" t="n">
        <v>0.0</v>
      </c>
      <c r="AG706" t="n">
        <v>0.0</v>
      </c>
      <c r="AH706" t="inlineStr">
        <is>
          <t>Dashrath Soren</t>
        </is>
      </c>
      <c r="AI706" s="1" t="n">
        <v>44540.56625</v>
      </c>
      <c r="AJ706" t="n">
        <v>194.0</v>
      </c>
      <c r="AK706" t="n">
        <v>1.0</v>
      </c>
      <c r="AL706" t="n">
        <v>0.0</v>
      </c>
      <c r="AM706" t="n">
        <v>1.0</v>
      </c>
      <c r="AN706" t="n">
        <v>0.0</v>
      </c>
      <c r="AO706" t="n">
        <v>1.0</v>
      </c>
      <c r="AP706" t="n">
        <v>-11.0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WI211236190</t>
        </is>
      </c>
      <c r="B707" t="inlineStr">
        <is>
          <t>DATA_VALIDATION</t>
        </is>
      </c>
      <c r="C707" t="inlineStr">
        <is>
          <t>201130012925</t>
        </is>
      </c>
      <c r="D707" t="inlineStr">
        <is>
          <t>Folder</t>
        </is>
      </c>
      <c r="E707" s="2">
        <f>HYPERLINK("capsilon://?command=openfolder&amp;siteaddress=FAM.docvelocity-na8.net&amp;folderid=FXDC979A82-D5E8-E901-C045-4B229F3DD1D8","FX21125497")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MI2112376689</t>
        </is>
      </c>
      <c r="J707" t="n">
        <v>142.0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44540.5156712963</v>
      </c>
      <c r="P707" s="1" t="n">
        <v>44540.55431712963</v>
      </c>
      <c r="Q707" t="n">
        <v>3025.0</v>
      </c>
      <c r="R707" t="n">
        <v>314.0</v>
      </c>
      <c r="S707" t="b">
        <v>0</v>
      </c>
      <c r="T707" t="inlineStr">
        <is>
          <t>N/A</t>
        </is>
      </c>
      <c r="U707" t="b">
        <v>0</v>
      </c>
      <c r="V707" t="inlineStr">
        <is>
          <t>Sumit Jarhad</t>
        </is>
      </c>
      <c r="W707" s="1" t="n">
        <v>44540.55431712963</v>
      </c>
      <c r="X707" t="n">
        <v>314.0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142.0</v>
      </c>
      <c r="AE707" t="n">
        <v>118.0</v>
      </c>
      <c r="AF707" t="n">
        <v>0.0</v>
      </c>
      <c r="AG707" t="n">
        <v>10.0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WI211236279</t>
        </is>
      </c>
      <c r="B708" t="inlineStr">
        <is>
          <t>DATA_VALIDATION</t>
        </is>
      </c>
      <c r="C708" t="inlineStr">
        <is>
          <t>201300020170</t>
        </is>
      </c>
      <c r="D708" t="inlineStr">
        <is>
          <t>Folder</t>
        </is>
      </c>
      <c r="E708" s="2">
        <f>HYPERLINK("capsilon://?command=openfolder&amp;siteaddress=FAM.docvelocity-na8.net&amp;folderid=FX3C043626-CA9A-A6D8-68CF-1EC16E71747C","FX21125751")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MI2112377206</t>
        </is>
      </c>
      <c r="J708" t="n">
        <v>184.0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1.0</v>
      </c>
      <c r="O708" s="1" t="n">
        <v>44540.52605324074</v>
      </c>
      <c r="P708" s="1" t="n">
        <v>44540.55956018518</v>
      </c>
      <c r="Q708" t="n">
        <v>2299.0</v>
      </c>
      <c r="R708" t="n">
        <v>596.0</v>
      </c>
      <c r="S708" t="b">
        <v>0</v>
      </c>
      <c r="T708" t="inlineStr">
        <is>
          <t>N/A</t>
        </is>
      </c>
      <c r="U708" t="b">
        <v>0</v>
      </c>
      <c r="V708" t="inlineStr">
        <is>
          <t>Sumit Jarhad</t>
        </is>
      </c>
      <c r="W708" s="1" t="n">
        <v>44540.55956018518</v>
      </c>
      <c r="X708" t="n">
        <v>297.0</v>
      </c>
      <c r="Y708" t="n">
        <v>0.0</v>
      </c>
      <c r="Z708" t="n">
        <v>0.0</v>
      </c>
      <c r="AA708" t="n">
        <v>0.0</v>
      </c>
      <c r="AB708" t="n">
        <v>0.0</v>
      </c>
      <c r="AC708" t="n">
        <v>0.0</v>
      </c>
      <c r="AD708" t="n">
        <v>184.0</v>
      </c>
      <c r="AE708" t="n">
        <v>160.0</v>
      </c>
      <c r="AF708" t="n">
        <v>0.0</v>
      </c>
      <c r="AG708" t="n">
        <v>10.0</v>
      </c>
      <c r="AH708" t="inlineStr">
        <is>
          <t>N/A</t>
        </is>
      </c>
      <c r="AI708" t="inlineStr">
        <is>
          <t>N/A</t>
        </is>
      </c>
      <c r="AJ708" t="inlineStr">
        <is>
          <t>N/A</t>
        </is>
      </c>
      <c r="AK708" t="inlineStr">
        <is>
          <t>N/A</t>
        </is>
      </c>
      <c r="AL708" t="inlineStr">
        <is>
          <t>N/A</t>
        </is>
      </c>
      <c r="AM708" t="inlineStr">
        <is>
          <t>N/A</t>
        </is>
      </c>
      <c r="AN708" t="inlineStr">
        <is>
          <t>N/A</t>
        </is>
      </c>
      <c r="AO708" t="inlineStr">
        <is>
          <t>N/A</t>
        </is>
      </c>
      <c r="AP708" t="inlineStr">
        <is>
          <t>N/A</t>
        </is>
      </c>
      <c r="AQ708" t="inlineStr">
        <is>
          <t>N/A</t>
        </is>
      </c>
      <c r="AR708" t="inlineStr">
        <is>
          <t>N/A</t>
        </is>
      </c>
      <c r="AS708" t="inlineStr">
        <is>
          <t>N/A</t>
        </is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WI211236299</t>
        </is>
      </c>
      <c r="B709" t="inlineStr">
        <is>
          <t>DATA_VALIDATION</t>
        </is>
      </c>
      <c r="C709" t="inlineStr">
        <is>
          <t>201330004170</t>
        </is>
      </c>
      <c r="D709" t="inlineStr">
        <is>
          <t>Folder</t>
        </is>
      </c>
      <c r="E709" s="2">
        <f>HYPERLINK("capsilon://?command=openfolder&amp;siteaddress=FAM.docvelocity-na8.net&amp;folderid=FX32E221DB-388B-CB5A-662D-E2DC0F681DD0","FX21126646")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MI2112377267</t>
        </is>
      </c>
      <c r="J709" t="n">
        <v>58.0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44540.52884259259</v>
      </c>
      <c r="P709" s="1" t="n">
        <v>44540.560648148145</v>
      </c>
      <c r="Q709" t="n">
        <v>2268.0</v>
      </c>
      <c r="R709" t="n">
        <v>480.0</v>
      </c>
      <c r="S709" t="b">
        <v>0</v>
      </c>
      <c r="T709" t="inlineStr">
        <is>
          <t>N/A</t>
        </is>
      </c>
      <c r="U709" t="b">
        <v>0</v>
      </c>
      <c r="V709" t="inlineStr">
        <is>
          <t>Sumit Jarhad</t>
        </is>
      </c>
      <c r="W709" s="1" t="n">
        <v>44540.560648148145</v>
      </c>
      <c r="X709" t="n">
        <v>93.0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58.0</v>
      </c>
      <c r="AE709" t="n">
        <v>53.0</v>
      </c>
      <c r="AF709" t="n">
        <v>0.0</v>
      </c>
      <c r="AG709" t="n">
        <v>4.0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WI211236669</t>
        </is>
      </c>
      <c r="B710" t="inlineStr">
        <is>
          <t>DATA_VALIDATION</t>
        </is>
      </c>
      <c r="C710" t="inlineStr">
        <is>
          <t>201300020219</t>
        </is>
      </c>
      <c r="D710" t="inlineStr">
        <is>
          <t>Folder</t>
        </is>
      </c>
      <c r="E710" s="2">
        <f>HYPERLINK("capsilon://?command=openfolder&amp;siteaddress=FAM.docvelocity-na8.net&amp;folderid=FX201E2DBA-0AD3-357F-8007-71A896813804","FX21126355")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MI2112379165</t>
        </is>
      </c>
      <c r="J710" t="n">
        <v>155.0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44540.56795138889</v>
      </c>
      <c r="P710" s="1" t="n">
        <v>44540.57462962963</v>
      </c>
      <c r="Q710" t="n">
        <v>252.0</v>
      </c>
      <c r="R710" t="n">
        <v>325.0</v>
      </c>
      <c r="S710" t="b">
        <v>0</v>
      </c>
      <c r="T710" t="inlineStr">
        <is>
          <t>N/A</t>
        </is>
      </c>
      <c r="U710" t="b">
        <v>0</v>
      </c>
      <c r="V710" t="inlineStr">
        <is>
          <t>Sumit Jarhad</t>
        </is>
      </c>
      <c r="W710" s="1" t="n">
        <v>44540.57462962963</v>
      </c>
      <c r="X710" t="n">
        <v>204.0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155.0</v>
      </c>
      <c r="AE710" t="n">
        <v>142.0</v>
      </c>
      <c r="AF710" t="n">
        <v>0.0</v>
      </c>
      <c r="AG710" t="n">
        <v>5.0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WI211236733</t>
        </is>
      </c>
      <c r="B711" t="inlineStr">
        <is>
          <t>DATA_VALIDATION</t>
        </is>
      </c>
      <c r="C711" t="inlineStr">
        <is>
          <t>201330004112</t>
        </is>
      </c>
      <c r="D711" t="inlineStr">
        <is>
          <t>Folder</t>
        </is>
      </c>
      <c r="E711" s="2">
        <f>HYPERLINK("capsilon://?command=openfolder&amp;siteaddress=FAM.docvelocity-na8.net&amp;folderid=FX678BED61-9A51-0BEF-34DF-48D144ECFC10","FX21125401")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MI2112380689</t>
        </is>
      </c>
      <c r="J711" t="n">
        <v>75.0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44540.57759259259</v>
      </c>
      <c r="P711" s="1" t="n">
        <v>44540.59861111111</v>
      </c>
      <c r="Q711" t="n">
        <v>878.0</v>
      </c>
      <c r="R711" t="n">
        <v>938.0</v>
      </c>
      <c r="S711" t="b">
        <v>0</v>
      </c>
      <c r="T711" t="inlineStr">
        <is>
          <t>N/A</t>
        </is>
      </c>
      <c r="U711" t="b">
        <v>0</v>
      </c>
      <c r="V711" t="inlineStr">
        <is>
          <t>Snehal Sathe</t>
        </is>
      </c>
      <c r="W711" s="1" t="n">
        <v>44540.584178240744</v>
      </c>
      <c r="X711" t="n">
        <v>565.0</v>
      </c>
      <c r="Y711" t="n">
        <v>57.0</v>
      </c>
      <c r="Z711" t="n">
        <v>0.0</v>
      </c>
      <c r="AA711" t="n">
        <v>57.0</v>
      </c>
      <c r="AB711" t="n">
        <v>0.0</v>
      </c>
      <c r="AC711" t="n">
        <v>25.0</v>
      </c>
      <c r="AD711" t="n">
        <v>18.0</v>
      </c>
      <c r="AE711" t="n">
        <v>0.0</v>
      </c>
      <c r="AF711" t="n">
        <v>0.0</v>
      </c>
      <c r="AG711" t="n">
        <v>0.0</v>
      </c>
      <c r="AH711" t="inlineStr">
        <is>
          <t>Dashrath Soren</t>
        </is>
      </c>
      <c r="AI711" s="1" t="n">
        <v>44540.59861111111</v>
      </c>
      <c r="AJ711" t="n">
        <v>354.0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18.0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WI211236795</t>
        </is>
      </c>
      <c r="B712" t="inlineStr">
        <is>
          <t>DATA_VALIDATION</t>
        </is>
      </c>
      <c r="C712" t="inlineStr">
        <is>
          <t>201130012925</t>
        </is>
      </c>
      <c r="D712" t="inlineStr">
        <is>
          <t>Folder</t>
        </is>
      </c>
      <c r="E712" s="2">
        <f>HYPERLINK("capsilon://?command=openfolder&amp;siteaddress=FAM.docvelocity-na8.net&amp;folderid=FXDC979A82-D5E8-E901-C045-4B229F3DD1D8","FX21125497")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MI2112376689</t>
        </is>
      </c>
      <c r="J712" t="n">
        <v>322.0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44540.58273148148</v>
      </c>
      <c r="P712" s="1" t="n">
        <v>44540.82136574074</v>
      </c>
      <c r="Q712" t="n">
        <v>9549.0</v>
      </c>
      <c r="R712" t="n">
        <v>11069.0</v>
      </c>
      <c r="S712" t="b">
        <v>0</v>
      </c>
      <c r="T712" t="inlineStr">
        <is>
          <t>N/A</t>
        </is>
      </c>
      <c r="U712" t="b">
        <v>1</v>
      </c>
      <c r="V712" t="inlineStr">
        <is>
          <t>Nisha Verma</t>
        </is>
      </c>
      <c r="W712" s="1" t="n">
        <v>44540.6769212963</v>
      </c>
      <c r="X712" t="n">
        <v>7305.0</v>
      </c>
      <c r="Y712" t="n">
        <v>309.0</v>
      </c>
      <c r="Z712" t="n">
        <v>0.0</v>
      </c>
      <c r="AA712" t="n">
        <v>309.0</v>
      </c>
      <c r="AB712" t="n">
        <v>48.0</v>
      </c>
      <c r="AC712" t="n">
        <v>209.0</v>
      </c>
      <c r="AD712" t="n">
        <v>13.0</v>
      </c>
      <c r="AE712" t="n">
        <v>0.0</v>
      </c>
      <c r="AF712" t="n">
        <v>0.0</v>
      </c>
      <c r="AG712" t="n">
        <v>0.0</v>
      </c>
      <c r="AH712" t="inlineStr">
        <is>
          <t>Rohit Mawal</t>
        </is>
      </c>
      <c r="AI712" s="1" t="n">
        <v>44540.82136574074</v>
      </c>
      <c r="AJ712" t="n">
        <v>2640.0</v>
      </c>
      <c r="AK712" t="n">
        <v>15.0</v>
      </c>
      <c r="AL712" t="n">
        <v>0.0</v>
      </c>
      <c r="AM712" t="n">
        <v>15.0</v>
      </c>
      <c r="AN712" t="n">
        <v>48.0</v>
      </c>
      <c r="AO712" t="n">
        <v>19.0</v>
      </c>
      <c r="AP712" t="n">
        <v>-2.0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WI211236796</t>
        </is>
      </c>
      <c r="B713" t="inlineStr">
        <is>
          <t>DATA_VALIDATION</t>
        </is>
      </c>
      <c r="C713" t="inlineStr">
        <is>
          <t>201300020194</t>
        </is>
      </c>
      <c r="D713" t="inlineStr">
        <is>
          <t>Folder</t>
        </is>
      </c>
      <c r="E713" s="2">
        <f>HYPERLINK("capsilon://?command=openfolder&amp;siteaddress=FAM.docvelocity-na8.net&amp;folderid=FXB246EE1E-213E-F61F-5C3C-44CA00657D52","FX21126069")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MI2112375603</t>
        </is>
      </c>
      <c r="J713" t="n">
        <v>56.0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44540.583078703705</v>
      </c>
      <c r="P713" s="1" t="n">
        <v>44540.601631944446</v>
      </c>
      <c r="Q713" t="n">
        <v>457.0</v>
      </c>
      <c r="R713" t="n">
        <v>1146.0</v>
      </c>
      <c r="S713" t="b">
        <v>0</v>
      </c>
      <c r="T713" t="inlineStr">
        <is>
          <t>N/A</t>
        </is>
      </c>
      <c r="U713" t="b">
        <v>1</v>
      </c>
      <c r="V713" t="inlineStr">
        <is>
          <t>Ketan Pathak</t>
        </is>
      </c>
      <c r="W713" s="1" t="n">
        <v>44540.59510416666</v>
      </c>
      <c r="X713" t="n">
        <v>886.0</v>
      </c>
      <c r="Y713" t="n">
        <v>42.0</v>
      </c>
      <c r="Z713" t="n">
        <v>0.0</v>
      </c>
      <c r="AA713" t="n">
        <v>42.0</v>
      </c>
      <c r="AB713" t="n">
        <v>0.0</v>
      </c>
      <c r="AC713" t="n">
        <v>17.0</v>
      </c>
      <c r="AD713" t="n">
        <v>14.0</v>
      </c>
      <c r="AE713" t="n">
        <v>0.0</v>
      </c>
      <c r="AF713" t="n">
        <v>0.0</v>
      </c>
      <c r="AG713" t="n">
        <v>0.0</v>
      </c>
      <c r="AH713" t="inlineStr">
        <is>
          <t>Dashrath Soren</t>
        </is>
      </c>
      <c r="AI713" s="1" t="n">
        <v>44540.601631944446</v>
      </c>
      <c r="AJ713" t="n">
        <v>260.0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14.0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WI211236798</t>
        </is>
      </c>
      <c r="B714" t="inlineStr">
        <is>
          <t>DATA_VALIDATION</t>
        </is>
      </c>
      <c r="C714" t="inlineStr">
        <is>
          <t>201300020194</t>
        </is>
      </c>
      <c r="D714" t="inlineStr">
        <is>
          <t>Folder</t>
        </is>
      </c>
      <c r="E714" s="2">
        <f>HYPERLINK("capsilon://?command=openfolder&amp;siteaddress=FAM.docvelocity-na8.net&amp;folderid=FXB246EE1E-213E-F61F-5C3C-44CA00657D52","FX21126069")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MI2112375731</t>
        </is>
      </c>
      <c r="J714" t="n">
        <v>56.0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44540.58346064815</v>
      </c>
      <c r="P714" s="1" t="n">
        <v>44540.60700231481</v>
      </c>
      <c r="Q714" t="n">
        <v>1185.0</v>
      </c>
      <c r="R714" t="n">
        <v>849.0</v>
      </c>
      <c r="S714" t="b">
        <v>0</v>
      </c>
      <c r="T714" t="inlineStr">
        <is>
          <t>N/A</t>
        </is>
      </c>
      <c r="U714" t="b">
        <v>1</v>
      </c>
      <c r="V714" t="inlineStr">
        <is>
          <t>Snehal Sathe</t>
        </is>
      </c>
      <c r="W714" s="1" t="n">
        <v>44540.59721064815</v>
      </c>
      <c r="X714" t="n">
        <v>307.0</v>
      </c>
      <c r="Y714" t="n">
        <v>42.0</v>
      </c>
      <c r="Z714" t="n">
        <v>0.0</v>
      </c>
      <c r="AA714" t="n">
        <v>42.0</v>
      </c>
      <c r="AB714" t="n">
        <v>0.0</v>
      </c>
      <c r="AC714" t="n">
        <v>21.0</v>
      </c>
      <c r="AD714" t="n">
        <v>14.0</v>
      </c>
      <c r="AE714" t="n">
        <v>0.0</v>
      </c>
      <c r="AF714" t="n">
        <v>0.0</v>
      </c>
      <c r="AG714" t="n">
        <v>0.0</v>
      </c>
      <c r="AH714" t="inlineStr">
        <is>
          <t>Mohini Shinde</t>
        </is>
      </c>
      <c r="AI714" s="1" t="n">
        <v>44540.60700231481</v>
      </c>
      <c r="AJ714" t="n">
        <v>542.0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14.0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WI211236799</t>
        </is>
      </c>
      <c r="B715" t="inlineStr">
        <is>
          <t>DATA_VALIDATION</t>
        </is>
      </c>
      <c r="C715" t="inlineStr">
        <is>
          <t>201330004088</t>
        </is>
      </c>
      <c r="D715" t="inlineStr">
        <is>
          <t>Folder</t>
        </is>
      </c>
      <c r="E715" s="2">
        <f>HYPERLINK("capsilon://?command=openfolder&amp;siteaddress=FAM.docvelocity-na8.net&amp;folderid=FX33091F49-73F0-F9A5-2DDD-CA6FABC656CA","FX21124888")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MI2112382407</t>
        </is>
      </c>
      <c r="J715" t="n">
        <v>36.0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44540.58366898148</v>
      </c>
      <c r="P715" s="1" t="n">
        <v>44540.60314814815</v>
      </c>
      <c r="Q715" t="n">
        <v>1473.0</v>
      </c>
      <c r="R715" t="n">
        <v>210.0</v>
      </c>
      <c r="S715" t="b">
        <v>0</v>
      </c>
      <c r="T715" t="inlineStr">
        <is>
          <t>N/A</t>
        </is>
      </c>
      <c r="U715" t="b">
        <v>0</v>
      </c>
      <c r="V715" t="inlineStr">
        <is>
          <t>Archana Bhujbal</t>
        </is>
      </c>
      <c r="W715" s="1" t="n">
        <v>44540.59957175926</v>
      </c>
      <c r="X715" t="n">
        <v>80.0</v>
      </c>
      <c r="Y715" t="n">
        <v>11.0</v>
      </c>
      <c r="Z715" t="n">
        <v>0.0</v>
      </c>
      <c r="AA715" t="n">
        <v>11.0</v>
      </c>
      <c r="AB715" t="n">
        <v>0.0</v>
      </c>
      <c r="AC715" t="n">
        <v>1.0</v>
      </c>
      <c r="AD715" t="n">
        <v>25.0</v>
      </c>
      <c r="AE715" t="n">
        <v>0.0</v>
      </c>
      <c r="AF715" t="n">
        <v>0.0</v>
      </c>
      <c r="AG715" t="n">
        <v>0.0</v>
      </c>
      <c r="AH715" t="inlineStr">
        <is>
          <t>Dashrath Soren</t>
        </is>
      </c>
      <c r="AI715" s="1" t="n">
        <v>44540.60314814815</v>
      </c>
      <c r="AJ715" t="n">
        <v>130.0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25.0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WI211236810</t>
        </is>
      </c>
      <c r="B716" t="inlineStr">
        <is>
          <t>DATA_VALIDATION</t>
        </is>
      </c>
      <c r="C716" t="inlineStr">
        <is>
          <t>201110012264</t>
        </is>
      </c>
      <c r="D716" t="inlineStr">
        <is>
          <t>Folder</t>
        </is>
      </c>
      <c r="E716" s="2">
        <f>HYPERLINK("capsilon://?command=openfolder&amp;siteaddress=FAM.docvelocity-na8.net&amp;folderid=FX119EACE8-E8C5-192B-E56C-2FC5179B896E","FX21126273")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MI2112382725</t>
        </is>
      </c>
      <c r="J716" t="n">
        <v>91.0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1.0</v>
      </c>
      <c r="O716" s="1" t="n">
        <v>44540.586168981485</v>
      </c>
      <c r="P716" s="1" t="n">
        <v>44540.61157407407</v>
      </c>
      <c r="Q716" t="n">
        <v>1977.0</v>
      </c>
      <c r="R716" t="n">
        <v>218.0</v>
      </c>
      <c r="S716" t="b">
        <v>0</v>
      </c>
      <c r="T716" t="inlineStr">
        <is>
          <t>N/A</t>
        </is>
      </c>
      <c r="U716" t="b">
        <v>0</v>
      </c>
      <c r="V716" t="inlineStr">
        <is>
          <t>Sumit Jarhad</t>
        </is>
      </c>
      <c r="W716" s="1" t="n">
        <v>44540.61157407407</v>
      </c>
      <c r="X716" t="n">
        <v>78.0</v>
      </c>
      <c r="Y716" t="n">
        <v>0.0</v>
      </c>
      <c r="Z716" t="n">
        <v>0.0</v>
      </c>
      <c r="AA716" t="n">
        <v>0.0</v>
      </c>
      <c r="AB716" t="n">
        <v>0.0</v>
      </c>
      <c r="AC716" t="n">
        <v>0.0</v>
      </c>
      <c r="AD716" t="n">
        <v>91.0</v>
      </c>
      <c r="AE716" t="n">
        <v>79.0</v>
      </c>
      <c r="AF716" t="n">
        <v>0.0</v>
      </c>
      <c r="AG716" t="n">
        <v>3.0</v>
      </c>
      <c r="AH716" t="inlineStr">
        <is>
          <t>N/A</t>
        </is>
      </c>
      <c r="AI716" t="inlineStr">
        <is>
          <t>N/A</t>
        </is>
      </c>
      <c r="AJ716" t="inlineStr">
        <is>
          <t>N/A</t>
        </is>
      </c>
      <c r="AK716" t="inlineStr">
        <is>
          <t>N/A</t>
        </is>
      </c>
      <c r="AL716" t="inlineStr">
        <is>
          <t>N/A</t>
        </is>
      </c>
      <c r="AM716" t="inlineStr">
        <is>
          <t>N/A</t>
        </is>
      </c>
      <c r="AN716" t="inlineStr">
        <is>
          <t>N/A</t>
        </is>
      </c>
      <c r="AO716" t="inlineStr">
        <is>
          <t>N/A</t>
        </is>
      </c>
      <c r="AP716" t="inlineStr">
        <is>
          <t>N/A</t>
        </is>
      </c>
      <c r="AQ716" t="inlineStr">
        <is>
          <t>N/A</t>
        </is>
      </c>
      <c r="AR716" t="inlineStr">
        <is>
          <t>N/A</t>
        </is>
      </c>
      <c r="AS716" t="inlineStr">
        <is>
          <t>N/A</t>
        </is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WI211236828</t>
        </is>
      </c>
      <c r="B717" t="inlineStr">
        <is>
          <t>DATA_VALIDATION</t>
        </is>
      </c>
      <c r="C717" t="inlineStr">
        <is>
          <t>201300020170</t>
        </is>
      </c>
      <c r="D717" t="inlineStr">
        <is>
          <t>Folder</t>
        </is>
      </c>
      <c r="E717" s="2">
        <f>HYPERLINK("capsilon://?command=openfolder&amp;siteaddress=FAM.docvelocity-na8.net&amp;folderid=FX3C043626-CA9A-A6D8-68CF-1EC16E71747C","FX21125751")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MI2112377206</t>
        </is>
      </c>
      <c r="J717" t="n">
        <v>404.0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44540.58819444444</v>
      </c>
      <c r="P717" s="1" t="n">
        <v>44540.68861111111</v>
      </c>
      <c r="Q717" t="n">
        <v>1658.0</v>
      </c>
      <c r="R717" t="n">
        <v>7018.0</v>
      </c>
      <c r="S717" t="b">
        <v>0</v>
      </c>
      <c r="T717" t="inlineStr">
        <is>
          <t>N/A</t>
        </is>
      </c>
      <c r="U717" t="b">
        <v>1</v>
      </c>
      <c r="V717" t="inlineStr">
        <is>
          <t>Ketan Pathak</t>
        </is>
      </c>
      <c r="W717" s="1" t="n">
        <v>44540.65157407407</v>
      </c>
      <c r="X717" t="n">
        <v>4878.0</v>
      </c>
      <c r="Y717" t="n">
        <v>382.0</v>
      </c>
      <c r="Z717" t="n">
        <v>0.0</v>
      </c>
      <c r="AA717" t="n">
        <v>382.0</v>
      </c>
      <c r="AB717" t="n">
        <v>0.0</v>
      </c>
      <c r="AC717" t="n">
        <v>223.0</v>
      </c>
      <c r="AD717" t="n">
        <v>22.0</v>
      </c>
      <c r="AE717" t="n">
        <v>0.0</v>
      </c>
      <c r="AF717" t="n">
        <v>0.0</v>
      </c>
      <c r="AG717" t="n">
        <v>0.0</v>
      </c>
      <c r="AH717" t="inlineStr">
        <is>
          <t>Rohit Mawal</t>
        </is>
      </c>
      <c r="AI717" s="1" t="n">
        <v>44540.68861111111</v>
      </c>
      <c r="AJ717" t="n">
        <v>2123.0</v>
      </c>
      <c r="AK717" t="n">
        <v>14.0</v>
      </c>
      <c r="AL717" t="n">
        <v>0.0</v>
      </c>
      <c r="AM717" t="n">
        <v>14.0</v>
      </c>
      <c r="AN717" t="n">
        <v>0.0</v>
      </c>
      <c r="AO717" t="n">
        <v>14.0</v>
      </c>
      <c r="AP717" t="n">
        <v>8.0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WI211236841</t>
        </is>
      </c>
      <c r="B718" t="inlineStr">
        <is>
          <t>DATA_VALIDATION</t>
        </is>
      </c>
      <c r="C718" t="inlineStr">
        <is>
          <t>201330004170</t>
        </is>
      </c>
      <c r="D718" t="inlineStr">
        <is>
          <t>Folder</t>
        </is>
      </c>
      <c r="E718" s="2">
        <f>HYPERLINK("capsilon://?command=openfolder&amp;siteaddress=FAM.docvelocity-na8.net&amp;folderid=FX32E221DB-388B-CB5A-662D-E2DC0F681DD0","FX21126646")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MI2112377267</t>
        </is>
      </c>
      <c r="J718" t="n">
        <v>229.0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44540.58938657407</v>
      </c>
      <c r="P718" s="1" t="n">
        <v>44540.61236111111</v>
      </c>
      <c r="Q718" t="n">
        <v>764.0</v>
      </c>
      <c r="R718" t="n">
        <v>1221.0</v>
      </c>
      <c r="S718" t="b">
        <v>0</v>
      </c>
      <c r="T718" t="inlineStr">
        <is>
          <t>N/A</t>
        </is>
      </c>
      <c r="U718" t="b">
        <v>1</v>
      </c>
      <c r="V718" t="inlineStr">
        <is>
          <t>Snehal Sathe</t>
        </is>
      </c>
      <c r="W718" s="1" t="n">
        <v>44540.60215277778</v>
      </c>
      <c r="X718" t="n">
        <v>426.0</v>
      </c>
      <c r="Y718" t="n">
        <v>188.0</v>
      </c>
      <c r="Z718" t="n">
        <v>0.0</v>
      </c>
      <c r="AA718" t="n">
        <v>188.0</v>
      </c>
      <c r="AB718" t="n">
        <v>0.0</v>
      </c>
      <c r="AC718" t="n">
        <v>57.0</v>
      </c>
      <c r="AD718" t="n">
        <v>41.0</v>
      </c>
      <c r="AE718" t="n">
        <v>0.0</v>
      </c>
      <c r="AF718" t="n">
        <v>0.0</v>
      </c>
      <c r="AG718" t="n">
        <v>0.0</v>
      </c>
      <c r="AH718" t="inlineStr">
        <is>
          <t>Dashrath Soren</t>
        </is>
      </c>
      <c r="AI718" s="1" t="n">
        <v>44540.61236111111</v>
      </c>
      <c r="AJ718" t="n">
        <v>795.0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41.0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WI211236853</t>
        </is>
      </c>
      <c r="B719" t="inlineStr">
        <is>
          <t>DATA_VALIDATION</t>
        </is>
      </c>
      <c r="C719" t="inlineStr">
        <is>
          <t>201300020240</t>
        </is>
      </c>
      <c r="D719" t="inlineStr">
        <is>
          <t>Folder</t>
        </is>
      </c>
      <c r="E719" s="2">
        <f>HYPERLINK("capsilon://?command=openfolder&amp;siteaddress=FAM.docvelocity-na8.net&amp;folderid=FX6588EE80-D146-A2EC-A54E-92D978048FD0","FX21126692")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MI2112383139</t>
        </is>
      </c>
      <c r="J719" t="n">
        <v>86.0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44540.59105324074</v>
      </c>
      <c r="P719" s="1" t="n">
        <v>44540.61424768518</v>
      </c>
      <c r="Q719" t="n">
        <v>1177.0</v>
      </c>
      <c r="R719" t="n">
        <v>827.0</v>
      </c>
      <c r="S719" t="b">
        <v>0</v>
      </c>
      <c r="T719" t="inlineStr">
        <is>
          <t>N/A</t>
        </is>
      </c>
      <c r="U719" t="b">
        <v>0</v>
      </c>
      <c r="V719" t="inlineStr">
        <is>
          <t>Suraj Toradmal</t>
        </is>
      </c>
      <c r="W719" s="1" t="n">
        <v>44540.60685185185</v>
      </c>
      <c r="X719" t="n">
        <v>557.0</v>
      </c>
      <c r="Y719" t="n">
        <v>74.0</v>
      </c>
      <c r="Z719" t="n">
        <v>0.0</v>
      </c>
      <c r="AA719" t="n">
        <v>74.0</v>
      </c>
      <c r="AB719" t="n">
        <v>0.0</v>
      </c>
      <c r="AC719" t="n">
        <v>21.0</v>
      </c>
      <c r="AD719" t="n">
        <v>12.0</v>
      </c>
      <c r="AE719" t="n">
        <v>0.0</v>
      </c>
      <c r="AF719" t="n">
        <v>0.0</v>
      </c>
      <c r="AG719" t="n">
        <v>0.0</v>
      </c>
      <c r="AH719" t="inlineStr">
        <is>
          <t>Vikash Suryakanth Parmar</t>
        </is>
      </c>
      <c r="AI719" s="1" t="n">
        <v>44540.61424768518</v>
      </c>
      <c r="AJ719" t="n">
        <v>255.0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12.0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WI21123691</t>
        </is>
      </c>
      <c r="B720" t="inlineStr">
        <is>
          <t>DATA_VALIDATION</t>
        </is>
      </c>
      <c r="C720" t="inlineStr">
        <is>
          <t>201300019986</t>
        </is>
      </c>
      <c r="D720" t="inlineStr">
        <is>
          <t>Folder</t>
        </is>
      </c>
      <c r="E720" s="2">
        <f>HYPERLINK("capsilon://?command=openfolder&amp;siteaddress=FAM.docvelocity-na8.net&amp;folderid=FX3E215CB0-5AF7-0C16-B35F-88E946EBE343","FX211114832")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MI211237441</t>
        </is>
      </c>
      <c r="J720" t="n">
        <v>142.0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44531.656481481485</v>
      </c>
      <c r="P720" s="1" t="n">
        <v>44531.71466435185</v>
      </c>
      <c r="Q720" t="n">
        <v>4147.0</v>
      </c>
      <c r="R720" t="n">
        <v>880.0</v>
      </c>
      <c r="S720" t="b">
        <v>0</v>
      </c>
      <c r="T720" t="inlineStr">
        <is>
          <t>N/A</t>
        </is>
      </c>
      <c r="U720" t="b">
        <v>0</v>
      </c>
      <c r="V720" t="inlineStr">
        <is>
          <t>Poonam Patil</t>
        </is>
      </c>
      <c r="W720" s="1" t="n">
        <v>44531.684432870374</v>
      </c>
      <c r="X720" t="n">
        <v>232.0</v>
      </c>
      <c r="Y720" t="n">
        <v>119.0</v>
      </c>
      <c r="Z720" t="n">
        <v>0.0</v>
      </c>
      <c r="AA720" t="n">
        <v>119.0</v>
      </c>
      <c r="AB720" t="n">
        <v>0.0</v>
      </c>
      <c r="AC720" t="n">
        <v>34.0</v>
      </c>
      <c r="AD720" t="n">
        <v>23.0</v>
      </c>
      <c r="AE720" t="n">
        <v>0.0</v>
      </c>
      <c r="AF720" t="n">
        <v>0.0</v>
      </c>
      <c r="AG720" t="n">
        <v>0.0</v>
      </c>
      <c r="AH720" t="inlineStr">
        <is>
          <t>Dashrath Soren</t>
        </is>
      </c>
      <c r="AI720" s="1" t="n">
        <v>44531.71466435185</v>
      </c>
      <c r="AJ720" t="n">
        <v>634.0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23.0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WI211236917</t>
        </is>
      </c>
      <c r="B721" t="inlineStr">
        <is>
          <t>DATA_VALIDATION</t>
        </is>
      </c>
      <c r="C721" t="inlineStr">
        <is>
          <t>201300020240</t>
        </is>
      </c>
      <c r="D721" t="inlineStr">
        <is>
          <t>Folder</t>
        </is>
      </c>
      <c r="E721" s="2">
        <f>HYPERLINK("capsilon://?command=openfolder&amp;siteaddress=FAM.docvelocity-na8.net&amp;folderid=FX6588EE80-D146-A2EC-A54E-92D978048FD0","FX21126692")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MI2112383338</t>
        </is>
      </c>
      <c r="J721" t="n">
        <v>99.0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1.0</v>
      </c>
      <c r="O721" s="1" t="n">
        <v>44540.59929398148</v>
      </c>
      <c r="P721" s="1" t="n">
        <v>44540.61337962963</v>
      </c>
      <c r="Q721" t="n">
        <v>989.0</v>
      </c>
      <c r="R721" t="n">
        <v>228.0</v>
      </c>
      <c r="S721" t="b">
        <v>0</v>
      </c>
      <c r="T721" t="inlineStr">
        <is>
          <t>N/A</t>
        </is>
      </c>
      <c r="U721" t="b">
        <v>0</v>
      </c>
      <c r="V721" t="inlineStr">
        <is>
          <t>Sumit Jarhad</t>
        </is>
      </c>
      <c r="W721" s="1" t="n">
        <v>44540.61337962963</v>
      </c>
      <c r="X721" t="n">
        <v>155.0</v>
      </c>
      <c r="Y721" t="n">
        <v>0.0</v>
      </c>
      <c r="Z721" t="n">
        <v>0.0</v>
      </c>
      <c r="AA721" t="n">
        <v>0.0</v>
      </c>
      <c r="AB721" t="n">
        <v>0.0</v>
      </c>
      <c r="AC721" t="n">
        <v>0.0</v>
      </c>
      <c r="AD721" t="n">
        <v>99.0</v>
      </c>
      <c r="AE721" t="n">
        <v>87.0</v>
      </c>
      <c r="AF721" t="n">
        <v>0.0</v>
      </c>
      <c r="AG721" t="n">
        <v>5.0</v>
      </c>
      <c r="AH721" t="inlineStr">
        <is>
          <t>N/A</t>
        </is>
      </c>
      <c r="AI721" t="inlineStr">
        <is>
          <t>N/A</t>
        </is>
      </c>
      <c r="AJ721" t="inlineStr">
        <is>
          <t>N/A</t>
        </is>
      </c>
      <c r="AK721" t="inlineStr">
        <is>
          <t>N/A</t>
        </is>
      </c>
      <c r="AL721" t="inlineStr">
        <is>
          <t>N/A</t>
        </is>
      </c>
      <c r="AM721" t="inlineStr">
        <is>
          <t>N/A</t>
        </is>
      </c>
      <c r="AN721" t="inlineStr">
        <is>
          <t>N/A</t>
        </is>
      </c>
      <c r="AO721" t="inlineStr">
        <is>
          <t>N/A</t>
        </is>
      </c>
      <c r="AP721" t="inlineStr">
        <is>
          <t>N/A</t>
        </is>
      </c>
      <c r="AQ721" t="inlineStr">
        <is>
          <t>N/A</t>
        </is>
      </c>
      <c r="AR721" t="inlineStr">
        <is>
          <t>N/A</t>
        </is>
      </c>
      <c r="AS721" t="inlineStr">
        <is>
          <t>N/A</t>
        </is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WI21123692</t>
        </is>
      </c>
      <c r="B722" t="inlineStr">
        <is>
          <t>DATA_VALIDATION</t>
        </is>
      </c>
      <c r="C722" t="inlineStr">
        <is>
          <t>201300019986</t>
        </is>
      </c>
      <c r="D722" t="inlineStr">
        <is>
          <t>Folder</t>
        </is>
      </c>
      <c r="E722" s="2">
        <f>HYPERLINK("capsilon://?command=openfolder&amp;siteaddress=FAM.docvelocity-na8.net&amp;folderid=FX3E215CB0-5AF7-0C16-B35F-88E946EBE343","FX211114832")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MI211237462</t>
        </is>
      </c>
      <c r="J722" t="n">
        <v>142.0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44531.65663194445</v>
      </c>
      <c r="P722" s="1" t="n">
        <v>44531.77782407407</v>
      </c>
      <c r="Q722" t="n">
        <v>9196.0</v>
      </c>
      <c r="R722" t="n">
        <v>1275.0</v>
      </c>
      <c r="S722" t="b">
        <v>0</v>
      </c>
      <c r="T722" t="inlineStr">
        <is>
          <t>N/A</t>
        </is>
      </c>
      <c r="U722" t="b">
        <v>0</v>
      </c>
      <c r="V722" t="inlineStr">
        <is>
          <t>Poonam Patil</t>
        </is>
      </c>
      <c r="W722" s="1" t="n">
        <v>44531.688888888886</v>
      </c>
      <c r="X722" t="n">
        <v>384.0</v>
      </c>
      <c r="Y722" t="n">
        <v>119.0</v>
      </c>
      <c r="Z722" t="n">
        <v>0.0</v>
      </c>
      <c r="AA722" t="n">
        <v>119.0</v>
      </c>
      <c r="AB722" t="n">
        <v>0.0</v>
      </c>
      <c r="AC722" t="n">
        <v>39.0</v>
      </c>
      <c r="AD722" t="n">
        <v>23.0</v>
      </c>
      <c r="AE722" t="n">
        <v>0.0</v>
      </c>
      <c r="AF722" t="n">
        <v>0.0</v>
      </c>
      <c r="AG722" t="n">
        <v>0.0</v>
      </c>
      <c r="AH722" t="inlineStr">
        <is>
          <t>Smriti Gauchan</t>
        </is>
      </c>
      <c r="AI722" s="1" t="n">
        <v>44531.77782407407</v>
      </c>
      <c r="AJ722" t="n">
        <v>661.0</v>
      </c>
      <c r="AK722" t="n">
        <v>3.0</v>
      </c>
      <c r="AL722" t="n">
        <v>0.0</v>
      </c>
      <c r="AM722" t="n">
        <v>3.0</v>
      </c>
      <c r="AN722" t="n">
        <v>0.0</v>
      </c>
      <c r="AO722" t="n">
        <v>3.0</v>
      </c>
      <c r="AP722" t="n">
        <v>20.0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WI211236967</t>
        </is>
      </c>
      <c r="B723" t="inlineStr">
        <is>
          <t>DATA_VALIDATION</t>
        </is>
      </c>
      <c r="C723" t="inlineStr">
        <is>
          <t>201130012892</t>
        </is>
      </c>
      <c r="D723" t="inlineStr">
        <is>
          <t>Folder</t>
        </is>
      </c>
      <c r="E723" s="2">
        <f>HYPERLINK("capsilon://?command=openfolder&amp;siteaddress=FAM.docvelocity-na8.net&amp;folderid=FX3380E21F-E02E-57AD-6588-C51CF6F52253","FX21123580")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MI2112383571</t>
        </is>
      </c>
      <c r="J723" t="n">
        <v>33.0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44540.60202546296</v>
      </c>
      <c r="P723" s="1" t="n">
        <v>44540.606516203705</v>
      </c>
      <c r="Q723" t="n">
        <v>196.0</v>
      </c>
      <c r="R723" t="n">
        <v>192.0</v>
      </c>
      <c r="S723" t="b">
        <v>0</v>
      </c>
      <c r="T723" t="inlineStr">
        <is>
          <t>N/A</t>
        </is>
      </c>
      <c r="U723" t="b">
        <v>0</v>
      </c>
      <c r="V723" t="inlineStr">
        <is>
          <t>Snehal Sathe</t>
        </is>
      </c>
      <c r="W723" s="1" t="n">
        <v>44540.60359953704</v>
      </c>
      <c r="X723" t="n">
        <v>93.0</v>
      </c>
      <c r="Y723" t="n">
        <v>9.0</v>
      </c>
      <c r="Z723" t="n">
        <v>0.0</v>
      </c>
      <c r="AA723" t="n">
        <v>9.0</v>
      </c>
      <c r="AB723" t="n">
        <v>0.0</v>
      </c>
      <c r="AC723" t="n">
        <v>3.0</v>
      </c>
      <c r="AD723" t="n">
        <v>24.0</v>
      </c>
      <c r="AE723" t="n">
        <v>0.0</v>
      </c>
      <c r="AF723" t="n">
        <v>0.0</v>
      </c>
      <c r="AG723" t="n">
        <v>0.0</v>
      </c>
      <c r="AH723" t="inlineStr">
        <is>
          <t>Rohit Mawal</t>
        </is>
      </c>
      <c r="AI723" s="1" t="n">
        <v>44540.606516203705</v>
      </c>
      <c r="AJ723" t="n">
        <v>99.0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24.0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WI21123705</t>
        </is>
      </c>
      <c r="B724" t="inlineStr">
        <is>
          <t>DATA_VALIDATION</t>
        </is>
      </c>
      <c r="C724" t="inlineStr">
        <is>
          <t>201300019986</t>
        </is>
      </c>
      <c r="D724" t="inlineStr">
        <is>
          <t>Folder</t>
        </is>
      </c>
      <c r="E724" s="2">
        <f>HYPERLINK("capsilon://?command=openfolder&amp;siteaddress=FAM.docvelocity-na8.net&amp;folderid=FX3E215CB0-5AF7-0C16-B35F-88E946EBE343","FX211114832")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MI211237466</t>
        </is>
      </c>
      <c r="J724" t="n">
        <v>90.0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44531.65783564815</v>
      </c>
      <c r="P724" s="1" t="n">
        <v>44531.78119212963</v>
      </c>
      <c r="Q724" t="n">
        <v>10235.0</v>
      </c>
      <c r="R724" t="n">
        <v>423.0</v>
      </c>
      <c r="S724" t="b">
        <v>0</v>
      </c>
      <c r="T724" t="inlineStr">
        <is>
          <t>N/A</t>
        </is>
      </c>
      <c r="U724" t="b">
        <v>0</v>
      </c>
      <c r="V724" t="inlineStr">
        <is>
          <t>Poonam Patil</t>
        </is>
      </c>
      <c r="W724" s="1" t="n">
        <v>44531.69059027778</v>
      </c>
      <c r="X724" t="n">
        <v>133.0</v>
      </c>
      <c r="Y724" t="n">
        <v>64.0</v>
      </c>
      <c r="Z724" t="n">
        <v>0.0</v>
      </c>
      <c r="AA724" t="n">
        <v>64.0</v>
      </c>
      <c r="AB724" t="n">
        <v>0.0</v>
      </c>
      <c r="AC724" t="n">
        <v>3.0</v>
      </c>
      <c r="AD724" t="n">
        <v>26.0</v>
      </c>
      <c r="AE724" t="n">
        <v>0.0</v>
      </c>
      <c r="AF724" t="n">
        <v>0.0</v>
      </c>
      <c r="AG724" t="n">
        <v>0.0</v>
      </c>
      <c r="AH724" t="inlineStr">
        <is>
          <t>Smriti Gauchan</t>
        </is>
      </c>
      <c r="AI724" s="1" t="n">
        <v>44531.78119212963</v>
      </c>
      <c r="AJ724" t="n">
        <v>290.0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26.0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WI21123706</t>
        </is>
      </c>
      <c r="B725" t="inlineStr">
        <is>
          <t>DATA_VALIDATION</t>
        </is>
      </c>
      <c r="C725" t="inlineStr">
        <is>
          <t>201300019986</t>
        </is>
      </c>
      <c r="D725" t="inlineStr">
        <is>
          <t>Folder</t>
        </is>
      </c>
      <c r="E725" s="2">
        <f>HYPERLINK("capsilon://?command=openfolder&amp;siteaddress=FAM.docvelocity-na8.net&amp;folderid=FX3E215CB0-5AF7-0C16-B35F-88E946EBE343","FX211114832")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MI211237479</t>
        </is>
      </c>
      <c r="J725" t="n">
        <v>85.0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44531.65793981482</v>
      </c>
      <c r="P725" s="1" t="n">
        <v>44531.82114583333</v>
      </c>
      <c r="Q725" t="n">
        <v>13767.0</v>
      </c>
      <c r="R725" t="n">
        <v>334.0</v>
      </c>
      <c r="S725" t="b">
        <v>0</v>
      </c>
      <c r="T725" t="inlineStr">
        <is>
          <t>N/A</t>
        </is>
      </c>
      <c r="U725" t="b">
        <v>0</v>
      </c>
      <c r="V725" t="inlineStr">
        <is>
          <t>Poonam Patil</t>
        </is>
      </c>
      <c r="W725" s="1" t="n">
        <v>44531.69168981481</v>
      </c>
      <c r="X725" t="n">
        <v>94.0</v>
      </c>
      <c r="Y725" t="n">
        <v>59.0</v>
      </c>
      <c r="Z725" t="n">
        <v>0.0</v>
      </c>
      <c r="AA725" t="n">
        <v>59.0</v>
      </c>
      <c r="AB725" t="n">
        <v>0.0</v>
      </c>
      <c r="AC725" t="n">
        <v>3.0</v>
      </c>
      <c r="AD725" t="n">
        <v>26.0</v>
      </c>
      <c r="AE725" t="n">
        <v>0.0</v>
      </c>
      <c r="AF725" t="n">
        <v>0.0</v>
      </c>
      <c r="AG725" t="n">
        <v>0.0</v>
      </c>
      <c r="AH725" t="inlineStr">
        <is>
          <t>Smriti Gauchan</t>
        </is>
      </c>
      <c r="AI725" s="1" t="n">
        <v>44531.82114583333</v>
      </c>
      <c r="AJ725" t="n">
        <v>240.0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26.0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WI211237065</t>
        </is>
      </c>
      <c r="B726" t="inlineStr">
        <is>
          <t>DATA_VALIDATION</t>
        </is>
      </c>
      <c r="C726" t="inlineStr">
        <is>
          <t>201300020220</t>
        </is>
      </c>
      <c r="D726" t="inlineStr">
        <is>
          <t>Folder</t>
        </is>
      </c>
      <c r="E726" s="2">
        <f>HYPERLINK("capsilon://?command=openfolder&amp;siteaddress=FAM.docvelocity-na8.net&amp;folderid=FX361C1FDC-4A4B-24F6-9879-476342AC4B5C","FX21126365")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MI2112384082</t>
        </is>
      </c>
      <c r="J726" t="n">
        <v>126.0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44540.608449074076</v>
      </c>
      <c r="P726" s="1" t="n">
        <v>44540.61729166667</v>
      </c>
      <c r="Q726" t="n">
        <v>353.0</v>
      </c>
      <c r="R726" t="n">
        <v>411.0</v>
      </c>
      <c r="S726" t="b">
        <v>0</v>
      </c>
      <c r="T726" t="inlineStr">
        <is>
          <t>N/A</t>
        </is>
      </c>
      <c r="U726" t="b">
        <v>0</v>
      </c>
      <c r="V726" t="inlineStr">
        <is>
          <t>Sumit Jarhad</t>
        </is>
      </c>
      <c r="W726" s="1" t="n">
        <v>44540.61729166667</v>
      </c>
      <c r="X726" t="n">
        <v>337.0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126.0</v>
      </c>
      <c r="AE726" t="n">
        <v>100.0</v>
      </c>
      <c r="AF726" t="n">
        <v>0.0</v>
      </c>
      <c r="AG726" t="n">
        <v>9.0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WI21123708</t>
        </is>
      </c>
      <c r="B727" t="inlineStr">
        <is>
          <t>DATA_VALIDATION</t>
        </is>
      </c>
      <c r="C727" t="inlineStr">
        <is>
          <t>201300019986</t>
        </is>
      </c>
      <c r="D727" t="inlineStr">
        <is>
          <t>Folder</t>
        </is>
      </c>
      <c r="E727" s="2">
        <f>HYPERLINK("capsilon://?command=openfolder&amp;siteaddress=FAM.docvelocity-na8.net&amp;folderid=FX3E215CB0-5AF7-0C16-B35F-88E946EBE343","FX211114832")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MI211237485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44531.658171296294</v>
      </c>
      <c r="P727" s="1" t="n">
        <v>44531.8215625</v>
      </c>
      <c r="Q727" t="n">
        <v>13797.0</v>
      </c>
      <c r="R727" t="n">
        <v>320.0</v>
      </c>
      <c r="S727" t="b">
        <v>0</v>
      </c>
      <c r="T727" t="inlineStr">
        <is>
          <t>N/A</t>
        </is>
      </c>
      <c r="U727" t="b">
        <v>0</v>
      </c>
      <c r="V727" t="inlineStr">
        <is>
          <t>Poonam Patil</t>
        </is>
      </c>
      <c r="W727" s="1" t="n">
        <v>44531.70613425926</v>
      </c>
      <c r="X727" t="n">
        <v>176.0</v>
      </c>
      <c r="Y727" t="n">
        <v>21.0</v>
      </c>
      <c r="Z727" t="n">
        <v>0.0</v>
      </c>
      <c r="AA727" t="n">
        <v>21.0</v>
      </c>
      <c r="AB727" t="n">
        <v>0.0</v>
      </c>
      <c r="AC727" t="n">
        <v>10.0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Vikash Suryakanth Parmar</t>
        </is>
      </c>
      <c r="AI727" s="1" t="n">
        <v>44531.8215625</v>
      </c>
      <c r="AJ727" t="n">
        <v>144.0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7.0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WI21123709</t>
        </is>
      </c>
      <c r="B728" t="inlineStr">
        <is>
          <t>DATA_VALIDATION</t>
        </is>
      </c>
      <c r="C728" t="inlineStr">
        <is>
          <t>201300019986</t>
        </is>
      </c>
      <c r="D728" t="inlineStr">
        <is>
          <t>Folder</t>
        </is>
      </c>
      <c r="E728" s="2">
        <f>HYPERLINK("capsilon://?command=openfolder&amp;siteaddress=FAM.docvelocity-na8.net&amp;folderid=FX3E215CB0-5AF7-0C16-B35F-88E946EBE343","FX211114832")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MI211237504</t>
        </is>
      </c>
      <c r="J728" t="n">
        <v>28.0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44531.65824074074</v>
      </c>
      <c r="P728" s="1" t="n">
        <v>44531.82372685185</v>
      </c>
      <c r="Q728" t="n">
        <v>14014.0</v>
      </c>
      <c r="R728" t="n">
        <v>284.0</v>
      </c>
      <c r="S728" t="b">
        <v>0</v>
      </c>
      <c r="T728" t="inlineStr">
        <is>
          <t>N/A</t>
        </is>
      </c>
      <c r="U728" t="b">
        <v>0</v>
      </c>
      <c r="V728" t="inlineStr">
        <is>
          <t>Poonam Patil</t>
        </is>
      </c>
      <c r="W728" s="1" t="n">
        <v>44531.70686342593</v>
      </c>
      <c r="X728" t="n">
        <v>62.0</v>
      </c>
      <c r="Y728" t="n">
        <v>21.0</v>
      </c>
      <c r="Z728" t="n">
        <v>0.0</v>
      </c>
      <c r="AA728" t="n">
        <v>21.0</v>
      </c>
      <c r="AB728" t="n">
        <v>0.0</v>
      </c>
      <c r="AC728" t="n">
        <v>2.0</v>
      </c>
      <c r="AD728" t="n">
        <v>7.0</v>
      </c>
      <c r="AE728" t="n">
        <v>0.0</v>
      </c>
      <c r="AF728" t="n">
        <v>0.0</v>
      </c>
      <c r="AG728" t="n">
        <v>0.0</v>
      </c>
      <c r="AH728" t="inlineStr">
        <is>
          <t>Smriti Gauchan</t>
        </is>
      </c>
      <c r="AI728" s="1" t="n">
        <v>44531.82372685185</v>
      </c>
      <c r="AJ728" t="n">
        <v>222.0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7.0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WI21123710</t>
        </is>
      </c>
      <c r="B729" t="inlineStr">
        <is>
          <t>DATA_VALIDATION</t>
        </is>
      </c>
      <c r="C729" t="inlineStr">
        <is>
          <t>201300019986</t>
        </is>
      </c>
      <c r="D729" t="inlineStr">
        <is>
          <t>Folder</t>
        </is>
      </c>
      <c r="E729" s="2">
        <f>HYPERLINK("capsilon://?command=openfolder&amp;siteaddress=FAM.docvelocity-na8.net&amp;folderid=FX3E215CB0-5AF7-0C16-B35F-88E946EBE343","FX211114832")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MI211237589</t>
        </is>
      </c>
      <c r="J729" t="n">
        <v>28.0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44531.65857638889</v>
      </c>
      <c r="P729" s="1" t="n">
        <v>44531.82304398148</v>
      </c>
      <c r="Q729" t="n">
        <v>13980.0</v>
      </c>
      <c r="R729" t="n">
        <v>230.0</v>
      </c>
      <c r="S729" t="b">
        <v>0</v>
      </c>
      <c r="T729" t="inlineStr">
        <is>
          <t>N/A</t>
        </is>
      </c>
      <c r="U729" t="b">
        <v>0</v>
      </c>
      <c r="V729" t="inlineStr">
        <is>
          <t>Poonam Patil</t>
        </is>
      </c>
      <c r="W729" s="1" t="n">
        <v>44531.70806712963</v>
      </c>
      <c r="X729" t="n">
        <v>103.0</v>
      </c>
      <c r="Y729" t="n">
        <v>21.0</v>
      </c>
      <c r="Z729" t="n">
        <v>0.0</v>
      </c>
      <c r="AA729" t="n">
        <v>21.0</v>
      </c>
      <c r="AB729" t="n">
        <v>0.0</v>
      </c>
      <c r="AC729" t="n">
        <v>4.0</v>
      </c>
      <c r="AD729" t="n">
        <v>7.0</v>
      </c>
      <c r="AE729" t="n">
        <v>0.0</v>
      </c>
      <c r="AF729" t="n">
        <v>0.0</v>
      </c>
      <c r="AG729" t="n">
        <v>0.0</v>
      </c>
      <c r="AH729" t="inlineStr">
        <is>
          <t>Vikash Suryakanth Parmar</t>
        </is>
      </c>
      <c r="AI729" s="1" t="n">
        <v>44531.82304398148</v>
      </c>
      <c r="AJ729" t="n">
        <v>127.0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7.0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WI21123711</t>
        </is>
      </c>
      <c r="B730" t="inlineStr">
        <is>
          <t>DATA_VALIDATION</t>
        </is>
      </c>
      <c r="C730" t="inlineStr">
        <is>
          <t>201300019986</t>
        </is>
      </c>
      <c r="D730" t="inlineStr">
        <is>
          <t>Folder</t>
        </is>
      </c>
      <c r="E730" s="2">
        <f>HYPERLINK("capsilon://?command=openfolder&amp;siteaddress=FAM.docvelocity-na8.net&amp;folderid=FX3E215CB0-5AF7-0C16-B35F-88E946EBE343","FX211114832")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MI211237553</t>
        </is>
      </c>
      <c r="J730" t="n">
        <v>28.0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44531.658784722225</v>
      </c>
      <c r="P730" s="1" t="n">
        <v>44531.82466435185</v>
      </c>
      <c r="Q730" t="n">
        <v>14124.0</v>
      </c>
      <c r="R730" t="n">
        <v>208.0</v>
      </c>
      <c r="S730" t="b">
        <v>0</v>
      </c>
      <c r="T730" t="inlineStr">
        <is>
          <t>N/A</t>
        </is>
      </c>
      <c r="U730" t="b">
        <v>0</v>
      </c>
      <c r="V730" t="inlineStr">
        <is>
          <t>Poonam Patil</t>
        </is>
      </c>
      <c r="W730" s="1" t="n">
        <v>44531.70887731481</v>
      </c>
      <c r="X730" t="n">
        <v>69.0</v>
      </c>
      <c r="Y730" t="n">
        <v>21.0</v>
      </c>
      <c r="Z730" t="n">
        <v>0.0</v>
      </c>
      <c r="AA730" t="n">
        <v>21.0</v>
      </c>
      <c r="AB730" t="n">
        <v>0.0</v>
      </c>
      <c r="AC730" t="n">
        <v>3.0</v>
      </c>
      <c r="AD730" t="n">
        <v>7.0</v>
      </c>
      <c r="AE730" t="n">
        <v>0.0</v>
      </c>
      <c r="AF730" t="n">
        <v>0.0</v>
      </c>
      <c r="AG730" t="n">
        <v>0.0</v>
      </c>
      <c r="AH730" t="inlineStr">
        <is>
          <t>Vikash Suryakanth Parmar</t>
        </is>
      </c>
      <c r="AI730" s="1" t="n">
        <v>44531.82466435185</v>
      </c>
      <c r="AJ730" t="n">
        <v>139.0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7.0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WI211237156</t>
        </is>
      </c>
      <c r="B731" t="inlineStr">
        <is>
          <t>DATA_VALIDATION</t>
        </is>
      </c>
      <c r="C731" t="inlineStr">
        <is>
          <t>201300020219</t>
        </is>
      </c>
      <c r="D731" t="inlineStr">
        <is>
          <t>Folder</t>
        </is>
      </c>
      <c r="E731" s="2">
        <f>HYPERLINK("capsilon://?command=openfolder&amp;siteaddress=FAM.docvelocity-na8.net&amp;folderid=FX201E2DBA-0AD3-357F-8007-71A896813804","FX21126355")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MI2112379165</t>
        </is>
      </c>
      <c r="J731" t="n">
        <v>259.0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44540.61498842593</v>
      </c>
      <c r="P731" s="1" t="n">
        <v>44540.638402777775</v>
      </c>
      <c r="Q731" t="n">
        <v>192.0</v>
      </c>
      <c r="R731" t="n">
        <v>1831.0</v>
      </c>
      <c r="S731" t="b">
        <v>0</v>
      </c>
      <c r="T731" t="inlineStr">
        <is>
          <t>N/A</t>
        </is>
      </c>
      <c r="U731" t="b">
        <v>1</v>
      </c>
      <c r="V731" t="inlineStr">
        <is>
          <t>Snehal Sathe</t>
        </is>
      </c>
      <c r="W731" s="1" t="n">
        <v>44540.624375</v>
      </c>
      <c r="X731" t="n">
        <v>744.0</v>
      </c>
      <c r="Y731" t="n">
        <v>213.0</v>
      </c>
      <c r="Z731" t="n">
        <v>0.0</v>
      </c>
      <c r="AA731" t="n">
        <v>213.0</v>
      </c>
      <c r="AB731" t="n">
        <v>0.0</v>
      </c>
      <c r="AC731" t="n">
        <v>45.0</v>
      </c>
      <c r="AD731" t="n">
        <v>46.0</v>
      </c>
      <c r="AE731" t="n">
        <v>0.0</v>
      </c>
      <c r="AF731" t="n">
        <v>0.0</v>
      </c>
      <c r="AG731" t="n">
        <v>0.0</v>
      </c>
      <c r="AH731" t="inlineStr">
        <is>
          <t>Dashrath Soren</t>
        </is>
      </c>
      <c r="AI731" s="1" t="n">
        <v>44540.638402777775</v>
      </c>
      <c r="AJ731" t="n">
        <v>1087.0</v>
      </c>
      <c r="AK731" t="n">
        <v>2.0</v>
      </c>
      <c r="AL731" t="n">
        <v>0.0</v>
      </c>
      <c r="AM731" t="n">
        <v>2.0</v>
      </c>
      <c r="AN731" t="n">
        <v>0.0</v>
      </c>
      <c r="AO731" t="n">
        <v>2.0</v>
      </c>
      <c r="AP731" t="n">
        <v>44.0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WI211237161</t>
        </is>
      </c>
      <c r="B732" t="inlineStr">
        <is>
          <t>DATA_VALIDATION</t>
        </is>
      </c>
      <c r="C732" t="inlineStr">
        <is>
          <t>201340000478</t>
        </is>
      </c>
      <c r="D732" t="inlineStr">
        <is>
          <t>Folder</t>
        </is>
      </c>
      <c r="E732" s="2">
        <f>HYPERLINK("capsilon://?command=openfolder&amp;siteaddress=FAM.docvelocity-na8.net&amp;folderid=FXF108E6FD-D661-0980-A84F-2C7B61B907A7","FX21125410")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MI2112385246</t>
        </is>
      </c>
      <c r="J732" t="n">
        <v>33.0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44540.61545138889</v>
      </c>
      <c r="P732" s="1" t="n">
        <v>44540.618935185186</v>
      </c>
      <c r="Q732" t="n">
        <v>106.0</v>
      </c>
      <c r="R732" t="n">
        <v>195.0</v>
      </c>
      <c r="S732" t="b">
        <v>0</v>
      </c>
      <c r="T732" t="inlineStr">
        <is>
          <t>N/A</t>
        </is>
      </c>
      <c r="U732" t="b">
        <v>0</v>
      </c>
      <c r="V732" t="inlineStr">
        <is>
          <t>Archana Bhujbal</t>
        </is>
      </c>
      <c r="W732" s="1" t="n">
        <v>44540.61712962963</v>
      </c>
      <c r="X732" t="n">
        <v>59.0</v>
      </c>
      <c r="Y732" t="n">
        <v>9.0</v>
      </c>
      <c r="Z732" t="n">
        <v>0.0</v>
      </c>
      <c r="AA732" t="n">
        <v>9.0</v>
      </c>
      <c r="AB732" t="n">
        <v>0.0</v>
      </c>
      <c r="AC732" t="n">
        <v>1.0</v>
      </c>
      <c r="AD732" t="n">
        <v>24.0</v>
      </c>
      <c r="AE732" t="n">
        <v>0.0</v>
      </c>
      <c r="AF732" t="n">
        <v>0.0</v>
      </c>
      <c r="AG732" t="n">
        <v>0.0</v>
      </c>
      <c r="AH732" t="inlineStr">
        <is>
          <t>Mohini Shinde</t>
        </is>
      </c>
      <c r="AI732" s="1" t="n">
        <v>44540.618935185186</v>
      </c>
      <c r="AJ732" t="n">
        <v>136.0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24.0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WI211237189</t>
        </is>
      </c>
      <c r="B733" t="inlineStr">
        <is>
          <t>DATA_VALIDATION</t>
        </is>
      </c>
      <c r="C733" t="inlineStr">
        <is>
          <t>201300020248</t>
        </is>
      </c>
      <c r="D733" t="inlineStr">
        <is>
          <t>Folder</t>
        </is>
      </c>
      <c r="E733" s="2">
        <f>HYPERLINK("capsilon://?command=openfolder&amp;siteaddress=FAM.docvelocity-na8.net&amp;folderid=FXF39C034D-0CE4-9C8B-7BAE-72A486E3FF2C","FX21126910")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MI2112385758</t>
        </is>
      </c>
      <c r="J733" t="n">
        <v>138.0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1.0</v>
      </c>
      <c r="O733" s="1" t="n">
        <v>44540.6166087963</v>
      </c>
      <c r="P733" s="1" t="n">
        <v>44540.6196875</v>
      </c>
      <c r="Q733" t="n">
        <v>47.0</v>
      </c>
      <c r="R733" t="n">
        <v>219.0</v>
      </c>
      <c r="S733" t="b">
        <v>0</v>
      </c>
      <c r="T733" t="inlineStr">
        <is>
          <t>N/A</t>
        </is>
      </c>
      <c r="U733" t="b">
        <v>0</v>
      </c>
      <c r="V733" t="inlineStr">
        <is>
          <t>Sumit Jarhad</t>
        </is>
      </c>
      <c r="W733" s="1" t="n">
        <v>44540.6196875</v>
      </c>
      <c r="X733" t="n">
        <v>162.0</v>
      </c>
      <c r="Y733" t="n">
        <v>0.0</v>
      </c>
      <c r="Z733" t="n">
        <v>0.0</v>
      </c>
      <c r="AA733" t="n">
        <v>0.0</v>
      </c>
      <c r="AB733" t="n">
        <v>0.0</v>
      </c>
      <c r="AC733" t="n">
        <v>0.0</v>
      </c>
      <c r="AD733" t="n">
        <v>138.0</v>
      </c>
      <c r="AE733" t="n">
        <v>112.0</v>
      </c>
      <c r="AF733" t="n">
        <v>0.0</v>
      </c>
      <c r="AG733" t="n">
        <v>4.0</v>
      </c>
      <c r="AH733" t="inlineStr">
        <is>
          <t>N/A</t>
        </is>
      </c>
      <c r="AI733" t="inlineStr">
        <is>
          <t>N/A</t>
        </is>
      </c>
      <c r="AJ733" t="inlineStr">
        <is>
          <t>N/A</t>
        </is>
      </c>
      <c r="AK733" t="inlineStr">
        <is>
          <t>N/A</t>
        </is>
      </c>
      <c r="AL733" t="inlineStr">
        <is>
          <t>N/A</t>
        </is>
      </c>
      <c r="AM733" t="inlineStr">
        <is>
          <t>N/A</t>
        </is>
      </c>
      <c r="AN733" t="inlineStr">
        <is>
          <t>N/A</t>
        </is>
      </c>
      <c r="AO733" t="inlineStr">
        <is>
          <t>N/A</t>
        </is>
      </c>
      <c r="AP733" t="inlineStr">
        <is>
          <t>N/A</t>
        </is>
      </c>
      <c r="AQ733" t="inlineStr">
        <is>
          <t>N/A</t>
        </is>
      </c>
      <c r="AR733" t="inlineStr">
        <is>
          <t>N/A</t>
        </is>
      </c>
      <c r="AS733" t="inlineStr">
        <is>
          <t>N/A</t>
        </is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WI211237232</t>
        </is>
      </c>
      <c r="B734" t="inlineStr">
        <is>
          <t>DATA_VALIDATION</t>
        </is>
      </c>
      <c r="C734" t="inlineStr">
        <is>
          <t>201300020196</t>
        </is>
      </c>
      <c r="D734" t="inlineStr">
        <is>
          <t>Folder</t>
        </is>
      </c>
      <c r="E734" s="2">
        <f>HYPERLINK("capsilon://?command=openfolder&amp;siteaddress=FAM.docvelocity-na8.net&amp;folderid=FXC4C4743B-5E63-4C47-85D8-3BBDBE779CD1","FX21126108")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MI2112386829</t>
        </is>
      </c>
      <c r="J734" t="n">
        <v>72.0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44540.62021990741</v>
      </c>
      <c r="P734" s="1" t="n">
        <v>44540.621516203704</v>
      </c>
      <c r="Q734" t="n">
        <v>24.0</v>
      </c>
      <c r="R734" t="n">
        <v>88.0</v>
      </c>
      <c r="S734" t="b">
        <v>0</v>
      </c>
      <c r="T734" t="inlineStr">
        <is>
          <t>N/A</t>
        </is>
      </c>
      <c r="U734" t="b">
        <v>0</v>
      </c>
      <c r="V734" t="inlineStr">
        <is>
          <t>Sumit Jarhad</t>
        </is>
      </c>
      <c r="W734" s="1" t="n">
        <v>44540.621516203704</v>
      </c>
      <c r="X734" t="n">
        <v>88.0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72.0</v>
      </c>
      <c r="AE734" t="n">
        <v>67.0</v>
      </c>
      <c r="AF734" t="n">
        <v>0.0</v>
      </c>
      <c r="AG734" t="n">
        <v>2.0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WI211237260</t>
        </is>
      </c>
      <c r="B735" t="inlineStr">
        <is>
          <t>DATA_VALIDATION</t>
        </is>
      </c>
      <c r="C735" t="inlineStr">
        <is>
          <t>201330004152</t>
        </is>
      </c>
      <c r="D735" t="inlineStr">
        <is>
          <t>Folder</t>
        </is>
      </c>
      <c r="E735" s="2">
        <f>HYPERLINK("capsilon://?command=openfolder&amp;siteaddress=FAM.docvelocity-na8.net&amp;folderid=FXF4C125B0-858E-D2E1-1E97-964A0A4A5BEB","FX21126292")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MI2112387011</t>
        </is>
      </c>
      <c r="J735" t="n">
        <v>122.0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44540.62337962963</v>
      </c>
      <c r="P735" s="1" t="n">
        <v>44540.727858796294</v>
      </c>
      <c r="Q735" t="n">
        <v>6928.0</v>
      </c>
      <c r="R735" t="n">
        <v>2099.0</v>
      </c>
      <c r="S735" t="b">
        <v>0</v>
      </c>
      <c r="T735" t="inlineStr">
        <is>
          <t>N/A</t>
        </is>
      </c>
      <c r="U735" t="b">
        <v>0</v>
      </c>
      <c r="V735" t="inlineStr">
        <is>
          <t>Sumit Jarhad</t>
        </is>
      </c>
      <c r="W735" s="1" t="n">
        <v>44540.727858796294</v>
      </c>
      <c r="X735" t="n">
        <v>309.0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122.0</v>
      </c>
      <c r="AE735" t="n">
        <v>109.0</v>
      </c>
      <c r="AF735" t="n">
        <v>0.0</v>
      </c>
      <c r="AG735" t="n">
        <v>6.0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WI211237263</t>
        </is>
      </c>
      <c r="B736" t="inlineStr">
        <is>
          <t>DATA_VALIDATION</t>
        </is>
      </c>
      <c r="C736" t="inlineStr">
        <is>
          <t>201130012920</t>
        </is>
      </c>
      <c r="D736" t="inlineStr">
        <is>
          <t>Folder</t>
        </is>
      </c>
      <c r="E736" s="2">
        <f>HYPERLINK("capsilon://?command=openfolder&amp;siteaddress=FAM.docvelocity-na8.net&amp;folderid=FXDD697112-BAB2-898F-587E-06C1C2F68D53","FX21125085")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MI2112387209</t>
        </is>
      </c>
      <c r="J736" t="n">
        <v>30.0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44540.62365740741</v>
      </c>
      <c r="P736" s="1" t="n">
        <v>44540.62861111111</v>
      </c>
      <c r="Q736" t="n">
        <v>238.0</v>
      </c>
      <c r="R736" t="n">
        <v>190.0</v>
      </c>
      <c r="S736" t="b">
        <v>0</v>
      </c>
      <c r="T736" t="inlineStr">
        <is>
          <t>N/A</t>
        </is>
      </c>
      <c r="U736" t="b">
        <v>0</v>
      </c>
      <c r="V736" t="inlineStr">
        <is>
          <t>Snehal Sathe</t>
        </is>
      </c>
      <c r="W736" s="1" t="n">
        <v>44540.62505787037</v>
      </c>
      <c r="X736" t="n">
        <v>59.0</v>
      </c>
      <c r="Y736" t="n">
        <v>9.0</v>
      </c>
      <c r="Z736" t="n">
        <v>0.0</v>
      </c>
      <c r="AA736" t="n">
        <v>9.0</v>
      </c>
      <c r="AB736" t="n">
        <v>0.0</v>
      </c>
      <c r="AC736" t="n">
        <v>3.0</v>
      </c>
      <c r="AD736" t="n">
        <v>21.0</v>
      </c>
      <c r="AE736" t="n">
        <v>0.0</v>
      </c>
      <c r="AF736" t="n">
        <v>0.0</v>
      </c>
      <c r="AG736" t="n">
        <v>0.0</v>
      </c>
      <c r="AH736" t="inlineStr">
        <is>
          <t>Mohini Shinde</t>
        </is>
      </c>
      <c r="AI736" s="1" t="n">
        <v>44540.62861111111</v>
      </c>
      <c r="AJ736" t="n">
        <v>131.0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21.0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WI211237275</t>
        </is>
      </c>
      <c r="B737" t="inlineStr">
        <is>
          <t>DATA_VALIDATION</t>
        </is>
      </c>
      <c r="C737" t="inlineStr">
        <is>
          <t>201348000210</t>
        </is>
      </c>
      <c r="D737" t="inlineStr">
        <is>
          <t>Folder</t>
        </is>
      </c>
      <c r="E737" s="2">
        <f>HYPERLINK("capsilon://?command=openfolder&amp;siteaddress=FAM.docvelocity-na8.net&amp;folderid=FX8CB811B1-BE04-20A6-008E-EE4E88C3A49F","FX21125243")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MI2112387220</t>
        </is>
      </c>
      <c r="J737" t="n">
        <v>139.0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1.0</v>
      </c>
      <c r="O737" s="1" t="n">
        <v>44540.62637731482</v>
      </c>
      <c r="P737" s="1" t="n">
        <v>44540.634108796294</v>
      </c>
      <c r="Q737" t="n">
        <v>381.0</v>
      </c>
      <c r="R737" t="n">
        <v>287.0</v>
      </c>
      <c r="S737" t="b">
        <v>0</v>
      </c>
      <c r="T737" t="inlineStr">
        <is>
          <t>N/A</t>
        </is>
      </c>
      <c r="U737" t="b">
        <v>0</v>
      </c>
      <c r="V737" t="inlineStr">
        <is>
          <t>Sumit Jarhad</t>
        </is>
      </c>
      <c r="W737" s="1" t="n">
        <v>44540.634108796294</v>
      </c>
      <c r="X737" t="n">
        <v>220.0</v>
      </c>
      <c r="Y737" t="n">
        <v>0.0</v>
      </c>
      <c r="Z737" t="n">
        <v>0.0</v>
      </c>
      <c r="AA737" t="n">
        <v>0.0</v>
      </c>
      <c r="AB737" t="n">
        <v>0.0</v>
      </c>
      <c r="AC737" t="n">
        <v>0.0</v>
      </c>
      <c r="AD737" t="n">
        <v>139.0</v>
      </c>
      <c r="AE737" t="n">
        <v>129.0</v>
      </c>
      <c r="AF737" t="n">
        <v>0.0</v>
      </c>
      <c r="AG737" t="n">
        <v>4.0</v>
      </c>
      <c r="AH737" t="inlineStr">
        <is>
          <t>N/A</t>
        </is>
      </c>
      <c r="AI737" t="inlineStr">
        <is>
          <t>N/A</t>
        </is>
      </c>
      <c r="AJ737" t="inlineStr">
        <is>
          <t>N/A</t>
        </is>
      </c>
      <c r="AK737" t="inlineStr">
        <is>
          <t>N/A</t>
        </is>
      </c>
      <c r="AL737" t="inlineStr">
        <is>
          <t>N/A</t>
        </is>
      </c>
      <c r="AM737" t="inlineStr">
        <is>
          <t>N/A</t>
        </is>
      </c>
      <c r="AN737" t="inlineStr">
        <is>
          <t>N/A</t>
        </is>
      </c>
      <c r="AO737" t="inlineStr">
        <is>
          <t>N/A</t>
        </is>
      </c>
      <c r="AP737" t="inlineStr">
        <is>
          <t>N/A</t>
        </is>
      </c>
      <c r="AQ737" t="inlineStr">
        <is>
          <t>N/A</t>
        </is>
      </c>
      <c r="AR737" t="inlineStr">
        <is>
          <t>N/A</t>
        </is>
      </c>
      <c r="AS737" t="inlineStr">
        <is>
          <t>N/A</t>
        </is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WI211237281</t>
        </is>
      </c>
      <c r="B738" t="inlineStr">
        <is>
          <t>DATA_VALIDATION</t>
        </is>
      </c>
      <c r="C738" t="inlineStr">
        <is>
          <t>201300020241</t>
        </is>
      </c>
      <c r="D738" t="inlineStr">
        <is>
          <t>Folder</t>
        </is>
      </c>
      <c r="E738" s="2">
        <f>HYPERLINK("capsilon://?command=openfolder&amp;siteaddress=FAM.docvelocity-na8.net&amp;folderid=FXC29E3591-7832-B7C4-1A96-6E2943347818","FX21126704")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MI2112387752</t>
        </is>
      </c>
      <c r="J738" t="n">
        <v>83.0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44540.627974537034</v>
      </c>
      <c r="P738" s="1" t="n">
        <v>44540.63679398148</v>
      </c>
      <c r="Q738" t="n">
        <v>106.0</v>
      </c>
      <c r="R738" t="n">
        <v>656.0</v>
      </c>
      <c r="S738" t="b">
        <v>0</v>
      </c>
      <c r="T738" t="inlineStr">
        <is>
          <t>N/A</t>
        </is>
      </c>
      <c r="U738" t="b">
        <v>0</v>
      </c>
      <c r="V738" t="inlineStr">
        <is>
          <t>Archana Bhujbal</t>
        </is>
      </c>
      <c r="W738" s="1" t="n">
        <v>44540.63130787037</v>
      </c>
      <c r="X738" t="n">
        <v>227.0</v>
      </c>
      <c r="Y738" t="n">
        <v>75.0</v>
      </c>
      <c r="Z738" t="n">
        <v>0.0</v>
      </c>
      <c r="AA738" t="n">
        <v>75.0</v>
      </c>
      <c r="AB738" t="n">
        <v>0.0</v>
      </c>
      <c r="AC738" t="n">
        <v>5.0</v>
      </c>
      <c r="AD738" t="n">
        <v>8.0</v>
      </c>
      <c r="AE738" t="n">
        <v>0.0</v>
      </c>
      <c r="AF738" t="n">
        <v>0.0</v>
      </c>
      <c r="AG738" t="n">
        <v>0.0</v>
      </c>
      <c r="AH738" t="inlineStr">
        <is>
          <t>Mohini Shinde</t>
        </is>
      </c>
      <c r="AI738" s="1" t="n">
        <v>44540.63679398148</v>
      </c>
      <c r="AJ738" t="n">
        <v>379.0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8.0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WI211237283</t>
        </is>
      </c>
      <c r="B739" t="inlineStr">
        <is>
          <t>DATA_VALIDATION</t>
        </is>
      </c>
      <c r="C739" t="inlineStr">
        <is>
          <t>201300020241</t>
        </is>
      </c>
      <c r="D739" t="inlineStr">
        <is>
          <t>Folder</t>
        </is>
      </c>
      <c r="E739" s="2">
        <f>HYPERLINK("capsilon://?command=openfolder&amp;siteaddress=FAM.docvelocity-na8.net&amp;folderid=FXC29E3591-7832-B7C4-1A96-6E2943347818","FX21126704")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MI2112387771</t>
        </is>
      </c>
      <c r="J739" t="n">
        <v>83.0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44540.62898148148</v>
      </c>
      <c r="P739" s="1" t="n">
        <v>44540.64197916666</v>
      </c>
      <c r="Q739" t="n">
        <v>519.0</v>
      </c>
      <c r="R739" t="n">
        <v>604.0</v>
      </c>
      <c r="S739" t="b">
        <v>0</v>
      </c>
      <c r="T739" t="inlineStr">
        <is>
          <t>N/A</t>
        </is>
      </c>
      <c r="U739" t="b">
        <v>0</v>
      </c>
      <c r="V739" t="inlineStr">
        <is>
          <t>Archana Bhujbal</t>
        </is>
      </c>
      <c r="W739" s="1" t="n">
        <v>44540.6328125</v>
      </c>
      <c r="X739" t="n">
        <v>129.0</v>
      </c>
      <c r="Y739" t="n">
        <v>75.0</v>
      </c>
      <c r="Z739" t="n">
        <v>0.0</v>
      </c>
      <c r="AA739" t="n">
        <v>75.0</v>
      </c>
      <c r="AB739" t="n">
        <v>0.0</v>
      </c>
      <c r="AC739" t="n">
        <v>6.0</v>
      </c>
      <c r="AD739" t="n">
        <v>8.0</v>
      </c>
      <c r="AE739" t="n">
        <v>0.0</v>
      </c>
      <c r="AF739" t="n">
        <v>0.0</v>
      </c>
      <c r="AG739" t="n">
        <v>0.0</v>
      </c>
      <c r="AH739" t="inlineStr">
        <is>
          <t>Rohit Mawal</t>
        </is>
      </c>
      <c r="AI739" s="1" t="n">
        <v>44540.64197916666</v>
      </c>
      <c r="AJ739" t="n">
        <v>475.0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8.0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WI211237286</t>
        </is>
      </c>
      <c r="B740" t="inlineStr">
        <is>
          <t>DATA_VALIDATION</t>
        </is>
      </c>
      <c r="C740" t="inlineStr">
        <is>
          <t>201300020241</t>
        </is>
      </c>
      <c r="D740" t="inlineStr">
        <is>
          <t>Folder</t>
        </is>
      </c>
      <c r="E740" s="2">
        <f>HYPERLINK("capsilon://?command=openfolder&amp;siteaddress=FAM.docvelocity-na8.net&amp;folderid=FXC29E3591-7832-B7C4-1A96-6E2943347818","FX21126704")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MI2112387893</t>
        </is>
      </c>
      <c r="J740" t="n">
        <v>28.0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1.0</v>
      </c>
      <c r="O740" s="1" t="n">
        <v>44540.6294212963</v>
      </c>
      <c r="P740" s="1" t="n">
        <v>44540.63582175926</v>
      </c>
      <c r="Q740" t="n">
        <v>345.0</v>
      </c>
      <c r="R740" t="n">
        <v>208.0</v>
      </c>
      <c r="S740" t="b">
        <v>0</v>
      </c>
      <c r="T740" t="inlineStr">
        <is>
          <t>N/A</t>
        </is>
      </c>
      <c r="U740" t="b">
        <v>0</v>
      </c>
      <c r="V740" t="inlineStr">
        <is>
          <t>Sumit Jarhad</t>
        </is>
      </c>
      <c r="W740" s="1" t="n">
        <v>44540.63582175926</v>
      </c>
      <c r="X740" t="n">
        <v>148.0</v>
      </c>
      <c r="Y740" t="n">
        <v>0.0</v>
      </c>
      <c r="Z740" t="n">
        <v>0.0</v>
      </c>
      <c r="AA740" t="n">
        <v>0.0</v>
      </c>
      <c r="AB740" t="n">
        <v>0.0</v>
      </c>
      <c r="AC740" t="n">
        <v>0.0</v>
      </c>
      <c r="AD740" t="n">
        <v>28.0</v>
      </c>
      <c r="AE740" t="n">
        <v>21.0</v>
      </c>
      <c r="AF740" t="n">
        <v>0.0</v>
      </c>
      <c r="AG740" t="n">
        <v>4.0</v>
      </c>
      <c r="AH740" t="inlineStr">
        <is>
          <t>N/A</t>
        </is>
      </c>
      <c r="AI740" t="inlineStr">
        <is>
          <t>N/A</t>
        </is>
      </c>
      <c r="AJ740" t="inlineStr">
        <is>
          <t>N/A</t>
        </is>
      </c>
      <c r="AK740" t="inlineStr">
        <is>
          <t>N/A</t>
        </is>
      </c>
      <c r="AL740" t="inlineStr">
        <is>
          <t>N/A</t>
        </is>
      </c>
      <c r="AM740" t="inlineStr">
        <is>
          <t>N/A</t>
        </is>
      </c>
      <c r="AN740" t="inlineStr">
        <is>
          <t>N/A</t>
        </is>
      </c>
      <c r="AO740" t="inlineStr">
        <is>
          <t>N/A</t>
        </is>
      </c>
      <c r="AP740" t="inlineStr">
        <is>
          <t>N/A</t>
        </is>
      </c>
      <c r="AQ740" t="inlineStr">
        <is>
          <t>N/A</t>
        </is>
      </c>
      <c r="AR740" t="inlineStr">
        <is>
          <t>N/A</t>
        </is>
      </c>
      <c r="AS740" t="inlineStr">
        <is>
          <t>N/A</t>
        </is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WI211237292</t>
        </is>
      </c>
      <c r="B741" t="inlineStr">
        <is>
          <t>DATA_VALIDATION</t>
        </is>
      </c>
      <c r="C741" t="inlineStr">
        <is>
          <t>201300020241</t>
        </is>
      </c>
      <c r="D741" t="inlineStr">
        <is>
          <t>Folder</t>
        </is>
      </c>
      <c r="E741" s="2">
        <f>HYPERLINK("capsilon://?command=openfolder&amp;siteaddress=FAM.docvelocity-na8.net&amp;folderid=FXC29E3591-7832-B7C4-1A96-6E2943347818","FX21126704")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MI2112388180</t>
        </is>
      </c>
      <c r="J741" t="n">
        <v>88.0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44540.630590277775</v>
      </c>
      <c r="P741" s="1" t="n">
        <v>44540.64328703703</v>
      </c>
      <c r="Q741" t="n">
        <v>250.0</v>
      </c>
      <c r="R741" t="n">
        <v>847.0</v>
      </c>
      <c r="S741" t="b">
        <v>0</v>
      </c>
      <c r="T741" t="inlineStr">
        <is>
          <t>N/A</t>
        </is>
      </c>
      <c r="U741" t="b">
        <v>0</v>
      </c>
      <c r="V741" t="inlineStr">
        <is>
          <t>Archana Bhujbal</t>
        </is>
      </c>
      <c r="W741" s="1" t="n">
        <v>44540.63670138889</v>
      </c>
      <c r="X741" t="n">
        <v>287.0</v>
      </c>
      <c r="Y741" t="n">
        <v>85.0</v>
      </c>
      <c r="Z741" t="n">
        <v>0.0</v>
      </c>
      <c r="AA741" t="n">
        <v>85.0</v>
      </c>
      <c r="AB741" t="n">
        <v>0.0</v>
      </c>
      <c r="AC741" t="n">
        <v>36.0</v>
      </c>
      <c r="AD741" t="n">
        <v>3.0</v>
      </c>
      <c r="AE741" t="n">
        <v>0.0</v>
      </c>
      <c r="AF741" t="n">
        <v>0.0</v>
      </c>
      <c r="AG741" t="n">
        <v>0.0</v>
      </c>
      <c r="AH741" t="inlineStr">
        <is>
          <t>Mohini Shinde</t>
        </is>
      </c>
      <c r="AI741" s="1" t="n">
        <v>44540.64328703703</v>
      </c>
      <c r="AJ741" t="n">
        <v>560.0</v>
      </c>
      <c r="AK741" t="n">
        <v>1.0</v>
      </c>
      <c r="AL741" t="n">
        <v>0.0</v>
      </c>
      <c r="AM741" t="n">
        <v>1.0</v>
      </c>
      <c r="AN741" t="n">
        <v>0.0</v>
      </c>
      <c r="AO741" t="n">
        <v>1.0</v>
      </c>
      <c r="AP741" t="n">
        <v>2.0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WI211237300</t>
        </is>
      </c>
      <c r="B742" t="inlineStr">
        <is>
          <t>DATA_VALIDATION</t>
        </is>
      </c>
      <c r="C742" t="inlineStr">
        <is>
          <t>201300020241</t>
        </is>
      </c>
      <c r="D742" t="inlineStr">
        <is>
          <t>Folder</t>
        </is>
      </c>
      <c r="E742" s="2">
        <f>HYPERLINK("capsilon://?command=openfolder&amp;siteaddress=FAM.docvelocity-na8.net&amp;folderid=FXC29E3591-7832-B7C4-1A96-6E2943347818","FX21126704")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MI2112388194</t>
        </is>
      </c>
      <c r="J742" t="n">
        <v>93.0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44540.63201388889</v>
      </c>
      <c r="P742" s="1" t="n">
        <v>44540.64697916667</v>
      </c>
      <c r="Q742" t="n">
        <v>402.0</v>
      </c>
      <c r="R742" t="n">
        <v>891.0</v>
      </c>
      <c r="S742" t="b">
        <v>0</v>
      </c>
      <c r="T742" t="inlineStr">
        <is>
          <t>N/A</t>
        </is>
      </c>
      <c r="U742" t="b">
        <v>0</v>
      </c>
      <c r="V742" t="inlineStr">
        <is>
          <t>Snehal Sathe</t>
        </is>
      </c>
      <c r="W742" s="1" t="n">
        <v>44540.64037037037</v>
      </c>
      <c r="X742" t="n">
        <v>460.0</v>
      </c>
      <c r="Y742" t="n">
        <v>85.0</v>
      </c>
      <c r="Z742" t="n">
        <v>0.0</v>
      </c>
      <c r="AA742" t="n">
        <v>85.0</v>
      </c>
      <c r="AB742" t="n">
        <v>0.0</v>
      </c>
      <c r="AC742" t="n">
        <v>42.0</v>
      </c>
      <c r="AD742" t="n">
        <v>8.0</v>
      </c>
      <c r="AE742" t="n">
        <v>0.0</v>
      </c>
      <c r="AF742" t="n">
        <v>0.0</v>
      </c>
      <c r="AG742" t="n">
        <v>0.0</v>
      </c>
      <c r="AH742" t="inlineStr">
        <is>
          <t>Rohit Mawal</t>
        </is>
      </c>
      <c r="AI742" s="1" t="n">
        <v>44540.64697916667</v>
      </c>
      <c r="AJ742" t="n">
        <v>431.0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8.0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WI211237344</t>
        </is>
      </c>
      <c r="B743" t="inlineStr">
        <is>
          <t>DATA_VALIDATION</t>
        </is>
      </c>
      <c r="C743" t="inlineStr">
        <is>
          <t>201110012264</t>
        </is>
      </c>
      <c r="D743" t="inlineStr">
        <is>
          <t>Folder</t>
        </is>
      </c>
      <c r="E743" s="2">
        <f>HYPERLINK("capsilon://?command=openfolder&amp;siteaddress=FAM.docvelocity-na8.net&amp;folderid=FX119EACE8-E8C5-192B-E56C-2FC5179B896E","FX21126273")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MI2112382725</t>
        </is>
      </c>
      <c r="J743" t="n">
        <v>154.0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44540.63538194444</v>
      </c>
      <c r="P743" s="1" t="n">
        <v>44540.64912037037</v>
      </c>
      <c r="Q743" t="n">
        <v>173.0</v>
      </c>
      <c r="R743" t="n">
        <v>1014.0</v>
      </c>
      <c r="S743" t="b">
        <v>0</v>
      </c>
      <c r="T743" t="inlineStr">
        <is>
          <t>N/A</t>
        </is>
      </c>
      <c r="U743" t="b">
        <v>1</v>
      </c>
      <c r="V743" t="inlineStr">
        <is>
          <t>Sumit Jarhad</t>
        </is>
      </c>
      <c r="W743" s="1" t="n">
        <v>44540.63928240741</v>
      </c>
      <c r="X743" t="n">
        <v>298.0</v>
      </c>
      <c r="Y743" t="n">
        <v>113.0</v>
      </c>
      <c r="Z743" t="n">
        <v>0.0</v>
      </c>
      <c r="AA743" t="n">
        <v>113.0</v>
      </c>
      <c r="AB743" t="n">
        <v>0.0</v>
      </c>
      <c r="AC743" t="n">
        <v>28.0</v>
      </c>
      <c r="AD743" t="n">
        <v>41.0</v>
      </c>
      <c r="AE743" t="n">
        <v>0.0</v>
      </c>
      <c r="AF743" t="n">
        <v>0.0</v>
      </c>
      <c r="AG743" t="n">
        <v>0.0</v>
      </c>
      <c r="AH743" t="inlineStr">
        <is>
          <t>Dashrath Soren</t>
        </is>
      </c>
      <c r="AI743" s="1" t="n">
        <v>44540.64912037037</v>
      </c>
      <c r="AJ743" t="n">
        <v>716.0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41.0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WI211237363</t>
        </is>
      </c>
      <c r="B744" t="inlineStr">
        <is>
          <t>DATA_VALIDATION</t>
        </is>
      </c>
      <c r="C744" t="inlineStr">
        <is>
          <t>201300020240</t>
        </is>
      </c>
      <c r="D744" t="inlineStr">
        <is>
          <t>Folder</t>
        </is>
      </c>
      <c r="E744" s="2">
        <f>HYPERLINK("capsilon://?command=openfolder&amp;siteaddress=FAM.docvelocity-na8.net&amp;folderid=FX6588EE80-D146-A2EC-A54E-92D978048FD0","FX21126692")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MI2112383338</t>
        </is>
      </c>
      <c r="J744" t="n">
        <v>226.0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44540.637083333335</v>
      </c>
      <c r="P744" s="1" t="n">
        <v>44540.69998842593</v>
      </c>
      <c r="Q744" t="n">
        <v>3340.0</v>
      </c>
      <c r="R744" t="n">
        <v>2095.0</v>
      </c>
      <c r="S744" t="b">
        <v>0</v>
      </c>
      <c r="T744" t="inlineStr">
        <is>
          <t>N/A</t>
        </is>
      </c>
      <c r="U744" t="b">
        <v>1</v>
      </c>
      <c r="V744" t="inlineStr">
        <is>
          <t>Snehal Sathe</t>
        </is>
      </c>
      <c r="W744" s="1" t="n">
        <v>44540.65253472222</v>
      </c>
      <c r="X744" t="n">
        <v>1051.0</v>
      </c>
      <c r="Y744" t="n">
        <v>195.0</v>
      </c>
      <c r="Z744" t="n">
        <v>0.0</v>
      </c>
      <c r="AA744" t="n">
        <v>195.0</v>
      </c>
      <c r="AB744" t="n">
        <v>0.0</v>
      </c>
      <c r="AC744" t="n">
        <v>66.0</v>
      </c>
      <c r="AD744" t="n">
        <v>31.0</v>
      </c>
      <c r="AE744" t="n">
        <v>0.0</v>
      </c>
      <c r="AF744" t="n">
        <v>0.0</v>
      </c>
      <c r="AG744" t="n">
        <v>0.0</v>
      </c>
      <c r="AH744" t="inlineStr">
        <is>
          <t>Rohit Mawal</t>
        </is>
      </c>
      <c r="AI744" s="1" t="n">
        <v>44540.69998842593</v>
      </c>
      <c r="AJ744" t="n">
        <v>983.0</v>
      </c>
      <c r="AK744" t="n">
        <v>13.0</v>
      </c>
      <c r="AL744" t="n">
        <v>0.0</v>
      </c>
      <c r="AM744" t="n">
        <v>13.0</v>
      </c>
      <c r="AN744" t="n">
        <v>0.0</v>
      </c>
      <c r="AO744" t="n">
        <v>13.0</v>
      </c>
      <c r="AP744" t="n">
        <v>18.0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WI211237400</t>
        </is>
      </c>
      <c r="B745" t="inlineStr">
        <is>
          <t>DATA_VALIDATION</t>
        </is>
      </c>
      <c r="C745" t="inlineStr">
        <is>
          <t>201300020220</t>
        </is>
      </c>
      <c r="D745" t="inlineStr">
        <is>
          <t>Folder</t>
        </is>
      </c>
      <c r="E745" s="2">
        <f>HYPERLINK("capsilon://?command=openfolder&amp;siteaddress=FAM.docvelocity-na8.net&amp;folderid=FX361C1FDC-4A4B-24F6-9879-476342AC4B5C","FX21126365")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MI2112384082</t>
        </is>
      </c>
      <c r="J745" t="n">
        <v>336.0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44540.63853009259</v>
      </c>
      <c r="P745" s="1" t="n">
        <v>44540.81767361111</v>
      </c>
      <c r="Q745" t="n">
        <v>11290.0</v>
      </c>
      <c r="R745" t="n">
        <v>4188.0</v>
      </c>
      <c r="S745" t="b">
        <v>0</v>
      </c>
      <c r="T745" t="inlineStr">
        <is>
          <t>N/A</t>
        </is>
      </c>
      <c r="U745" t="b">
        <v>1</v>
      </c>
      <c r="V745" t="inlineStr">
        <is>
          <t>Ketan Pathak</t>
        </is>
      </c>
      <c r="W745" s="1" t="n">
        <v>44540.71597222222</v>
      </c>
      <c r="X745" t="n">
        <v>3081.0</v>
      </c>
      <c r="Y745" t="n">
        <v>292.0</v>
      </c>
      <c r="Z745" t="n">
        <v>0.0</v>
      </c>
      <c r="AA745" t="n">
        <v>292.0</v>
      </c>
      <c r="AB745" t="n">
        <v>0.0</v>
      </c>
      <c r="AC745" t="n">
        <v>143.0</v>
      </c>
      <c r="AD745" t="n">
        <v>44.0</v>
      </c>
      <c r="AE745" t="n">
        <v>0.0</v>
      </c>
      <c r="AF745" t="n">
        <v>0.0</v>
      </c>
      <c r="AG745" t="n">
        <v>0.0</v>
      </c>
      <c r="AH745" t="inlineStr">
        <is>
          <t>Vikash Suryakanth Parmar</t>
        </is>
      </c>
      <c r="AI745" s="1" t="n">
        <v>44540.81767361111</v>
      </c>
      <c r="AJ745" t="n">
        <v>763.0</v>
      </c>
      <c r="AK745" t="n">
        <v>2.0</v>
      </c>
      <c r="AL745" t="n">
        <v>0.0</v>
      </c>
      <c r="AM745" t="n">
        <v>2.0</v>
      </c>
      <c r="AN745" t="n">
        <v>0.0</v>
      </c>
      <c r="AO745" t="n">
        <v>2.0</v>
      </c>
      <c r="AP745" t="n">
        <v>42.0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WI211237409</t>
        </is>
      </c>
      <c r="B746" t="inlineStr">
        <is>
          <t>DATA_VALIDATION</t>
        </is>
      </c>
      <c r="C746" t="inlineStr">
        <is>
          <t>201130012935</t>
        </is>
      </c>
      <c r="D746" t="inlineStr">
        <is>
          <t>Folder</t>
        </is>
      </c>
      <c r="E746" s="2">
        <f>HYPERLINK("capsilon://?command=openfolder&amp;siteaddress=FAM.docvelocity-na8.net&amp;folderid=FXD698EB7F-54B3-8895-3F86-4DF3065E4BA2","FX21126083")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MI2112389511</t>
        </is>
      </c>
      <c r="J746" t="n">
        <v>33.0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44540.638761574075</v>
      </c>
      <c r="P746" s="1" t="n">
        <v>44540.84315972222</v>
      </c>
      <c r="Q746" t="n">
        <v>17514.0</v>
      </c>
      <c r="R746" t="n">
        <v>146.0</v>
      </c>
      <c r="S746" t="b">
        <v>0</v>
      </c>
      <c r="T746" t="inlineStr">
        <is>
          <t>N/A</t>
        </is>
      </c>
      <c r="U746" t="b">
        <v>0</v>
      </c>
      <c r="V746" t="inlineStr">
        <is>
          <t>Sumit Jarhad</t>
        </is>
      </c>
      <c r="W746" s="1" t="n">
        <v>44540.728368055556</v>
      </c>
      <c r="X746" t="n">
        <v>43.0</v>
      </c>
      <c r="Y746" t="n">
        <v>9.0</v>
      </c>
      <c r="Z746" t="n">
        <v>0.0</v>
      </c>
      <c r="AA746" t="n">
        <v>9.0</v>
      </c>
      <c r="AB746" t="n">
        <v>0.0</v>
      </c>
      <c r="AC746" t="n">
        <v>1.0</v>
      </c>
      <c r="AD746" t="n">
        <v>24.0</v>
      </c>
      <c r="AE746" t="n">
        <v>0.0</v>
      </c>
      <c r="AF746" t="n">
        <v>0.0</v>
      </c>
      <c r="AG746" t="n">
        <v>0.0</v>
      </c>
      <c r="AH746" t="inlineStr">
        <is>
          <t>Dashrath Soren</t>
        </is>
      </c>
      <c r="AI746" s="1" t="n">
        <v>44540.84315972222</v>
      </c>
      <c r="AJ746" t="n">
        <v>103.0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24.0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WI211237440</t>
        </is>
      </c>
      <c r="B747" t="inlineStr">
        <is>
          <t>DATA_VALIDATION</t>
        </is>
      </c>
      <c r="C747" t="inlineStr">
        <is>
          <t>201300020248</t>
        </is>
      </c>
      <c r="D747" t="inlineStr">
        <is>
          <t>Folder</t>
        </is>
      </c>
      <c r="E747" s="2">
        <f>HYPERLINK("capsilon://?command=openfolder&amp;siteaddress=FAM.docvelocity-na8.net&amp;folderid=FXF39C034D-0CE4-9C8B-7BAE-72A486E3FF2C","FX21126910")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MI2112385758</t>
        </is>
      </c>
      <c r="J747" t="n">
        <v>182.0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44540.63960648148</v>
      </c>
      <c r="P747" s="1" t="n">
        <v>44540.70113425926</v>
      </c>
      <c r="Q747" t="n">
        <v>4222.0</v>
      </c>
      <c r="R747" t="n">
        <v>1094.0</v>
      </c>
      <c r="S747" t="b">
        <v>0</v>
      </c>
      <c r="T747" t="inlineStr">
        <is>
          <t>N/A</t>
        </is>
      </c>
      <c r="U747" t="b">
        <v>1</v>
      </c>
      <c r="V747" t="inlineStr">
        <is>
          <t>Snehal Sathe</t>
        </is>
      </c>
      <c r="W747" s="1" t="n">
        <v>44540.65837962963</v>
      </c>
      <c r="X747" t="n">
        <v>504.0</v>
      </c>
      <c r="Y747" t="n">
        <v>105.0</v>
      </c>
      <c r="Z747" t="n">
        <v>0.0</v>
      </c>
      <c r="AA747" t="n">
        <v>105.0</v>
      </c>
      <c r="AB747" t="n">
        <v>52.0</v>
      </c>
      <c r="AC747" t="n">
        <v>57.0</v>
      </c>
      <c r="AD747" t="n">
        <v>77.0</v>
      </c>
      <c r="AE747" t="n">
        <v>0.0</v>
      </c>
      <c r="AF747" t="n">
        <v>0.0</v>
      </c>
      <c r="AG747" t="n">
        <v>0.0</v>
      </c>
      <c r="AH747" t="inlineStr">
        <is>
          <t>Dashrath Soren</t>
        </is>
      </c>
      <c r="AI747" s="1" t="n">
        <v>44540.70113425926</v>
      </c>
      <c r="AJ747" t="n">
        <v>590.0</v>
      </c>
      <c r="AK747" t="n">
        <v>0.0</v>
      </c>
      <c r="AL747" t="n">
        <v>0.0</v>
      </c>
      <c r="AM747" t="n">
        <v>0.0</v>
      </c>
      <c r="AN747" t="n">
        <v>52.0</v>
      </c>
      <c r="AO747" t="n">
        <v>0.0</v>
      </c>
      <c r="AP747" t="n">
        <v>77.0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WI211237444</t>
        </is>
      </c>
      <c r="B748" t="inlineStr">
        <is>
          <t>DATA_VALIDATION</t>
        </is>
      </c>
      <c r="C748" t="inlineStr">
        <is>
          <t>201308007707</t>
        </is>
      </c>
      <c r="D748" t="inlineStr">
        <is>
          <t>Folder</t>
        </is>
      </c>
      <c r="E748" s="2">
        <f>HYPERLINK("capsilon://?command=openfolder&amp;siteaddress=FAM.docvelocity-na8.net&amp;folderid=FXB4A167D0-221C-A9AA-BBB5-2D939B16EC83","FX21112695")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MI2112389756</t>
        </is>
      </c>
      <c r="J748" t="n">
        <v>38.0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1.0</v>
      </c>
      <c r="O748" s="1" t="n">
        <v>44540.63993055555</v>
      </c>
      <c r="P748" s="1" t="n">
        <v>44540.74236111111</v>
      </c>
      <c r="Q748" t="n">
        <v>8635.0</v>
      </c>
      <c r="R748" t="n">
        <v>215.0</v>
      </c>
      <c r="S748" t="b">
        <v>0</v>
      </c>
      <c r="T748" t="inlineStr">
        <is>
          <t>N/A</t>
        </is>
      </c>
      <c r="U748" t="b">
        <v>0</v>
      </c>
      <c r="V748" t="inlineStr">
        <is>
          <t>Sumit Jarhad</t>
        </is>
      </c>
      <c r="W748" s="1" t="n">
        <v>44540.74236111111</v>
      </c>
      <c r="X748" t="n">
        <v>97.0</v>
      </c>
      <c r="Y748" t="n">
        <v>0.0</v>
      </c>
      <c r="Z748" t="n">
        <v>0.0</v>
      </c>
      <c r="AA748" t="n">
        <v>0.0</v>
      </c>
      <c r="AB748" t="n">
        <v>0.0</v>
      </c>
      <c r="AC748" t="n">
        <v>0.0</v>
      </c>
      <c r="AD748" t="n">
        <v>38.0</v>
      </c>
      <c r="AE748" t="n">
        <v>37.0</v>
      </c>
      <c r="AF748" t="n">
        <v>0.0</v>
      </c>
      <c r="AG748" t="n">
        <v>1.0</v>
      </c>
      <c r="AH748" t="inlineStr">
        <is>
          <t>N/A</t>
        </is>
      </c>
      <c r="AI748" t="inlineStr">
        <is>
          <t>N/A</t>
        </is>
      </c>
      <c r="AJ748" t="inlineStr">
        <is>
          <t>N/A</t>
        </is>
      </c>
      <c r="AK748" t="inlineStr">
        <is>
          <t>N/A</t>
        </is>
      </c>
      <c r="AL748" t="inlineStr">
        <is>
          <t>N/A</t>
        </is>
      </c>
      <c r="AM748" t="inlineStr">
        <is>
          <t>N/A</t>
        </is>
      </c>
      <c r="AN748" t="inlineStr">
        <is>
          <t>N/A</t>
        </is>
      </c>
      <c r="AO748" t="inlineStr">
        <is>
          <t>N/A</t>
        </is>
      </c>
      <c r="AP748" t="inlineStr">
        <is>
          <t>N/A</t>
        </is>
      </c>
      <c r="AQ748" t="inlineStr">
        <is>
          <t>N/A</t>
        </is>
      </c>
      <c r="AR748" t="inlineStr">
        <is>
          <t>N/A</t>
        </is>
      </c>
      <c r="AS748" t="inlineStr">
        <is>
          <t>N/A</t>
        </is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WI211237470</t>
        </is>
      </c>
      <c r="B749" t="inlineStr">
        <is>
          <t>DATA_VALIDATION</t>
        </is>
      </c>
      <c r="C749" t="inlineStr">
        <is>
          <t>201300020196</t>
        </is>
      </c>
      <c r="D749" t="inlineStr">
        <is>
          <t>Folder</t>
        </is>
      </c>
      <c r="E749" s="2">
        <f>HYPERLINK("capsilon://?command=openfolder&amp;siteaddress=FAM.docvelocity-na8.net&amp;folderid=FXC4C4743B-5E63-4C47-85D8-3BBDBE779CD1","FX21126108")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MI2112386829</t>
        </is>
      </c>
      <c r="J749" t="n">
        <v>104.0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44540.64121527778</v>
      </c>
      <c r="P749" s="1" t="n">
        <v>44540.82193287037</v>
      </c>
      <c r="Q749" t="n">
        <v>12862.0</v>
      </c>
      <c r="R749" t="n">
        <v>2752.0</v>
      </c>
      <c r="S749" t="b">
        <v>0</v>
      </c>
      <c r="T749" t="inlineStr">
        <is>
          <t>N/A</t>
        </is>
      </c>
      <c r="U749" t="b">
        <v>1</v>
      </c>
      <c r="V749" t="inlineStr">
        <is>
          <t>Sanjay Kharade</t>
        </is>
      </c>
      <c r="W749" s="1" t="n">
        <v>44540.72207175926</v>
      </c>
      <c r="X749" t="n">
        <v>2349.0</v>
      </c>
      <c r="Y749" t="n">
        <v>158.0</v>
      </c>
      <c r="Z749" t="n">
        <v>0.0</v>
      </c>
      <c r="AA749" t="n">
        <v>158.0</v>
      </c>
      <c r="AB749" t="n">
        <v>0.0</v>
      </c>
      <c r="AC749" t="n">
        <v>135.0</v>
      </c>
      <c r="AD749" t="n">
        <v>-54.0</v>
      </c>
      <c r="AE749" t="n">
        <v>0.0</v>
      </c>
      <c r="AF749" t="n">
        <v>0.0</v>
      </c>
      <c r="AG749" t="n">
        <v>0.0</v>
      </c>
      <c r="AH749" t="inlineStr">
        <is>
          <t>Vikash Suryakanth Parmar</t>
        </is>
      </c>
      <c r="AI749" s="1" t="n">
        <v>44540.82193287037</v>
      </c>
      <c r="AJ749" t="n">
        <v>367.0</v>
      </c>
      <c r="AK749" t="n">
        <v>2.0</v>
      </c>
      <c r="AL749" t="n">
        <v>0.0</v>
      </c>
      <c r="AM749" t="n">
        <v>2.0</v>
      </c>
      <c r="AN749" t="n">
        <v>0.0</v>
      </c>
      <c r="AO749" t="n">
        <v>2.0</v>
      </c>
      <c r="AP749" t="n">
        <v>-56.0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WI211237493</t>
        </is>
      </c>
      <c r="B750" t="inlineStr">
        <is>
          <t>DATA_VALIDATION</t>
        </is>
      </c>
      <c r="C750" t="inlineStr">
        <is>
          <t>201110012265</t>
        </is>
      </c>
      <c r="D750" t="inlineStr">
        <is>
          <t>Folder</t>
        </is>
      </c>
      <c r="E750" s="2">
        <f>HYPERLINK("capsilon://?command=openfolder&amp;siteaddress=FAM.docvelocity-na8.net&amp;folderid=FX03DED340-C4A8-4EF9-EF04-1D7CB0623260","FX21126403")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MI2112390534</t>
        </is>
      </c>
      <c r="J750" t="n">
        <v>30.0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44540.64329861111</v>
      </c>
      <c r="P750" s="1" t="n">
        <v>44540.84392361111</v>
      </c>
      <c r="Q750" t="n">
        <v>17154.0</v>
      </c>
      <c r="R750" t="n">
        <v>180.0</v>
      </c>
      <c r="S750" t="b">
        <v>0</v>
      </c>
      <c r="T750" t="inlineStr">
        <is>
          <t>N/A</t>
        </is>
      </c>
      <c r="U750" t="b">
        <v>0</v>
      </c>
      <c r="V750" t="inlineStr">
        <is>
          <t>Sumit Jarhad</t>
        </is>
      </c>
      <c r="W750" s="1" t="n">
        <v>44540.7334375</v>
      </c>
      <c r="X750" t="n">
        <v>51.0</v>
      </c>
      <c r="Y750" t="n">
        <v>9.0</v>
      </c>
      <c r="Z750" t="n">
        <v>0.0</v>
      </c>
      <c r="AA750" t="n">
        <v>9.0</v>
      </c>
      <c r="AB750" t="n">
        <v>0.0</v>
      </c>
      <c r="AC750" t="n">
        <v>3.0</v>
      </c>
      <c r="AD750" t="n">
        <v>21.0</v>
      </c>
      <c r="AE750" t="n">
        <v>0.0</v>
      </c>
      <c r="AF750" t="n">
        <v>0.0</v>
      </c>
      <c r="AG750" t="n">
        <v>0.0</v>
      </c>
      <c r="AH750" t="inlineStr">
        <is>
          <t>Mohini Shinde</t>
        </is>
      </c>
      <c r="AI750" s="1" t="n">
        <v>44540.84392361111</v>
      </c>
      <c r="AJ750" t="n">
        <v>129.0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21.0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WI211237597</t>
        </is>
      </c>
      <c r="B751" t="inlineStr">
        <is>
          <t>DATA_VALIDATION</t>
        </is>
      </c>
      <c r="C751" t="inlineStr">
        <is>
          <t>201348000210</t>
        </is>
      </c>
      <c r="D751" t="inlineStr">
        <is>
          <t>Folder</t>
        </is>
      </c>
      <c r="E751" s="2">
        <f>HYPERLINK("capsilon://?command=openfolder&amp;siteaddress=FAM.docvelocity-na8.net&amp;folderid=FX8CB811B1-BE04-20A6-008E-EE4E88C3A49F","FX21125243")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MI2112387220</t>
        </is>
      </c>
      <c r="J751" t="n">
        <v>273.0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44540.65027777778</v>
      </c>
      <c r="P751" s="1" t="n">
        <v>44540.84454861111</v>
      </c>
      <c r="Q751" t="n">
        <v>13329.0</v>
      </c>
      <c r="R751" t="n">
        <v>3456.0</v>
      </c>
      <c r="S751" t="b">
        <v>0</v>
      </c>
      <c r="T751" t="inlineStr">
        <is>
          <t>N/A</t>
        </is>
      </c>
      <c r="U751" t="b">
        <v>1</v>
      </c>
      <c r="V751" t="inlineStr">
        <is>
          <t>Ketan Pathak</t>
        </is>
      </c>
      <c r="W751" s="1" t="n">
        <v>44540.7328125</v>
      </c>
      <c r="X751" t="n">
        <v>1454.0</v>
      </c>
      <c r="Y751" t="n">
        <v>259.0</v>
      </c>
      <c r="Z751" t="n">
        <v>0.0</v>
      </c>
      <c r="AA751" t="n">
        <v>259.0</v>
      </c>
      <c r="AB751" t="n">
        <v>0.0</v>
      </c>
      <c r="AC751" t="n">
        <v>60.0</v>
      </c>
      <c r="AD751" t="n">
        <v>14.0</v>
      </c>
      <c r="AE751" t="n">
        <v>0.0</v>
      </c>
      <c r="AF751" t="n">
        <v>0.0</v>
      </c>
      <c r="AG751" t="n">
        <v>0.0</v>
      </c>
      <c r="AH751" t="inlineStr">
        <is>
          <t>Rohit Mawal</t>
        </is>
      </c>
      <c r="AI751" s="1" t="n">
        <v>44540.84454861111</v>
      </c>
      <c r="AJ751" t="n">
        <v>2002.0</v>
      </c>
      <c r="AK751" t="n">
        <v>19.0</v>
      </c>
      <c r="AL751" t="n">
        <v>0.0</v>
      </c>
      <c r="AM751" t="n">
        <v>19.0</v>
      </c>
      <c r="AN751" t="n">
        <v>0.0</v>
      </c>
      <c r="AO751" t="n">
        <v>19.0</v>
      </c>
      <c r="AP751" t="n">
        <v>-5.0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WI211237601</t>
        </is>
      </c>
      <c r="B752" t="inlineStr">
        <is>
          <t>DATA_VALIDATION</t>
        </is>
      </c>
      <c r="C752" t="inlineStr">
        <is>
          <t>201300020241</t>
        </is>
      </c>
      <c r="D752" t="inlineStr">
        <is>
          <t>Folder</t>
        </is>
      </c>
      <c r="E752" s="2">
        <f>HYPERLINK("capsilon://?command=openfolder&amp;siteaddress=FAM.docvelocity-na8.net&amp;folderid=FXC29E3591-7832-B7C4-1A96-6E2943347818","FX21126704")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MI2112387893</t>
        </is>
      </c>
      <c r="J752" t="n">
        <v>112.0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44540.65069444444</v>
      </c>
      <c r="P752" s="1" t="n">
        <v>44540.82542824074</v>
      </c>
      <c r="Q752" t="n">
        <v>13884.0</v>
      </c>
      <c r="R752" t="n">
        <v>1213.0</v>
      </c>
      <c r="S752" t="b">
        <v>0</v>
      </c>
      <c r="T752" t="inlineStr">
        <is>
          <t>N/A</t>
        </is>
      </c>
      <c r="U752" t="b">
        <v>1</v>
      </c>
      <c r="V752" t="inlineStr">
        <is>
          <t>Archana Bhujbal</t>
        </is>
      </c>
      <c r="W752" s="1" t="n">
        <v>44540.73645833333</v>
      </c>
      <c r="X752" t="n">
        <v>817.0</v>
      </c>
      <c r="Y752" t="n">
        <v>84.0</v>
      </c>
      <c r="Z752" t="n">
        <v>0.0</v>
      </c>
      <c r="AA752" t="n">
        <v>84.0</v>
      </c>
      <c r="AB752" t="n">
        <v>0.0</v>
      </c>
      <c r="AC752" t="n">
        <v>22.0</v>
      </c>
      <c r="AD752" t="n">
        <v>28.0</v>
      </c>
      <c r="AE752" t="n">
        <v>0.0</v>
      </c>
      <c r="AF752" t="n">
        <v>0.0</v>
      </c>
      <c r="AG752" t="n">
        <v>0.0</v>
      </c>
      <c r="AH752" t="inlineStr">
        <is>
          <t>Vikash Suryakanth Parmar</t>
        </is>
      </c>
      <c r="AI752" s="1" t="n">
        <v>44540.82542824074</v>
      </c>
      <c r="AJ752" t="n">
        <v>301.0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28.0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WI211237614</t>
        </is>
      </c>
      <c r="B753" t="inlineStr">
        <is>
          <t>DATA_VALIDATION</t>
        </is>
      </c>
      <c r="C753" t="inlineStr">
        <is>
          <t>201348000216</t>
        </is>
      </c>
      <c r="D753" t="inlineStr">
        <is>
          <t>Folder</t>
        </is>
      </c>
      <c r="E753" s="2">
        <f>HYPERLINK("capsilon://?command=openfolder&amp;siteaddress=FAM.docvelocity-na8.net&amp;folderid=FX1EE1DEAB-832C-6902-52C9-9BCD2695BEB6","FX21126097")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MI2112391950</t>
        </is>
      </c>
      <c r="J753" t="n">
        <v>70.0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1.0</v>
      </c>
      <c r="O753" s="1" t="n">
        <v>44540.653449074074</v>
      </c>
      <c r="P753" s="1" t="n">
        <v>44540.74445601852</v>
      </c>
      <c r="Q753" t="n">
        <v>7679.0</v>
      </c>
      <c r="R753" t="n">
        <v>184.0</v>
      </c>
      <c r="S753" t="b">
        <v>0</v>
      </c>
      <c r="T753" t="inlineStr">
        <is>
          <t>N/A</t>
        </is>
      </c>
      <c r="U753" t="b">
        <v>0</v>
      </c>
      <c r="V753" t="inlineStr">
        <is>
          <t>Sumit Jarhad</t>
        </is>
      </c>
      <c r="W753" s="1" t="n">
        <v>44540.74445601852</v>
      </c>
      <c r="X753" t="n">
        <v>180.0</v>
      </c>
      <c r="Y753" t="n">
        <v>0.0</v>
      </c>
      <c r="Z753" t="n">
        <v>0.0</v>
      </c>
      <c r="AA753" t="n">
        <v>0.0</v>
      </c>
      <c r="AB753" t="n">
        <v>0.0</v>
      </c>
      <c r="AC753" t="n">
        <v>0.0</v>
      </c>
      <c r="AD753" t="n">
        <v>70.0</v>
      </c>
      <c r="AE753" t="n">
        <v>58.0</v>
      </c>
      <c r="AF753" t="n">
        <v>0.0</v>
      </c>
      <c r="AG753" t="n">
        <v>5.0</v>
      </c>
      <c r="AH753" t="inlineStr">
        <is>
          <t>N/A</t>
        </is>
      </c>
      <c r="AI753" t="inlineStr">
        <is>
          <t>N/A</t>
        </is>
      </c>
      <c r="AJ753" t="inlineStr">
        <is>
          <t>N/A</t>
        </is>
      </c>
      <c r="AK753" t="inlineStr">
        <is>
          <t>N/A</t>
        </is>
      </c>
      <c r="AL753" t="inlineStr">
        <is>
          <t>N/A</t>
        </is>
      </c>
      <c r="AM753" t="inlineStr">
        <is>
          <t>N/A</t>
        </is>
      </c>
      <c r="AN753" t="inlineStr">
        <is>
          <t>N/A</t>
        </is>
      </c>
      <c r="AO753" t="inlineStr">
        <is>
          <t>N/A</t>
        </is>
      </c>
      <c r="AP753" t="inlineStr">
        <is>
          <t>N/A</t>
        </is>
      </c>
      <c r="AQ753" t="inlineStr">
        <is>
          <t>N/A</t>
        </is>
      </c>
      <c r="AR753" t="inlineStr">
        <is>
          <t>N/A</t>
        </is>
      </c>
      <c r="AS753" t="inlineStr">
        <is>
          <t>N/A</t>
        </is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WI211237634</t>
        </is>
      </c>
      <c r="B754" t="inlineStr">
        <is>
          <t>DATA_VALIDATION</t>
        </is>
      </c>
      <c r="C754" t="inlineStr">
        <is>
          <t>201308007910</t>
        </is>
      </c>
      <c r="D754" t="inlineStr">
        <is>
          <t>Folder</t>
        </is>
      </c>
      <c r="E754" s="2">
        <f>HYPERLINK("capsilon://?command=openfolder&amp;siteaddress=FAM.docvelocity-na8.net&amp;folderid=FXA992342A-AF65-1A67-41EC-3964C9F35AD3","FX21124563")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MI2112393775</t>
        </is>
      </c>
      <c r="J754" t="n">
        <v>126.0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44540.65803240741</v>
      </c>
      <c r="P754" s="1" t="n">
        <v>44540.75184027778</v>
      </c>
      <c r="Q754" t="n">
        <v>7930.0</v>
      </c>
      <c r="R754" t="n">
        <v>175.0</v>
      </c>
      <c r="S754" t="b">
        <v>0</v>
      </c>
      <c r="T754" t="inlineStr">
        <is>
          <t>N/A</t>
        </is>
      </c>
      <c r="U754" t="b">
        <v>0</v>
      </c>
      <c r="V754" t="inlineStr">
        <is>
          <t>Sumit Jarhad</t>
        </is>
      </c>
      <c r="W754" s="1" t="n">
        <v>44540.75184027778</v>
      </c>
      <c r="X754" t="n">
        <v>103.0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126.0</v>
      </c>
      <c r="AE754" t="n">
        <v>114.0</v>
      </c>
      <c r="AF754" t="n">
        <v>0.0</v>
      </c>
      <c r="AG754" t="n">
        <v>3.0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WI211237635</t>
        </is>
      </c>
      <c r="B755" t="inlineStr">
        <is>
          <t>DATA_VALIDATION</t>
        </is>
      </c>
      <c r="C755" t="inlineStr">
        <is>
          <t>201330003927</t>
        </is>
      </c>
      <c r="D755" t="inlineStr">
        <is>
          <t>Folder</t>
        </is>
      </c>
      <c r="E755" s="2">
        <f>HYPERLINK("capsilon://?command=openfolder&amp;siteaddress=FAM.docvelocity-na8.net&amp;folderid=FXA9178C28-8ACA-05EF-AC7C-C674000BD4E1","FX211113058")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MI2112393928</t>
        </is>
      </c>
      <c r="J755" t="n">
        <v>30.0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44540.65846064815</v>
      </c>
      <c r="P755" s="1" t="n">
        <v>44540.84581018519</v>
      </c>
      <c r="Q755" t="n">
        <v>15974.0</v>
      </c>
      <c r="R755" t="n">
        <v>213.0</v>
      </c>
      <c r="S755" t="b">
        <v>0</v>
      </c>
      <c r="T755" t="inlineStr">
        <is>
          <t>N/A</t>
        </is>
      </c>
      <c r="U755" t="b">
        <v>0</v>
      </c>
      <c r="V755" t="inlineStr">
        <is>
          <t>Archana Bhujbal</t>
        </is>
      </c>
      <c r="W755" s="1" t="n">
        <v>44540.74612268519</v>
      </c>
      <c r="X755" t="n">
        <v>51.0</v>
      </c>
      <c r="Y755" t="n">
        <v>9.0</v>
      </c>
      <c r="Z755" t="n">
        <v>0.0</v>
      </c>
      <c r="AA755" t="n">
        <v>9.0</v>
      </c>
      <c r="AB755" t="n">
        <v>0.0</v>
      </c>
      <c r="AC755" t="n">
        <v>4.0</v>
      </c>
      <c r="AD755" t="n">
        <v>21.0</v>
      </c>
      <c r="AE755" t="n">
        <v>0.0</v>
      </c>
      <c r="AF755" t="n">
        <v>0.0</v>
      </c>
      <c r="AG755" t="n">
        <v>0.0</v>
      </c>
      <c r="AH755" t="inlineStr">
        <is>
          <t>Mohini Shinde</t>
        </is>
      </c>
      <c r="AI755" s="1" t="n">
        <v>44540.84581018519</v>
      </c>
      <c r="AJ755" t="n">
        <v>162.0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21.0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WI211237648</t>
        </is>
      </c>
      <c r="B756" t="inlineStr">
        <is>
          <t>DATA_VALIDATION</t>
        </is>
      </c>
      <c r="C756" t="inlineStr">
        <is>
          <t>201130012891</t>
        </is>
      </c>
      <c r="D756" t="inlineStr">
        <is>
          <t>Folder</t>
        </is>
      </c>
      <c r="E756" s="2">
        <f>HYPERLINK("capsilon://?command=openfolder&amp;siteaddress=FAM.docvelocity-na8.net&amp;folderid=FX7154166E-D6D2-3926-191B-90120580B718","FX21123538")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MI2112394307</t>
        </is>
      </c>
      <c r="J756" t="n">
        <v>28.0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44540.66155092593</v>
      </c>
      <c r="P756" s="1" t="n">
        <v>44540.86613425926</v>
      </c>
      <c r="Q756" t="n">
        <v>16889.0</v>
      </c>
      <c r="R756" t="n">
        <v>787.0</v>
      </c>
      <c r="S756" t="b">
        <v>0</v>
      </c>
      <c r="T756" t="inlineStr">
        <is>
          <t>N/A</t>
        </is>
      </c>
      <c r="U756" t="b">
        <v>0</v>
      </c>
      <c r="V756" t="inlineStr">
        <is>
          <t>Archana Bhujbal</t>
        </is>
      </c>
      <c r="W756" s="1" t="n">
        <v>44540.760150462964</v>
      </c>
      <c r="X756" t="n">
        <v>264.0</v>
      </c>
      <c r="Y756" t="n">
        <v>21.0</v>
      </c>
      <c r="Z756" t="n">
        <v>0.0</v>
      </c>
      <c r="AA756" t="n">
        <v>21.0</v>
      </c>
      <c r="AB756" t="n">
        <v>0.0</v>
      </c>
      <c r="AC756" t="n">
        <v>18.0</v>
      </c>
      <c r="AD756" t="n">
        <v>7.0</v>
      </c>
      <c r="AE756" t="n">
        <v>0.0</v>
      </c>
      <c r="AF756" t="n">
        <v>0.0</v>
      </c>
      <c r="AG756" t="n">
        <v>0.0</v>
      </c>
      <c r="AH756" t="inlineStr">
        <is>
          <t>Dashrath Soren</t>
        </is>
      </c>
      <c r="AI756" s="1" t="n">
        <v>44540.86613425926</v>
      </c>
      <c r="AJ756" t="n">
        <v>10.0</v>
      </c>
      <c r="AK756" t="n">
        <v>0.0</v>
      </c>
      <c r="AL756" t="n">
        <v>0.0</v>
      </c>
      <c r="AM756" t="n">
        <v>0.0</v>
      </c>
      <c r="AN756" t="n">
        <v>21.0</v>
      </c>
      <c r="AO756" t="n">
        <v>0.0</v>
      </c>
      <c r="AP756" t="n">
        <v>7.0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WI211237652</t>
        </is>
      </c>
      <c r="B757" t="inlineStr">
        <is>
          <t>DATA_VALIDATION</t>
        </is>
      </c>
      <c r="C757" t="inlineStr">
        <is>
          <t>201130012891</t>
        </is>
      </c>
      <c r="D757" t="inlineStr">
        <is>
          <t>Folder</t>
        </is>
      </c>
      <c r="E757" s="2">
        <f>HYPERLINK("capsilon://?command=openfolder&amp;siteaddress=FAM.docvelocity-na8.net&amp;folderid=FX7154166E-D6D2-3926-191B-90120580B718","FX21123538")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MI2112394371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44540.66212962963</v>
      </c>
      <c r="P757" s="1" t="n">
        <v>44540.85983796296</v>
      </c>
      <c r="Q757" t="n">
        <v>16983.0</v>
      </c>
      <c r="R757" t="n">
        <v>99.0</v>
      </c>
      <c r="S757" t="b">
        <v>0</v>
      </c>
      <c r="T757" t="inlineStr">
        <is>
          <t>N/A</t>
        </is>
      </c>
      <c r="U757" t="b">
        <v>0</v>
      </c>
      <c r="V757" t="inlineStr">
        <is>
          <t>Snehal Sathe</t>
        </is>
      </c>
      <c r="W757" s="1" t="n">
        <v>44540.783680555556</v>
      </c>
      <c r="X757" t="n">
        <v>76.0</v>
      </c>
      <c r="Y757" t="n">
        <v>0.0</v>
      </c>
      <c r="Z757" t="n">
        <v>0.0</v>
      </c>
      <c r="AA757" t="n">
        <v>0.0</v>
      </c>
      <c r="AB757" t="n">
        <v>21.0</v>
      </c>
      <c r="AC757" t="n">
        <v>0.0</v>
      </c>
      <c r="AD757" t="n">
        <v>28.0</v>
      </c>
      <c r="AE757" t="n">
        <v>0.0</v>
      </c>
      <c r="AF757" t="n">
        <v>0.0</v>
      </c>
      <c r="AG757" t="n">
        <v>0.0</v>
      </c>
      <c r="AH757" t="inlineStr">
        <is>
          <t>Mohini Shinde</t>
        </is>
      </c>
      <c r="AI757" s="1" t="n">
        <v>44540.85983796296</v>
      </c>
      <c r="AJ757" t="n">
        <v>18.0</v>
      </c>
      <c r="AK757" t="n">
        <v>0.0</v>
      </c>
      <c r="AL757" t="n">
        <v>0.0</v>
      </c>
      <c r="AM757" t="n">
        <v>0.0</v>
      </c>
      <c r="AN757" t="n">
        <v>21.0</v>
      </c>
      <c r="AO757" t="n">
        <v>0.0</v>
      </c>
      <c r="AP757" t="n">
        <v>28.0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WI211237653</t>
        </is>
      </c>
      <c r="B758" t="inlineStr">
        <is>
          <t>DATA_VALIDATION</t>
        </is>
      </c>
      <c r="C758" t="inlineStr">
        <is>
          <t>201130012891</t>
        </is>
      </c>
      <c r="D758" t="inlineStr">
        <is>
          <t>Folder</t>
        </is>
      </c>
      <c r="E758" s="2">
        <f>HYPERLINK("capsilon://?command=openfolder&amp;siteaddress=FAM.docvelocity-na8.net&amp;folderid=FX7154166E-D6D2-3926-191B-90120580B718","FX21123538")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MI2112394377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44540.66233796296</v>
      </c>
      <c r="P758" s="1" t="n">
        <v>44540.86021990741</v>
      </c>
      <c r="Q758" t="n">
        <v>16896.0</v>
      </c>
      <c r="R758" t="n">
        <v>201.0</v>
      </c>
      <c r="S758" t="b">
        <v>0</v>
      </c>
      <c r="T758" t="inlineStr">
        <is>
          <t>N/A</t>
        </is>
      </c>
      <c r="U758" t="b">
        <v>0</v>
      </c>
      <c r="V758" t="inlineStr">
        <is>
          <t>Archana Bhujbal</t>
        </is>
      </c>
      <c r="W758" s="1" t="n">
        <v>44540.78582175926</v>
      </c>
      <c r="X758" t="n">
        <v>58.0</v>
      </c>
      <c r="Y758" t="n">
        <v>0.0</v>
      </c>
      <c r="Z758" t="n">
        <v>0.0</v>
      </c>
      <c r="AA758" t="n">
        <v>0.0</v>
      </c>
      <c r="AB758" t="n">
        <v>21.0</v>
      </c>
      <c r="AC758" t="n">
        <v>0.0</v>
      </c>
      <c r="AD758" t="n">
        <v>28.0</v>
      </c>
      <c r="AE758" t="n">
        <v>0.0</v>
      </c>
      <c r="AF758" t="n">
        <v>0.0</v>
      </c>
      <c r="AG758" t="n">
        <v>0.0</v>
      </c>
      <c r="AH758" t="inlineStr">
        <is>
          <t>Mohini Shinde</t>
        </is>
      </c>
      <c r="AI758" s="1" t="n">
        <v>44540.86021990741</v>
      </c>
      <c r="AJ758" t="n">
        <v>32.0</v>
      </c>
      <c r="AK758" t="n">
        <v>0.0</v>
      </c>
      <c r="AL758" t="n">
        <v>0.0</v>
      </c>
      <c r="AM758" t="n">
        <v>0.0</v>
      </c>
      <c r="AN758" t="n">
        <v>21.0</v>
      </c>
      <c r="AO758" t="n">
        <v>0.0</v>
      </c>
      <c r="AP758" t="n">
        <v>28.0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WI211237659</t>
        </is>
      </c>
      <c r="B759" t="inlineStr">
        <is>
          <t>DATA_VALIDATION</t>
        </is>
      </c>
      <c r="C759" t="inlineStr">
        <is>
          <t>201130012891</t>
        </is>
      </c>
      <c r="D759" t="inlineStr">
        <is>
          <t>Folder</t>
        </is>
      </c>
      <c r="E759" s="2">
        <f>HYPERLINK("capsilon://?command=openfolder&amp;siteaddress=FAM.docvelocity-na8.net&amp;folderid=FX7154166E-D6D2-3926-191B-90120580B718","FX21123538")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MI2112394381</t>
        </is>
      </c>
      <c r="J759" t="n">
        <v>72.0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44540.66324074074</v>
      </c>
      <c r="P759" s="1" t="n">
        <v>44540.86619212963</v>
      </c>
      <c r="Q759" t="n">
        <v>16694.0</v>
      </c>
      <c r="R759" t="n">
        <v>841.0</v>
      </c>
      <c r="S759" t="b">
        <v>0</v>
      </c>
      <c r="T759" t="inlineStr">
        <is>
          <t>N/A</t>
        </is>
      </c>
      <c r="U759" t="b">
        <v>0</v>
      </c>
      <c r="V759" t="inlineStr">
        <is>
          <t>Snehal Sathe</t>
        </is>
      </c>
      <c r="W759" s="1" t="n">
        <v>44540.788449074076</v>
      </c>
      <c r="X759" t="n">
        <v>308.0</v>
      </c>
      <c r="Y759" t="n">
        <v>70.0</v>
      </c>
      <c r="Z759" t="n">
        <v>0.0</v>
      </c>
      <c r="AA759" t="n">
        <v>70.0</v>
      </c>
      <c r="AB759" t="n">
        <v>0.0</v>
      </c>
      <c r="AC759" t="n">
        <v>22.0</v>
      </c>
      <c r="AD759" t="n">
        <v>2.0</v>
      </c>
      <c r="AE759" t="n">
        <v>0.0</v>
      </c>
      <c r="AF759" t="n">
        <v>0.0</v>
      </c>
      <c r="AG759" t="n">
        <v>0.0</v>
      </c>
      <c r="AH759" t="inlineStr">
        <is>
          <t>Mohini Shinde</t>
        </is>
      </c>
      <c r="AI759" s="1" t="n">
        <v>44540.86619212963</v>
      </c>
      <c r="AJ759" t="n">
        <v>516.0</v>
      </c>
      <c r="AK759" t="n">
        <v>1.0</v>
      </c>
      <c r="AL759" t="n">
        <v>0.0</v>
      </c>
      <c r="AM759" t="n">
        <v>1.0</v>
      </c>
      <c r="AN759" t="n">
        <v>0.0</v>
      </c>
      <c r="AO759" t="n">
        <v>2.0</v>
      </c>
      <c r="AP759" t="n">
        <v>1.0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WI211237669</t>
        </is>
      </c>
      <c r="B760" t="inlineStr">
        <is>
          <t>DATA_VALIDATION</t>
        </is>
      </c>
      <c r="C760" t="inlineStr">
        <is>
          <t>201130012891</t>
        </is>
      </c>
      <c r="D760" t="inlineStr">
        <is>
          <t>Folder</t>
        </is>
      </c>
      <c r="E760" s="2">
        <f>HYPERLINK("capsilon://?command=openfolder&amp;siteaddress=FAM.docvelocity-na8.net&amp;folderid=FX7154166E-D6D2-3926-191B-90120580B718","FX21123538")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MI2112394387</t>
        </is>
      </c>
      <c r="J760" t="n">
        <v>72.0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44540.66402777778</v>
      </c>
      <c r="P760" s="1" t="n">
        <v>44540.866006944445</v>
      </c>
      <c r="Q760" t="n">
        <v>16942.0</v>
      </c>
      <c r="R760" t="n">
        <v>509.0</v>
      </c>
      <c r="S760" t="b">
        <v>0</v>
      </c>
      <c r="T760" t="inlineStr">
        <is>
          <t>N/A</t>
        </is>
      </c>
      <c r="U760" t="b">
        <v>0</v>
      </c>
      <c r="V760" t="inlineStr">
        <is>
          <t>Archana Bhujbal</t>
        </is>
      </c>
      <c r="W760" s="1" t="n">
        <v>44540.78847222222</v>
      </c>
      <c r="X760" t="n">
        <v>228.0</v>
      </c>
      <c r="Y760" t="n">
        <v>70.0</v>
      </c>
      <c r="Z760" t="n">
        <v>0.0</v>
      </c>
      <c r="AA760" t="n">
        <v>70.0</v>
      </c>
      <c r="AB760" t="n">
        <v>0.0</v>
      </c>
      <c r="AC760" t="n">
        <v>19.0</v>
      </c>
      <c r="AD760" t="n">
        <v>2.0</v>
      </c>
      <c r="AE760" t="n">
        <v>0.0</v>
      </c>
      <c r="AF760" t="n">
        <v>0.0</v>
      </c>
      <c r="AG760" t="n">
        <v>0.0</v>
      </c>
      <c r="AH760" t="inlineStr">
        <is>
          <t>Dashrath Soren</t>
        </is>
      </c>
      <c r="AI760" s="1" t="n">
        <v>44540.866006944445</v>
      </c>
      <c r="AJ760" t="n">
        <v>276.0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2.0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WI211237938</t>
        </is>
      </c>
      <c r="B761" t="inlineStr">
        <is>
          <t>DATA_VALIDATION</t>
        </is>
      </c>
      <c r="C761" t="inlineStr">
        <is>
          <t>201300020250</t>
        </is>
      </c>
      <c r="D761" t="inlineStr">
        <is>
          <t>Folder</t>
        </is>
      </c>
      <c r="E761" s="2">
        <f>HYPERLINK("capsilon://?command=openfolder&amp;siteaddress=FAM.docvelocity-na8.net&amp;folderid=FX6212AFC1-5A60-879A-2CE1-1FE7789046DF","FX21126986")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MI2112396404</t>
        </is>
      </c>
      <c r="J761" t="n">
        <v>107.0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44540.688993055555</v>
      </c>
      <c r="P761" s="1" t="n">
        <v>44540.754965277774</v>
      </c>
      <c r="Q761" t="n">
        <v>5483.0</v>
      </c>
      <c r="R761" t="n">
        <v>217.0</v>
      </c>
      <c r="S761" t="b">
        <v>0</v>
      </c>
      <c r="T761" t="inlineStr">
        <is>
          <t>N/A</t>
        </is>
      </c>
      <c r="U761" t="b">
        <v>0</v>
      </c>
      <c r="V761" t="inlineStr">
        <is>
          <t>Sumit Jarhad</t>
        </is>
      </c>
      <c r="W761" s="1" t="n">
        <v>44540.754965277774</v>
      </c>
      <c r="X761" t="n">
        <v>217.0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107.0</v>
      </c>
      <c r="AE761" t="n">
        <v>95.0</v>
      </c>
      <c r="AF761" t="n">
        <v>0.0</v>
      </c>
      <c r="AG761" t="n">
        <v>9.0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WI211237951</t>
        </is>
      </c>
      <c r="B762" t="inlineStr">
        <is>
          <t>DATA_VALIDATION</t>
        </is>
      </c>
      <c r="C762" t="inlineStr">
        <is>
          <t>201130012928</t>
        </is>
      </c>
      <c r="D762" t="inlineStr">
        <is>
          <t>Folder</t>
        </is>
      </c>
      <c r="E762" s="2">
        <f>HYPERLINK("capsilon://?command=openfolder&amp;siteaddress=FAM.docvelocity-na8.net&amp;folderid=FX0FC106BC-1209-B52B-B103-244DF22F40F9","FX21125911")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MI2112396645</t>
        </is>
      </c>
      <c r="J762" t="n">
        <v>130.0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1.0</v>
      </c>
      <c r="O762" s="1" t="n">
        <v>44540.69190972222</v>
      </c>
      <c r="P762" s="1" t="n">
        <v>44540.75703703704</v>
      </c>
      <c r="Q762" t="n">
        <v>5449.0</v>
      </c>
      <c r="R762" t="n">
        <v>178.0</v>
      </c>
      <c r="S762" t="b">
        <v>0</v>
      </c>
      <c r="T762" t="inlineStr">
        <is>
          <t>N/A</t>
        </is>
      </c>
      <c r="U762" t="b">
        <v>0</v>
      </c>
      <c r="V762" t="inlineStr">
        <is>
          <t>Sumit Jarhad</t>
        </is>
      </c>
      <c r="W762" s="1" t="n">
        <v>44540.75703703704</v>
      </c>
      <c r="X762" t="n">
        <v>178.0</v>
      </c>
      <c r="Y762" t="n">
        <v>0.0</v>
      </c>
      <c r="Z762" t="n">
        <v>0.0</v>
      </c>
      <c r="AA762" t="n">
        <v>0.0</v>
      </c>
      <c r="AB762" t="n">
        <v>0.0</v>
      </c>
      <c r="AC762" t="n">
        <v>0.0</v>
      </c>
      <c r="AD762" t="n">
        <v>130.0</v>
      </c>
      <c r="AE762" t="n">
        <v>117.0</v>
      </c>
      <c r="AF762" t="n">
        <v>0.0</v>
      </c>
      <c r="AG762" t="n">
        <v>6.0</v>
      </c>
      <c r="AH762" t="inlineStr">
        <is>
          <t>N/A</t>
        </is>
      </c>
      <c r="AI762" t="inlineStr">
        <is>
          <t>N/A</t>
        </is>
      </c>
      <c r="AJ762" t="inlineStr">
        <is>
          <t>N/A</t>
        </is>
      </c>
      <c r="AK762" t="inlineStr">
        <is>
          <t>N/A</t>
        </is>
      </c>
      <c r="AL762" t="inlineStr">
        <is>
          <t>N/A</t>
        </is>
      </c>
      <c r="AM762" t="inlineStr">
        <is>
          <t>N/A</t>
        </is>
      </c>
      <c r="AN762" t="inlineStr">
        <is>
          <t>N/A</t>
        </is>
      </c>
      <c r="AO762" t="inlineStr">
        <is>
          <t>N/A</t>
        </is>
      </c>
      <c r="AP762" t="inlineStr">
        <is>
          <t>N/A</t>
        </is>
      </c>
      <c r="AQ762" t="inlineStr">
        <is>
          <t>N/A</t>
        </is>
      </c>
      <c r="AR762" t="inlineStr">
        <is>
          <t>N/A</t>
        </is>
      </c>
      <c r="AS762" t="inlineStr">
        <is>
          <t>N/A</t>
        </is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WI211238014</t>
        </is>
      </c>
      <c r="B763" t="inlineStr">
        <is>
          <t>DATA_VALIDATION</t>
        </is>
      </c>
      <c r="C763" t="inlineStr">
        <is>
          <t>201130012927</t>
        </is>
      </c>
      <c r="D763" t="inlineStr">
        <is>
          <t>Folder</t>
        </is>
      </c>
      <c r="E763" s="2">
        <f>HYPERLINK("capsilon://?command=openfolder&amp;siteaddress=FAM.docvelocity-na8.net&amp;folderid=FX181ABBF5-F0A2-DB2A-A4D1-5FC40436054E","FX21125880")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MI2112397438</t>
        </is>
      </c>
      <c r="J763" t="n">
        <v>134.0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1.0</v>
      </c>
      <c r="O763" s="1" t="n">
        <v>44540.698599537034</v>
      </c>
      <c r="P763" s="1" t="n">
        <v>44543.16212962963</v>
      </c>
      <c r="Q763" t="n">
        <v>211718.0</v>
      </c>
      <c r="R763" t="n">
        <v>1131.0</v>
      </c>
      <c r="S763" t="b">
        <v>0</v>
      </c>
      <c r="T763" t="inlineStr">
        <is>
          <t>N/A</t>
        </is>
      </c>
      <c r="U763" t="b">
        <v>0</v>
      </c>
      <c r="V763" t="inlineStr">
        <is>
          <t>Hemanshi Deshlahara</t>
        </is>
      </c>
      <c r="W763" s="1" t="n">
        <v>44543.16212962963</v>
      </c>
      <c r="X763" t="n">
        <v>572.0</v>
      </c>
      <c r="Y763" t="n">
        <v>0.0</v>
      </c>
      <c r="Z763" t="n">
        <v>0.0</v>
      </c>
      <c r="AA763" t="n">
        <v>0.0</v>
      </c>
      <c r="AB763" t="n">
        <v>0.0</v>
      </c>
      <c r="AC763" t="n">
        <v>0.0</v>
      </c>
      <c r="AD763" t="n">
        <v>134.0</v>
      </c>
      <c r="AE763" t="n">
        <v>122.0</v>
      </c>
      <c r="AF763" t="n">
        <v>0.0</v>
      </c>
      <c r="AG763" t="n">
        <v>8.0</v>
      </c>
      <c r="AH763" t="inlineStr">
        <is>
          <t>N/A</t>
        </is>
      </c>
      <c r="AI763" t="inlineStr">
        <is>
          <t>N/A</t>
        </is>
      </c>
      <c r="AJ763" t="inlineStr">
        <is>
          <t>N/A</t>
        </is>
      </c>
      <c r="AK763" t="inlineStr">
        <is>
          <t>N/A</t>
        </is>
      </c>
      <c r="AL763" t="inlineStr">
        <is>
          <t>N/A</t>
        </is>
      </c>
      <c r="AM763" t="inlineStr">
        <is>
          <t>N/A</t>
        </is>
      </c>
      <c r="AN763" t="inlineStr">
        <is>
          <t>N/A</t>
        </is>
      </c>
      <c r="AO763" t="inlineStr">
        <is>
          <t>N/A</t>
        </is>
      </c>
      <c r="AP763" t="inlineStr">
        <is>
          <t>N/A</t>
        </is>
      </c>
      <c r="AQ763" t="inlineStr">
        <is>
          <t>N/A</t>
        </is>
      </c>
      <c r="AR763" t="inlineStr">
        <is>
          <t>N/A</t>
        </is>
      </c>
      <c r="AS763" t="inlineStr">
        <is>
          <t>N/A</t>
        </is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WI21123819</t>
        </is>
      </c>
      <c r="B764" t="inlineStr">
        <is>
          <t>DATA_VALIDATION</t>
        </is>
      </c>
      <c r="C764" t="inlineStr">
        <is>
          <t>201340000458</t>
        </is>
      </c>
      <c r="D764" t="inlineStr">
        <is>
          <t>Folder</t>
        </is>
      </c>
      <c r="E764" s="2">
        <f>HYPERLINK("capsilon://?command=openfolder&amp;siteaddress=FAM.docvelocity-na8.net&amp;folderid=FX37739979-7E9D-14DC-63DA-9B698C0ABF80","FX211114631")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MI211238903</t>
        </is>
      </c>
      <c r="J764" t="n">
        <v>30.0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44531.66612268519</v>
      </c>
      <c r="P764" s="1" t="n">
        <v>44531.82493055556</v>
      </c>
      <c r="Q764" t="n">
        <v>13121.0</v>
      </c>
      <c r="R764" t="n">
        <v>600.0</v>
      </c>
      <c r="S764" t="b">
        <v>0</v>
      </c>
      <c r="T764" t="inlineStr">
        <is>
          <t>N/A</t>
        </is>
      </c>
      <c r="U764" t="b">
        <v>0</v>
      </c>
      <c r="V764" t="inlineStr">
        <is>
          <t>Poonam Patil</t>
        </is>
      </c>
      <c r="W764" s="1" t="n">
        <v>44531.714641203704</v>
      </c>
      <c r="X764" t="n">
        <v>497.0</v>
      </c>
      <c r="Y764" t="n">
        <v>9.0</v>
      </c>
      <c r="Z764" t="n">
        <v>0.0</v>
      </c>
      <c r="AA764" t="n">
        <v>9.0</v>
      </c>
      <c r="AB764" t="n">
        <v>0.0</v>
      </c>
      <c r="AC764" t="n">
        <v>1.0</v>
      </c>
      <c r="AD764" t="n">
        <v>21.0</v>
      </c>
      <c r="AE764" t="n">
        <v>0.0</v>
      </c>
      <c r="AF764" t="n">
        <v>0.0</v>
      </c>
      <c r="AG764" t="n">
        <v>0.0</v>
      </c>
      <c r="AH764" t="inlineStr">
        <is>
          <t>Smriti Gauchan</t>
        </is>
      </c>
      <c r="AI764" s="1" t="n">
        <v>44531.82493055556</v>
      </c>
      <c r="AJ764" t="n">
        <v>103.0</v>
      </c>
      <c r="AK764" t="n">
        <v>0.0</v>
      </c>
      <c r="AL764" t="n">
        <v>0.0</v>
      </c>
      <c r="AM764" t="n">
        <v>0.0</v>
      </c>
      <c r="AN764" t="n">
        <v>0.0</v>
      </c>
      <c r="AO764" t="n">
        <v>2.0</v>
      </c>
      <c r="AP764" t="n">
        <v>21.0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WI211238258</t>
        </is>
      </c>
      <c r="B765" t="inlineStr">
        <is>
          <t>DATA_VALIDATION</t>
        </is>
      </c>
      <c r="C765" t="inlineStr">
        <is>
          <t>201338000086</t>
        </is>
      </c>
      <c r="D765" t="inlineStr">
        <is>
          <t>Folder</t>
        </is>
      </c>
      <c r="E765" s="2">
        <f>HYPERLINK("capsilon://?command=openfolder&amp;siteaddress=FAM.docvelocity-na8.net&amp;folderid=FXA28F6FE4-AE18-3C9E-97DC-F34A2CF2FC9F","FX21125491")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MI2112399985</t>
        </is>
      </c>
      <c r="J765" t="n">
        <v>21.0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44540.721342592595</v>
      </c>
      <c r="P765" s="1" t="n">
        <v>44540.866793981484</v>
      </c>
      <c r="Q765" t="n">
        <v>12468.0</v>
      </c>
      <c r="R765" t="n">
        <v>99.0</v>
      </c>
      <c r="S765" t="b">
        <v>0</v>
      </c>
      <c r="T765" t="inlineStr">
        <is>
          <t>N/A</t>
        </is>
      </c>
      <c r="U765" t="b">
        <v>0</v>
      </c>
      <c r="V765" t="inlineStr">
        <is>
          <t>Archana Bhujbal</t>
        </is>
      </c>
      <c r="W765" s="1" t="n">
        <v>44540.78896990741</v>
      </c>
      <c r="X765" t="n">
        <v>42.0</v>
      </c>
      <c r="Y765" t="n">
        <v>0.0</v>
      </c>
      <c r="Z765" t="n">
        <v>0.0</v>
      </c>
      <c r="AA765" t="n">
        <v>0.0</v>
      </c>
      <c r="AB765" t="n">
        <v>9.0</v>
      </c>
      <c r="AC765" t="n">
        <v>0.0</v>
      </c>
      <c r="AD765" t="n">
        <v>21.0</v>
      </c>
      <c r="AE765" t="n">
        <v>0.0</v>
      </c>
      <c r="AF765" t="n">
        <v>0.0</v>
      </c>
      <c r="AG765" t="n">
        <v>0.0</v>
      </c>
      <c r="AH765" t="inlineStr">
        <is>
          <t>Dashrath Soren</t>
        </is>
      </c>
      <c r="AI765" s="1" t="n">
        <v>44540.866793981484</v>
      </c>
      <c r="AJ765" t="n">
        <v>57.0</v>
      </c>
      <c r="AK765" t="n">
        <v>0.0</v>
      </c>
      <c r="AL765" t="n">
        <v>0.0</v>
      </c>
      <c r="AM765" t="n">
        <v>0.0</v>
      </c>
      <c r="AN765" t="n">
        <v>9.0</v>
      </c>
      <c r="AO765" t="n">
        <v>0.0</v>
      </c>
      <c r="AP765" t="n">
        <v>21.0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WI211238280</t>
        </is>
      </c>
      <c r="B766" t="inlineStr">
        <is>
          <t>DATA_VALIDATION</t>
        </is>
      </c>
      <c r="C766" t="inlineStr">
        <is>
          <t>201308007920</t>
        </is>
      </c>
      <c r="D766" t="inlineStr">
        <is>
          <t>Folder</t>
        </is>
      </c>
      <c r="E766" s="2">
        <f>HYPERLINK("capsilon://?command=openfolder&amp;siteaddress=FAM.docvelocity-na8.net&amp;folderid=FX5689EB5B-4C06-C0E1-D0FF-862DCDCE9E8F","FX21125274")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MI2112400112</t>
        </is>
      </c>
      <c r="J766" t="n">
        <v>374.0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1.0</v>
      </c>
      <c r="O766" s="1" t="n">
        <v>44540.725902777776</v>
      </c>
      <c r="P766" s="1" t="n">
        <v>44543.18015046296</v>
      </c>
      <c r="Q766" t="n">
        <v>209977.0</v>
      </c>
      <c r="R766" t="n">
        <v>2070.0</v>
      </c>
      <c r="S766" t="b">
        <v>0</v>
      </c>
      <c r="T766" t="inlineStr">
        <is>
          <t>N/A</t>
        </is>
      </c>
      <c r="U766" t="b">
        <v>0</v>
      </c>
      <c r="V766" t="inlineStr">
        <is>
          <t>Hemanshi Deshlahara</t>
        </is>
      </c>
      <c r="W766" s="1" t="n">
        <v>44543.18015046296</v>
      </c>
      <c r="X766" t="n">
        <v>1556.0</v>
      </c>
      <c r="Y766" t="n">
        <v>272.0</v>
      </c>
      <c r="Z766" t="n">
        <v>0.0</v>
      </c>
      <c r="AA766" t="n">
        <v>272.0</v>
      </c>
      <c r="AB766" t="n">
        <v>0.0</v>
      </c>
      <c r="AC766" t="n">
        <v>0.0</v>
      </c>
      <c r="AD766" t="n">
        <v>102.0</v>
      </c>
      <c r="AE766" t="n">
        <v>52.0</v>
      </c>
      <c r="AF766" t="n">
        <v>0.0</v>
      </c>
      <c r="AG766" t="n">
        <v>1.0</v>
      </c>
      <c r="AH766" t="inlineStr">
        <is>
          <t>N/A</t>
        </is>
      </c>
      <c r="AI766" t="inlineStr">
        <is>
          <t>N/A</t>
        </is>
      </c>
      <c r="AJ766" t="inlineStr">
        <is>
          <t>N/A</t>
        </is>
      </c>
      <c r="AK766" t="inlineStr">
        <is>
          <t>N/A</t>
        </is>
      </c>
      <c r="AL766" t="inlineStr">
        <is>
          <t>N/A</t>
        </is>
      </c>
      <c r="AM766" t="inlineStr">
        <is>
          <t>N/A</t>
        </is>
      </c>
      <c r="AN766" t="inlineStr">
        <is>
          <t>N/A</t>
        </is>
      </c>
      <c r="AO766" t="inlineStr">
        <is>
          <t>N/A</t>
        </is>
      </c>
      <c r="AP766" t="inlineStr">
        <is>
          <t>N/A</t>
        </is>
      </c>
      <c r="AQ766" t="inlineStr">
        <is>
          <t>N/A</t>
        </is>
      </c>
      <c r="AR766" t="inlineStr">
        <is>
          <t>N/A</t>
        </is>
      </c>
      <c r="AS766" t="inlineStr">
        <is>
          <t>N/A</t>
        </is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WI211238290</t>
        </is>
      </c>
      <c r="B767" t="inlineStr">
        <is>
          <t>DATA_VALIDATION</t>
        </is>
      </c>
      <c r="C767" t="inlineStr">
        <is>
          <t>201330004152</t>
        </is>
      </c>
      <c r="D767" t="inlineStr">
        <is>
          <t>Folder</t>
        </is>
      </c>
      <c r="E767" s="2">
        <f>HYPERLINK("capsilon://?command=openfolder&amp;siteaddress=FAM.docvelocity-na8.net&amp;folderid=FXF4C125B0-858E-D2E1-1E97-964A0A4A5BEB","FX21126292")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MI2112387011</t>
        </is>
      </c>
      <c r="J767" t="n">
        <v>244.0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44540.72924768519</v>
      </c>
      <c r="P767" s="1" t="n">
        <v>44540.84195601852</v>
      </c>
      <c r="Q767" t="n">
        <v>7393.0</v>
      </c>
      <c r="R767" t="n">
        <v>2345.0</v>
      </c>
      <c r="S767" t="b">
        <v>0</v>
      </c>
      <c r="T767" t="inlineStr">
        <is>
          <t>N/A</t>
        </is>
      </c>
      <c r="U767" t="b">
        <v>1</v>
      </c>
      <c r="V767" t="inlineStr">
        <is>
          <t>Archana Bhujbal</t>
        </is>
      </c>
      <c r="W767" s="1" t="n">
        <v>44540.74486111111</v>
      </c>
      <c r="X767" t="n">
        <v>725.0</v>
      </c>
      <c r="Y767" t="n">
        <v>218.0</v>
      </c>
      <c r="Z767" t="n">
        <v>0.0</v>
      </c>
      <c r="AA767" t="n">
        <v>218.0</v>
      </c>
      <c r="AB767" t="n">
        <v>0.0</v>
      </c>
      <c r="AC767" t="n">
        <v>70.0</v>
      </c>
      <c r="AD767" t="n">
        <v>26.0</v>
      </c>
      <c r="AE767" t="n">
        <v>0.0</v>
      </c>
      <c r="AF767" t="n">
        <v>0.0</v>
      </c>
      <c r="AG767" t="n">
        <v>0.0</v>
      </c>
      <c r="AH767" t="inlineStr">
        <is>
          <t>Dashrath Soren</t>
        </is>
      </c>
      <c r="AI767" s="1" t="n">
        <v>44540.84195601852</v>
      </c>
      <c r="AJ767" t="n">
        <v>1598.0</v>
      </c>
      <c r="AK767" t="n">
        <v>1.0</v>
      </c>
      <c r="AL767" t="n">
        <v>0.0</v>
      </c>
      <c r="AM767" t="n">
        <v>1.0</v>
      </c>
      <c r="AN767" t="n">
        <v>0.0</v>
      </c>
      <c r="AO767" t="n">
        <v>1.0</v>
      </c>
      <c r="AP767" t="n">
        <v>25.0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WI211238378</t>
        </is>
      </c>
      <c r="B768" t="inlineStr">
        <is>
          <t>DATA_VALIDATION</t>
        </is>
      </c>
      <c r="C768" t="inlineStr">
        <is>
          <t>201308007707</t>
        </is>
      </c>
      <c r="D768" t="inlineStr">
        <is>
          <t>Folder</t>
        </is>
      </c>
      <c r="E768" s="2">
        <f>HYPERLINK("capsilon://?command=openfolder&amp;siteaddress=FAM.docvelocity-na8.net&amp;folderid=FXB4A167D0-221C-A9AA-BBB5-2D939B16EC83","FX21112695")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MI2112389756</t>
        </is>
      </c>
      <c r="J768" t="n">
        <v>66.0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44540.742743055554</v>
      </c>
      <c r="P768" s="1" t="n">
        <v>44540.827152777776</v>
      </c>
      <c r="Q768" t="n">
        <v>6836.0</v>
      </c>
      <c r="R768" t="n">
        <v>457.0</v>
      </c>
      <c r="S768" t="b">
        <v>0</v>
      </c>
      <c r="T768" t="inlineStr">
        <is>
          <t>N/A</t>
        </is>
      </c>
      <c r="U768" t="b">
        <v>1</v>
      </c>
      <c r="V768" t="inlineStr">
        <is>
          <t>Sumit Jarhad</t>
        </is>
      </c>
      <c r="W768" s="1" t="n">
        <v>44540.74804398148</v>
      </c>
      <c r="X768" t="n">
        <v>309.0</v>
      </c>
      <c r="Y768" t="n">
        <v>52.0</v>
      </c>
      <c r="Z768" t="n">
        <v>0.0</v>
      </c>
      <c r="AA768" t="n">
        <v>52.0</v>
      </c>
      <c r="AB768" t="n">
        <v>0.0</v>
      </c>
      <c r="AC768" t="n">
        <v>38.0</v>
      </c>
      <c r="AD768" t="n">
        <v>14.0</v>
      </c>
      <c r="AE768" t="n">
        <v>0.0</v>
      </c>
      <c r="AF768" t="n">
        <v>0.0</v>
      </c>
      <c r="AG768" t="n">
        <v>0.0</v>
      </c>
      <c r="AH768" t="inlineStr">
        <is>
          <t>Vikash Suryakanth Parmar</t>
        </is>
      </c>
      <c r="AI768" s="1" t="n">
        <v>44540.827152777776</v>
      </c>
      <c r="AJ768" t="n">
        <v>148.0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14.0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WI211238390</t>
        </is>
      </c>
      <c r="B769" t="inlineStr">
        <is>
          <t>DATA_VALIDATION</t>
        </is>
      </c>
      <c r="C769" t="inlineStr">
        <is>
          <t>201348000216</t>
        </is>
      </c>
      <c r="D769" t="inlineStr">
        <is>
          <t>Folder</t>
        </is>
      </c>
      <c r="E769" s="2">
        <f>HYPERLINK("capsilon://?command=openfolder&amp;siteaddress=FAM.docvelocity-na8.net&amp;folderid=FX1EE1DEAB-832C-6902-52C9-9BCD2695BEB6","FX21126097")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MI2112391950</t>
        </is>
      </c>
      <c r="J769" t="n">
        <v>212.0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44540.74554398148</v>
      </c>
      <c r="P769" s="1" t="n">
        <v>44540.83515046296</v>
      </c>
      <c r="Q769" t="n">
        <v>6105.0</v>
      </c>
      <c r="R769" t="n">
        <v>1637.0</v>
      </c>
      <c r="S769" t="b">
        <v>0</v>
      </c>
      <c r="T769" t="inlineStr">
        <is>
          <t>N/A</t>
        </is>
      </c>
      <c r="U769" t="b">
        <v>1</v>
      </c>
      <c r="V769" t="inlineStr">
        <is>
          <t>Archana Bhujbal</t>
        </is>
      </c>
      <c r="W769" s="1" t="n">
        <v>44540.75708333333</v>
      </c>
      <c r="X769" t="n">
        <v>947.0</v>
      </c>
      <c r="Y769" t="n">
        <v>205.0</v>
      </c>
      <c r="Z769" t="n">
        <v>0.0</v>
      </c>
      <c r="AA769" t="n">
        <v>205.0</v>
      </c>
      <c r="AB769" t="n">
        <v>0.0</v>
      </c>
      <c r="AC769" t="n">
        <v>126.0</v>
      </c>
      <c r="AD769" t="n">
        <v>7.0</v>
      </c>
      <c r="AE769" t="n">
        <v>0.0</v>
      </c>
      <c r="AF769" t="n">
        <v>0.0</v>
      </c>
      <c r="AG769" t="n">
        <v>0.0</v>
      </c>
      <c r="AH769" t="inlineStr">
        <is>
          <t>Vikash Suryakanth Parmar</t>
        </is>
      </c>
      <c r="AI769" s="1" t="n">
        <v>44540.83515046296</v>
      </c>
      <c r="AJ769" t="n">
        <v>690.0</v>
      </c>
      <c r="AK769" t="n">
        <v>7.0</v>
      </c>
      <c r="AL769" t="n">
        <v>0.0</v>
      </c>
      <c r="AM769" t="n">
        <v>7.0</v>
      </c>
      <c r="AN769" t="n">
        <v>0.0</v>
      </c>
      <c r="AO769" t="n">
        <v>7.0</v>
      </c>
      <c r="AP769" t="n">
        <v>0.0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WI211238419</t>
        </is>
      </c>
      <c r="B770" t="inlineStr">
        <is>
          <t>DATA_VALIDATION</t>
        </is>
      </c>
      <c r="C770" t="inlineStr">
        <is>
          <t>201300020126</t>
        </is>
      </c>
      <c r="D770" t="inlineStr">
        <is>
          <t>Folder</t>
        </is>
      </c>
      <c r="E770" s="2">
        <f>HYPERLINK("capsilon://?command=openfolder&amp;siteaddress=FAM.docvelocity-na8.net&amp;folderid=FX76E7A32B-7DAA-A508-16CB-27707C0361CC","FX21124803")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MI2112402631</t>
        </is>
      </c>
      <c r="J770" t="n">
        <v>96.0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44540.7505787037</v>
      </c>
      <c r="P770" s="1" t="n">
        <v>44540.869259259256</v>
      </c>
      <c r="Q770" t="n">
        <v>9838.0</v>
      </c>
      <c r="R770" t="n">
        <v>416.0</v>
      </c>
      <c r="S770" t="b">
        <v>0</v>
      </c>
      <c r="T770" t="inlineStr">
        <is>
          <t>N/A</t>
        </is>
      </c>
      <c r="U770" t="b">
        <v>0</v>
      </c>
      <c r="V770" t="inlineStr">
        <is>
          <t>Snehal Sathe</t>
        </is>
      </c>
      <c r="W770" s="1" t="n">
        <v>44540.79105324074</v>
      </c>
      <c r="X770" t="n">
        <v>187.0</v>
      </c>
      <c r="Y770" t="n">
        <v>76.0</v>
      </c>
      <c r="Z770" t="n">
        <v>0.0</v>
      </c>
      <c r="AA770" t="n">
        <v>76.0</v>
      </c>
      <c r="AB770" t="n">
        <v>0.0</v>
      </c>
      <c r="AC770" t="n">
        <v>10.0</v>
      </c>
      <c r="AD770" t="n">
        <v>20.0</v>
      </c>
      <c r="AE770" t="n">
        <v>0.0</v>
      </c>
      <c r="AF770" t="n">
        <v>0.0</v>
      </c>
      <c r="AG770" t="n">
        <v>0.0</v>
      </c>
      <c r="AH770" t="inlineStr">
        <is>
          <t>Dashrath Soren</t>
        </is>
      </c>
      <c r="AI770" s="1" t="n">
        <v>44540.869259259256</v>
      </c>
      <c r="AJ770" t="n">
        <v>212.0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20.0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WI211238423</t>
        </is>
      </c>
      <c r="B771" t="inlineStr">
        <is>
          <t>DATA_VALIDATION</t>
        </is>
      </c>
      <c r="C771" t="inlineStr">
        <is>
          <t>201300020126</t>
        </is>
      </c>
      <c r="D771" t="inlineStr">
        <is>
          <t>Folder</t>
        </is>
      </c>
      <c r="E771" s="2">
        <f>HYPERLINK("capsilon://?command=openfolder&amp;siteaddress=FAM.docvelocity-na8.net&amp;folderid=FX76E7A32B-7DAA-A508-16CB-27707C0361CC","FX21124803")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MI2112402633</t>
        </is>
      </c>
      <c r="J771" t="n">
        <v>96.0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44540.75162037037</v>
      </c>
      <c r="P771" s="1" t="n">
        <v>44540.87237268518</v>
      </c>
      <c r="Q771" t="n">
        <v>10015.0</v>
      </c>
      <c r="R771" t="n">
        <v>418.0</v>
      </c>
      <c r="S771" t="b">
        <v>0</v>
      </c>
      <c r="T771" t="inlineStr">
        <is>
          <t>N/A</t>
        </is>
      </c>
      <c r="U771" t="b">
        <v>0</v>
      </c>
      <c r="V771" t="inlineStr">
        <is>
          <t>Snehal Sathe</t>
        </is>
      </c>
      <c r="W771" s="1" t="n">
        <v>44540.79280092593</v>
      </c>
      <c r="X771" t="n">
        <v>150.0</v>
      </c>
      <c r="Y771" t="n">
        <v>76.0</v>
      </c>
      <c r="Z771" t="n">
        <v>0.0</v>
      </c>
      <c r="AA771" t="n">
        <v>76.0</v>
      </c>
      <c r="AB771" t="n">
        <v>0.0</v>
      </c>
      <c r="AC771" t="n">
        <v>7.0</v>
      </c>
      <c r="AD771" t="n">
        <v>20.0</v>
      </c>
      <c r="AE771" t="n">
        <v>0.0</v>
      </c>
      <c r="AF771" t="n">
        <v>0.0</v>
      </c>
      <c r="AG771" t="n">
        <v>0.0</v>
      </c>
      <c r="AH771" t="inlineStr">
        <is>
          <t>Dashrath Soren</t>
        </is>
      </c>
      <c r="AI771" s="1" t="n">
        <v>44540.87237268518</v>
      </c>
      <c r="AJ771" t="n">
        <v>268.0</v>
      </c>
      <c r="AK771" t="n">
        <v>1.0</v>
      </c>
      <c r="AL771" t="n">
        <v>0.0</v>
      </c>
      <c r="AM771" t="n">
        <v>1.0</v>
      </c>
      <c r="AN771" t="n">
        <v>0.0</v>
      </c>
      <c r="AO771" t="n">
        <v>1.0</v>
      </c>
      <c r="AP771" t="n">
        <v>19.0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WI211238429</t>
        </is>
      </c>
      <c r="B772" t="inlineStr">
        <is>
          <t>DATA_VALIDATION</t>
        </is>
      </c>
      <c r="C772" t="inlineStr">
        <is>
          <t>201300020126</t>
        </is>
      </c>
      <c r="D772" t="inlineStr">
        <is>
          <t>Folder</t>
        </is>
      </c>
      <c r="E772" s="2">
        <f>HYPERLINK("capsilon://?command=openfolder&amp;siteaddress=FAM.docvelocity-na8.net&amp;folderid=FX76E7A32B-7DAA-A508-16CB-27707C0361CC","FX21124803")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MI2112402666</t>
        </is>
      </c>
      <c r="J772" t="n">
        <v>35.0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44540.75262731482</v>
      </c>
      <c r="P772" s="1" t="n">
        <v>44540.878530092596</v>
      </c>
      <c r="Q772" t="n">
        <v>9613.0</v>
      </c>
      <c r="R772" t="n">
        <v>1265.0</v>
      </c>
      <c r="S772" t="b">
        <v>0</v>
      </c>
      <c r="T772" t="inlineStr">
        <is>
          <t>N/A</t>
        </is>
      </c>
      <c r="U772" t="b">
        <v>0</v>
      </c>
      <c r="V772" t="inlineStr">
        <is>
          <t>Archana Bhujbal</t>
        </is>
      </c>
      <c r="W772" s="1" t="n">
        <v>44540.79893518519</v>
      </c>
      <c r="X772" t="n">
        <v>600.0</v>
      </c>
      <c r="Y772" t="n">
        <v>86.0</v>
      </c>
      <c r="Z772" t="n">
        <v>0.0</v>
      </c>
      <c r="AA772" t="n">
        <v>86.0</v>
      </c>
      <c r="AB772" t="n">
        <v>0.0</v>
      </c>
      <c r="AC772" t="n">
        <v>72.0</v>
      </c>
      <c r="AD772" t="n">
        <v>-51.0</v>
      </c>
      <c r="AE772" t="n">
        <v>0.0</v>
      </c>
      <c r="AF772" t="n">
        <v>0.0</v>
      </c>
      <c r="AG772" t="n">
        <v>0.0</v>
      </c>
      <c r="AH772" t="inlineStr">
        <is>
          <t>Rohit Mawal</t>
        </is>
      </c>
      <c r="AI772" s="1" t="n">
        <v>44540.878530092596</v>
      </c>
      <c r="AJ772" t="n">
        <v>658.0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-51.0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WI211238435</t>
        </is>
      </c>
      <c r="B773" t="inlineStr">
        <is>
          <t>DATA_VALIDATION</t>
        </is>
      </c>
      <c r="C773" t="inlineStr">
        <is>
          <t>201300020126</t>
        </is>
      </c>
      <c r="D773" t="inlineStr">
        <is>
          <t>Folder</t>
        </is>
      </c>
      <c r="E773" s="2">
        <f>HYPERLINK("capsilon://?command=openfolder&amp;siteaddress=FAM.docvelocity-na8.net&amp;folderid=FX76E7A32B-7DAA-A508-16CB-27707C0361CC","FX21124803")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MI2112402671</t>
        </is>
      </c>
      <c r="J773" t="n">
        <v>40.0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44540.75369212963</v>
      </c>
      <c r="P773" s="1" t="n">
        <v>44540.875543981485</v>
      </c>
      <c r="Q773" t="n">
        <v>9491.0</v>
      </c>
      <c r="R773" t="n">
        <v>1037.0</v>
      </c>
      <c r="S773" t="b">
        <v>0</v>
      </c>
      <c r="T773" t="inlineStr">
        <is>
          <t>N/A</t>
        </is>
      </c>
      <c r="U773" t="b">
        <v>0</v>
      </c>
      <c r="V773" t="inlineStr">
        <is>
          <t>Snehal Sathe</t>
        </is>
      </c>
      <c r="W773" s="1" t="n">
        <v>44540.80099537037</v>
      </c>
      <c r="X773" t="n">
        <v>707.0</v>
      </c>
      <c r="Y773" t="n">
        <v>72.0</v>
      </c>
      <c r="Z773" t="n">
        <v>0.0</v>
      </c>
      <c r="AA773" t="n">
        <v>72.0</v>
      </c>
      <c r="AB773" t="n">
        <v>0.0</v>
      </c>
      <c r="AC773" t="n">
        <v>56.0</v>
      </c>
      <c r="AD773" t="n">
        <v>-32.0</v>
      </c>
      <c r="AE773" t="n">
        <v>0.0</v>
      </c>
      <c r="AF773" t="n">
        <v>0.0</v>
      </c>
      <c r="AG773" t="n">
        <v>0.0</v>
      </c>
      <c r="AH773" t="inlineStr">
        <is>
          <t>Vikash Suryakanth Parmar</t>
        </is>
      </c>
      <c r="AI773" s="1" t="n">
        <v>44540.875543981485</v>
      </c>
      <c r="AJ773" t="n">
        <v>330.0</v>
      </c>
      <c r="AK773" t="n">
        <v>17.0</v>
      </c>
      <c r="AL773" t="n">
        <v>0.0</v>
      </c>
      <c r="AM773" t="n">
        <v>17.0</v>
      </c>
      <c r="AN773" t="n">
        <v>0.0</v>
      </c>
      <c r="AO773" t="n">
        <v>17.0</v>
      </c>
      <c r="AP773" t="n">
        <v>-49.0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WI211238450</t>
        </is>
      </c>
      <c r="B774" t="inlineStr">
        <is>
          <t>DATA_VALIDATION</t>
        </is>
      </c>
      <c r="C774" t="inlineStr">
        <is>
          <t>201308007910</t>
        </is>
      </c>
      <c r="D774" t="inlineStr">
        <is>
          <t>Folder</t>
        </is>
      </c>
      <c r="E774" s="2">
        <f>HYPERLINK("capsilon://?command=openfolder&amp;siteaddress=FAM.docvelocity-na8.net&amp;folderid=FXA992342A-AF65-1A67-41EC-3964C9F35AD3","FX21124563")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MI2112393775</t>
        </is>
      </c>
      <c r="J774" t="n">
        <v>154.0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44540.75636574074</v>
      </c>
      <c r="P774" s="1" t="n">
        <v>44540.841886574075</v>
      </c>
      <c r="Q774" t="n">
        <v>6456.0</v>
      </c>
      <c r="R774" t="n">
        <v>933.0</v>
      </c>
      <c r="S774" t="b">
        <v>0</v>
      </c>
      <c r="T774" t="inlineStr">
        <is>
          <t>N/A</t>
        </is>
      </c>
      <c r="U774" t="b">
        <v>1</v>
      </c>
      <c r="V774" t="inlineStr">
        <is>
          <t>Sumit Jarhad</t>
        </is>
      </c>
      <c r="W774" s="1" t="n">
        <v>44540.76090277778</v>
      </c>
      <c r="X774" t="n">
        <v>333.0</v>
      </c>
      <c r="Y774" t="n">
        <v>90.0</v>
      </c>
      <c r="Z774" t="n">
        <v>0.0</v>
      </c>
      <c r="AA774" t="n">
        <v>90.0</v>
      </c>
      <c r="AB774" t="n">
        <v>0.0</v>
      </c>
      <c r="AC774" t="n">
        <v>21.0</v>
      </c>
      <c r="AD774" t="n">
        <v>64.0</v>
      </c>
      <c r="AE774" t="n">
        <v>0.0</v>
      </c>
      <c r="AF774" t="n">
        <v>0.0</v>
      </c>
      <c r="AG774" t="n">
        <v>0.0</v>
      </c>
      <c r="AH774" t="inlineStr">
        <is>
          <t>Mohini Shinde</t>
        </is>
      </c>
      <c r="AI774" s="1" t="n">
        <v>44540.841886574075</v>
      </c>
      <c r="AJ774" t="n">
        <v>600.0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64.0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WI211238452</t>
        </is>
      </c>
      <c r="B775" t="inlineStr">
        <is>
          <t>DATA_VALIDATION</t>
        </is>
      </c>
      <c r="C775" t="inlineStr">
        <is>
          <t>201300020250</t>
        </is>
      </c>
      <c r="D775" t="inlineStr">
        <is>
          <t>Folder</t>
        </is>
      </c>
      <c r="E775" s="2">
        <f>HYPERLINK("capsilon://?command=openfolder&amp;siteaddress=FAM.docvelocity-na8.net&amp;folderid=FX6212AFC1-5A60-879A-2CE1-1FE7789046DF","FX21126986")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MI2112396404</t>
        </is>
      </c>
      <c r="J775" t="n">
        <v>514.0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44540.758738425924</v>
      </c>
      <c r="P775" s="1" t="n">
        <v>44540.842673611114</v>
      </c>
      <c r="Q775" t="n">
        <v>5360.0</v>
      </c>
      <c r="R775" t="n">
        <v>1892.0</v>
      </c>
      <c r="S775" t="b">
        <v>0</v>
      </c>
      <c r="T775" t="inlineStr">
        <is>
          <t>N/A</t>
        </is>
      </c>
      <c r="U775" t="b">
        <v>1</v>
      </c>
      <c r="V775" t="inlineStr">
        <is>
          <t>Snehal Sathe</t>
        </is>
      </c>
      <c r="W775" s="1" t="n">
        <v>44540.782800925925</v>
      </c>
      <c r="X775" t="n">
        <v>1224.0</v>
      </c>
      <c r="Y775" t="n">
        <v>292.0</v>
      </c>
      <c r="Z775" t="n">
        <v>0.0</v>
      </c>
      <c r="AA775" t="n">
        <v>292.0</v>
      </c>
      <c r="AB775" t="n">
        <v>198.0</v>
      </c>
      <c r="AC775" t="n">
        <v>91.0</v>
      </c>
      <c r="AD775" t="n">
        <v>222.0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44540.842673611114</v>
      </c>
      <c r="AJ775" t="n">
        <v>650.0</v>
      </c>
      <c r="AK775" t="n">
        <v>3.0</v>
      </c>
      <c r="AL775" t="n">
        <v>0.0</v>
      </c>
      <c r="AM775" t="n">
        <v>3.0</v>
      </c>
      <c r="AN775" t="n">
        <v>198.0</v>
      </c>
      <c r="AO775" t="n">
        <v>3.0</v>
      </c>
      <c r="AP775" t="n">
        <v>219.0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WI211238457</t>
        </is>
      </c>
      <c r="B776" t="inlineStr">
        <is>
          <t>DATA_VALIDATION</t>
        </is>
      </c>
      <c r="C776" t="inlineStr">
        <is>
          <t>201130012928</t>
        </is>
      </c>
      <c r="D776" t="inlineStr">
        <is>
          <t>Folder</t>
        </is>
      </c>
      <c r="E776" s="2">
        <f>HYPERLINK("capsilon://?command=openfolder&amp;siteaddress=FAM.docvelocity-na8.net&amp;folderid=FX0FC106BC-1209-B52B-B103-244DF22F40F9","FX21125911")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MI2112396645</t>
        </is>
      </c>
      <c r="J776" t="n">
        <v>322.0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44540.759791666664</v>
      </c>
      <c r="P776" s="1" t="n">
        <v>44540.85766203704</v>
      </c>
      <c r="Q776" t="n">
        <v>5880.0</v>
      </c>
      <c r="R776" t="n">
        <v>2576.0</v>
      </c>
      <c r="S776" t="b">
        <v>0</v>
      </c>
      <c r="T776" t="inlineStr">
        <is>
          <t>N/A</t>
        </is>
      </c>
      <c r="U776" t="b">
        <v>1</v>
      </c>
      <c r="V776" t="inlineStr">
        <is>
          <t>Archana Bhujbal</t>
        </is>
      </c>
      <c r="W776" s="1" t="n">
        <v>44540.78513888889</v>
      </c>
      <c r="X776" t="n">
        <v>1331.0</v>
      </c>
      <c r="Y776" t="n">
        <v>282.0</v>
      </c>
      <c r="Z776" t="n">
        <v>0.0</v>
      </c>
      <c r="AA776" t="n">
        <v>282.0</v>
      </c>
      <c r="AB776" t="n">
        <v>0.0</v>
      </c>
      <c r="AC776" t="n">
        <v>83.0</v>
      </c>
      <c r="AD776" t="n">
        <v>40.0</v>
      </c>
      <c r="AE776" t="n">
        <v>0.0</v>
      </c>
      <c r="AF776" t="n">
        <v>0.0</v>
      </c>
      <c r="AG776" t="n">
        <v>0.0</v>
      </c>
      <c r="AH776" t="inlineStr">
        <is>
          <t>Dashrath Soren</t>
        </is>
      </c>
      <c r="AI776" s="1" t="n">
        <v>44540.85766203704</v>
      </c>
      <c r="AJ776" t="n">
        <v>97.0</v>
      </c>
      <c r="AK776" t="n">
        <v>0.0</v>
      </c>
      <c r="AL776" t="n">
        <v>0.0</v>
      </c>
      <c r="AM776" t="n">
        <v>0.0</v>
      </c>
      <c r="AN776" t="n">
        <v>56.0</v>
      </c>
      <c r="AO776" t="n">
        <v>0.0</v>
      </c>
      <c r="AP776" t="n">
        <v>40.0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WI211238586</t>
        </is>
      </c>
      <c r="B777" t="inlineStr">
        <is>
          <t>DATA_VALIDATION</t>
        </is>
      </c>
      <c r="C777" t="inlineStr">
        <is>
          <t>201338000086</t>
        </is>
      </c>
      <c r="D777" t="inlineStr">
        <is>
          <t>Folder</t>
        </is>
      </c>
      <c r="E777" s="2">
        <f>HYPERLINK("capsilon://?command=openfolder&amp;siteaddress=FAM.docvelocity-na8.net&amp;folderid=FXA28F6FE4-AE18-3C9E-97DC-F34A2CF2FC9F","FX21125491")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MI2112404848</t>
        </is>
      </c>
      <c r="J777" t="n">
        <v>133.0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44540.77900462963</v>
      </c>
      <c r="P777" s="1" t="n">
        <v>44543.189375</v>
      </c>
      <c r="Q777" t="n">
        <v>206928.0</v>
      </c>
      <c r="R777" t="n">
        <v>1328.0</v>
      </c>
      <c r="S777" t="b">
        <v>0</v>
      </c>
      <c r="T777" t="inlineStr">
        <is>
          <t>N/A</t>
        </is>
      </c>
      <c r="U777" t="b">
        <v>0</v>
      </c>
      <c r="V777" t="inlineStr">
        <is>
          <t>Hemanshi Deshlahara</t>
        </is>
      </c>
      <c r="W777" s="1" t="n">
        <v>44543.189375</v>
      </c>
      <c r="X777" t="n">
        <v>797.0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133.0</v>
      </c>
      <c r="AE777" t="n">
        <v>116.0</v>
      </c>
      <c r="AF777" t="n">
        <v>0.0</v>
      </c>
      <c r="AG777" t="n">
        <v>7.0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WI211238595</t>
        </is>
      </c>
      <c r="B778" t="inlineStr">
        <is>
          <t>DATA_VALIDATION</t>
        </is>
      </c>
      <c r="C778" t="inlineStr">
        <is>
          <t>201100014325</t>
        </is>
      </c>
      <c r="D778" t="inlineStr">
        <is>
          <t>Folder</t>
        </is>
      </c>
      <c r="E778" s="2">
        <f>HYPERLINK("capsilon://?command=openfolder&amp;siteaddress=FAM.docvelocity-na8.net&amp;folderid=FX99C86034-F65B-E346-49AB-5766E63BE016","FX21126752")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MI2112404974</t>
        </is>
      </c>
      <c r="J778" t="n">
        <v>30.0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44540.77951388889</v>
      </c>
      <c r="P778" s="1" t="n">
        <v>44540.873449074075</v>
      </c>
      <c r="Q778" t="n">
        <v>7923.0</v>
      </c>
      <c r="R778" t="n">
        <v>193.0</v>
      </c>
      <c r="S778" t="b">
        <v>0</v>
      </c>
      <c r="T778" t="inlineStr">
        <is>
          <t>N/A</t>
        </is>
      </c>
      <c r="U778" t="b">
        <v>0</v>
      </c>
      <c r="V778" t="inlineStr">
        <is>
          <t>Suraj Toradmal</t>
        </is>
      </c>
      <c r="W778" s="1" t="n">
        <v>44540.79828703704</v>
      </c>
      <c r="X778" t="n">
        <v>101.0</v>
      </c>
      <c r="Y778" t="n">
        <v>9.0</v>
      </c>
      <c r="Z778" t="n">
        <v>0.0</v>
      </c>
      <c r="AA778" t="n">
        <v>9.0</v>
      </c>
      <c r="AB778" t="n">
        <v>0.0</v>
      </c>
      <c r="AC778" t="n">
        <v>3.0</v>
      </c>
      <c r="AD778" t="n">
        <v>21.0</v>
      </c>
      <c r="AE778" t="n">
        <v>0.0</v>
      </c>
      <c r="AF778" t="n">
        <v>0.0</v>
      </c>
      <c r="AG778" t="n">
        <v>0.0</v>
      </c>
      <c r="AH778" t="inlineStr">
        <is>
          <t>Dashrath Soren</t>
        </is>
      </c>
      <c r="AI778" s="1" t="n">
        <v>44540.873449074075</v>
      </c>
      <c r="AJ778" t="n">
        <v>92.0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21.0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WI211238622</t>
        </is>
      </c>
      <c r="B779" t="inlineStr">
        <is>
          <t>DATA_VALIDATION</t>
        </is>
      </c>
      <c r="C779" t="inlineStr">
        <is>
          <t>201308007945</t>
        </is>
      </c>
      <c r="D779" t="inlineStr">
        <is>
          <t>Folder</t>
        </is>
      </c>
      <c r="E779" s="2">
        <f>HYPERLINK("capsilon://?command=openfolder&amp;siteaddress=FAM.docvelocity-na8.net&amp;folderid=FX8D593FEB-6D7E-8710-B5C7-528918888D50","FX21127170")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MI2112405451</t>
        </is>
      </c>
      <c r="J779" t="n">
        <v>78.0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1.0</v>
      </c>
      <c r="O779" s="1" t="n">
        <v>44540.78637731481</v>
      </c>
      <c r="P779" s="1" t="n">
        <v>44543.192349537036</v>
      </c>
      <c r="Q779" t="n">
        <v>207403.0</v>
      </c>
      <c r="R779" t="n">
        <v>473.0</v>
      </c>
      <c r="S779" t="b">
        <v>0</v>
      </c>
      <c r="T779" t="inlineStr">
        <is>
          <t>N/A</t>
        </is>
      </c>
      <c r="U779" t="b">
        <v>0</v>
      </c>
      <c r="V779" t="inlineStr">
        <is>
          <t>Hemanshi Deshlahara</t>
        </is>
      </c>
      <c r="W779" s="1" t="n">
        <v>44543.192349537036</v>
      </c>
      <c r="X779" t="n">
        <v>257.0</v>
      </c>
      <c r="Y779" t="n">
        <v>0.0</v>
      </c>
      <c r="Z779" t="n">
        <v>0.0</v>
      </c>
      <c r="AA779" t="n">
        <v>0.0</v>
      </c>
      <c r="AB779" t="n">
        <v>0.0</v>
      </c>
      <c r="AC779" t="n">
        <v>0.0</v>
      </c>
      <c r="AD779" t="n">
        <v>78.0</v>
      </c>
      <c r="AE779" t="n">
        <v>66.0</v>
      </c>
      <c r="AF779" t="n">
        <v>0.0</v>
      </c>
      <c r="AG779" t="n">
        <v>4.0</v>
      </c>
      <c r="AH779" t="inlineStr">
        <is>
          <t>N/A</t>
        </is>
      </c>
      <c r="AI779" t="inlineStr">
        <is>
          <t>N/A</t>
        </is>
      </c>
      <c r="AJ779" t="inlineStr">
        <is>
          <t>N/A</t>
        </is>
      </c>
      <c r="AK779" t="inlineStr">
        <is>
          <t>N/A</t>
        </is>
      </c>
      <c r="AL779" t="inlineStr">
        <is>
          <t>N/A</t>
        </is>
      </c>
      <c r="AM779" t="inlineStr">
        <is>
          <t>N/A</t>
        </is>
      </c>
      <c r="AN779" t="inlineStr">
        <is>
          <t>N/A</t>
        </is>
      </c>
      <c r="AO779" t="inlineStr">
        <is>
          <t>N/A</t>
        </is>
      </c>
      <c r="AP779" t="inlineStr">
        <is>
          <t>N/A</t>
        </is>
      </c>
      <c r="AQ779" t="inlineStr">
        <is>
          <t>N/A</t>
        </is>
      </c>
      <c r="AR779" t="inlineStr">
        <is>
          <t>N/A</t>
        </is>
      </c>
      <c r="AS779" t="inlineStr">
        <is>
          <t>N/A</t>
        </is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WI211238636</t>
        </is>
      </c>
      <c r="B780" t="inlineStr">
        <is>
          <t>DATA_VALIDATION</t>
        </is>
      </c>
      <c r="C780" t="inlineStr">
        <is>
          <t>201300020230</t>
        </is>
      </c>
      <c r="D780" t="inlineStr">
        <is>
          <t>Folder</t>
        </is>
      </c>
      <c r="E780" s="2">
        <f>HYPERLINK("capsilon://?command=openfolder&amp;siteaddress=FAM.docvelocity-na8.net&amp;folderid=FX1F6B2F9C-7AC8-854E-E82A-C8587E415C01","FX21126539")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MI2112405655</t>
        </is>
      </c>
      <c r="J780" t="n">
        <v>96.0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1.0</v>
      </c>
      <c r="O780" s="1" t="n">
        <v>44540.78920138889</v>
      </c>
      <c r="P780" s="1" t="n">
        <v>44543.195497685185</v>
      </c>
      <c r="Q780" t="n">
        <v>207334.0</v>
      </c>
      <c r="R780" t="n">
        <v>570.0</v>
      </c>
      <c r="S780" t="b">
        <v>0</v>
      </c>
      <c r="T780" t="inlineStr">
        <is>
          <t>N/A</t>
        </is>
      </c>
      <c r="U780" t="b">
        <v>0</v>
      </c>
      <c r="V780" t="inlineStr">
        <is>
          <t>Hemanshi Deshlahara</t>
        </is>
      </c>
      <c r="W780" s="1" t="n">
        <v>44543.195497685185</v>
      </c>
      <c r="X780" t="n">
        <v>234.0</v>
      </c>
      <c r="Y780" t="n">
        <v>0.0</v>
      </c>
      <c r="Z780" t="n">
        <v>0.0</v>
      </c>
      <c r="AA780" t="n">
        <v>0.0</v>
      </c>
      <c r="AB780" t="n">
        <v>0.0</v>
      </c>
      <c r="AC780" t="n">
        <v>0.0</v>
      </c>
      <c r="AD780" t="n">
        <v>96.0</v>
      </c>
      <c r="AE780" t="n">
        <v>77.0</v>
      </c>
      <c r="AF780" t="n">
        <v>0.0</v>
      </c>
      <c r="AG780" t="n">
        <v>4.0</v>
      </c>
      <c r="AH780" t="inlineStr">
        <is>
          <t>N/A</t>
        </is>
      </c>
      <c r="AI780" t="inlineStr">
        <is>
          <t>N/A</t>
        </is>
      </c>
      <c r="AJ780" t="inlineStr">
        <is>
          <t>N/A</t>
        </is>
      </c>
      <c r="AK780" t="inlineStr">
        <is>
          <t>N/A</t>
        </is>
      </c>
      <c r="AL780" t="inlineStr">
        <is>
          <t>N/A</t>
        </is>
      </c>
      <c r="AM780" t="inlineStr">
        <is>
          <t>N/A</t>
        </is>
      </c>
      <c r="AN780" t="inlineStr">
        <is>
          <t>N/A</t>
        </is>
      </c>
      <c r="AO780" t="inlineStr">
        <is>
          <t>N/A</t>
        </is>
      </c>
      <c r="AP780" t="inlineStr">
        <is>
          <t>N/A</t>
        </is>
      </c>
      <c r="AQ780" t="inlineStr">
        <is>
          <t>N/A</t>
        </is>
      </c>
      <c r="AR780" t="inlineStr">
        <is>
          <t>N/A</t>
        </is>
      </c>
      <c r="AS780" t="inlineStr">
        <is>
          <t>N/A</t>
        </is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WI211238646</t>
        </is>
      </c>
      <c r="B781" t="inlineStr">
        <is>
          <t>DATA_VALIDATION</t>
        </is>
      </c>
      <c r="C781" t="inlineStr">
        <is>
          <t>201338000086</t>
        </is>
      </c>
      <c r="D781" t="inlineStr">
        <is>
          <t>Folder</t>
        </is>
      </c>
      <c r="E781" s="2">
        <f>HYPERLINK("capsilon://?command=openfolder&amp;siteaddress=FAM.docvelocity-na8.net&amp;folderid=FXA28F6FE4-AE18-3C9E-97DC-F34A2CF2FC9F","FX21125491")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MI2112405947</t>
        </is>
      </c>
      <c r="J781" t="n">
        <v>66.0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1.0</v>
      </c>
      <c r="O781" s="1" t="n">
        <v>44540.79274305556</v>
      </c>
      <c r="P781" s="1" t="n">
        <v>44543.19929398148</v>
      </c>
      <c r="Q781" t="n">
        <v>207285.0</v>
      </c>
      <c r="R781" t="n">
        <v>641.0</v>
      </c>
      <c r="S781" t="b">
        <v>0</v>
      </c>
      <c r="T781" t="inlineStr">
        <is>
          <t>N/A</t>
        </is>
      </c>
      <c r="U781" t="b">
        <v>0</v>
      </c>
      <c r="V781" t="inlineStr">
        <is>
          <t>Hemanshi Deshlahara</t>
        </is>
      </c>
      <c r="W781" s="1" t="n">
        <v>44543.19929398148</v>
      </c>
      <c r="X781" t="n">
        <v>306.0</v>
      </c>
      <c r="Y781" t="n">
        <v>0.0</v>
      </c>
      <c r="Z781" t="n">
        <v>0.0</v>
      </c>
      <c r="AA781" t="n">
        <v>0.0</v>
      </c>
      <c r="AB781" t="n">
        <v>0.0</v>
      </c>
      <c r="AC781" t="n">
        <v>0.0</v>
      </c>
      <c r="AD781" t="n">
        <v>66.0</v>
      </c>
      <c r="AE781" t="n">
        <v>52.0</v>
      </c>
      <c r="AF781" t="n">
        <v>0.0</v>
      </c>
      <c r="AG781" t="n">
        <v>5.0</v>
      </c>
      <c r="AH781" t="inlineStr">
        <is>
          <t>N/A</t>
        </is>
      </c>
      <c r="AI781" t="inlineStr">
        <is>
          <t>N/A</t>
        </is>
      </c>
      <c r="AJ781" t="inlineStr">
        <is>
          <t>N/A</t>
        </is>
      </c>
      <c r="AK781" t="inlineStr">
        <is>
          <t>N/A</t>
        </is>
      </c>
      <c r="AL781" t="inlineStr">
        <is>
          <t>N/A</t>
        </is>
      </c>
      <c r="AM781" t="inlineStr">
        <is>
          <t>N/A</t>
        </is>
      </c>
      <c r="AN781" t="inlineStr">
        <is>
          <t>N/A</t>
        </is>
      </c>
      <c r="AO781" t="inlineStr">
        <is>
          <t>N/A</t>
        </is>
      </c>
      <c r="AP781" t="inlineStr">
        <is>
          <t>N/A</t>
        </is>
      </c>
      <c r="AQ781" t="inlineStr">
        <is>
          <t>N/A</t>
        </is>
      </c>
      <c r="AR781" t="inlineStr">
        <is>
          <t>N/A</t>
        </is>
      </c>
      <c r="AS781" t="inlineStr">
        <is>
          <t>N/A</t>
        </is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WI211238648</t>
        </is>
      </c>
      <c r="B782" t="inlineStr">
        <is>
          <t>DATA_VALIDATION</t>
        </is>
      </c>
      <c r="C782" t="inlineStr">
        <is>
          <t>201338000086</t>
        </is>
      </c>
      <c r="D782" t="inlineStr">
        <is>
          <t>Folder</t>
        </is>
      </c>
      <c r="E782" s="2">
        <f>HYPERLINK("capsilon://?command=openfolder&amp;siteaddress=FAM.docvelocity-na8.net&amp;folderid=FXA28F6FE4-AE18-3C9E-97DC-F34A2CF2FC9F","FX21125491")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MI2112405949</t>
        </is>
      </c>
      <c r="J782" t="n">
        <v>66.0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44540.79309027778</v>
      </c>
      <c r="P782" s="1" t="n">
        <v>44540.87741898148</v>
      </c>
      <c r="Q782" t="n">
        <v>6258.0</v>
      </c>
      <c r="R782" t="n">
        <v>1028.0</v>
      </c>
      <c r="S782" t="b">
        <v>0</v>
      </c>
      <c r="T782" t="inlineStr">
        <is>
          <t>N/A</t>
        </is>
      </c>
      <c r="U782" t="b">
        <v>0</v>
      </c>
      <c r="V782" t="inlineStr">
        <is>
          <t>Suraj Toradmal</t>
        </is>
      </c>
      <c r="W782" s="1" t="n">
        <v>44540.80693287037</v>
      </c>
      <c r="X782" t="n">
        <v>686.0</v>
      </c>
      <c r="Y782" t="n">
        <v>52.0</v>
      </c>
      <c r="Z782" t="n">
        <v>0.0</v>
      </c>
      <c r="AA782" t="n">
        <v>52.0</v>
      </c>
      <c r="AB782" t="n">
        <v>0.0</v>
      </c>
      <c r="AC782" t="n">
        <v>40.0</v>
      </c>
      <c r="AD782" t="n">
        <v>14.0</v>
      </c>
      <c r="AE782" t="n">
        <v>0.0</v>
      </c>
      <c r="AF782" t="n">
        <v>0.0</v>
      </c>
      <c r="AG782" t="n">
        <v>0.0</v>
      </c>
      <c r="AH782" t="inlineStr">
        <is>
          <t>Dashrath Soren</t>
        </is>
      </c>
      <c r="AI782" s="1" t="n">
        <v>44540.87741898148</v>
      </c>
      <c r="AJ782" t="n">
        <v>342.0</v>
      </c>
      <c r="AK782" t="n">
        <v>1.0</v>
      </c>
      <c r="AL782" t="n">
        <v>0.0</v>
      </c>
      <c r="AM782" t="n">
        <v>1.0</v>
      </c>
      <c r="AN782" t="n">
        <v>0.0</v>
      </c>
      <c r="AO782" t="n">
        <v>1.0</v>
      </c>
      <c r="AP782" t="n">
        <v>13.0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WI21123866</t>
        </is>
      </c>
      <c r="B783" t="inlineStr">
        <is>
          <t>DATA_VALIDATION</t>
        </is>
      </c>
      <c r="C783" t="inlineStr">
        <is>
          <t>201330003742</t>
        </is>
      </c>
      <c r="D783" t="inlineStr">
        <is>
          <t>Folder</t>
        </is>
      </c>
      <c r="E783" s="2">
        <f>HYPERLINK("capsilon://?command=openfolder&amp;siteaddress=FAM.docvelocity-na8.net&amp;folderid=FX773D9340-B5D7-DAF3-AC32-8E0753D37DBE","FX21117448")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MI211239239</t>
        </is>
      </c>
      <c r="J783" t="n">
        <v>66.0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44531.6684837963</v>
      </c>
      <c r="P783" s="1" t="n">
        <v>44531.824837962966</v>
      </c>
      <c r="Q783" t="n">
        <v>13462.0</v>
      </c>
      <c r="R783" t="n">
        <v>47.0</v>
      </c>
      <c r="S783" t="b">
        <v>0</v>
      </c>
      <c r="T783" t="inlineStr">
        <is>
          <t>N/A</t>
        </is>
      </c>
      <c r="U783" t="b">
        <v>0</v>
      </c>
      <c r="V783" t="inlineStr">
        <is>
          <t>Poonam Patil</t>
        </is>
      </c>
      <c r="W783" s="1" t="n">
        <v>44531.71875</v>
      </c>
      <c r="X783" t="n">
        <v>33.0</v>
      </c>
      <c r="Y783" t="n">
        <v>0.0</v>
      </c>
      <c r="Z783" t="n">
        <v>0.0</v>
      </c>
      <c r="AA783" t="n">
        <v>0.0</v>
      </c>
      <c r="AB783" t="n">
        <v>52.0</v>
      </c>
      <c r="AC783" t="n">
        <v>0.0</v>
      </c>
      <c r="AD783" t="n">
        <v>66.0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44531.824837962966</v>
      </c>
      <c r="AJ783" t="n">
        <v>14.0</v>
      </c>
      <c r="AK783" t="n">
        <v>0.0</v>
      </c>
      <c r="AL783" t="n">
        <v>0.0</v>
      </c>
      <c r="AM783" t="n">
        <v>0.0</v>
      </c>
      <c r="AN783" t="n">
        <v>52.0</v>
      </c>
      <c r="AO783" t="n">
        <v>0.0</v>
      </c>
      <c r="AP783" t="n">
        <v>66.0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WI211238721</t>
        </is>
      </c>
      <c r="B784" t="inlineStr">
        <is>
          <t>DATA_VALIDATION</t>
        </is>
      </c>
      <c r="C784" t="inlineStr">
        <is>
          <t>201330004175</t>
        </is>
      </c>
      <c r="D784" t="inlineStr">
        <is>
          <t>Folder</t>
        </is>
      </c>
      <c r="E784" s="2">
        <f>HYPERLINK("capsilon://?command=openfolder&amp;siteaddress=FAM.docvelocity-na8.net&amp;folderid=FX7B8C65A9-2508-218F-88F7-BC0A749C5AC0","FX21126711")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MI2112406650</t>
        </is>
      </c>
      <c r="J784" t="n">
        <v>71.0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1.0</v>
      </c>
      <c r="O784" s="1" t="n">
        <v>44540.80564814815</v>
      </c>
      <c r="P784" s="1" t="n">
        <v>44543.201273148145</v>
      </c>
      <c r="Q784" t="n">
        <v>206572.0</v>
      </c>
      <c r="R784" t="n">
        <v>410.0</v>
      </c>
      <c r="S784" t="b">
        <v>0</v>
      </c>
      <c r="T784" t="inlineStr">
        <is>
          <t>N/A</t>
        </is>
      </c>
      <c r="U784" t="b">
        <v>0</v>
      </c>
      <c r="V784" t="inlineStr">
        <is>
          <t>Hemanshi Deshlahara</t>
        </is>
      </c>
      <c r="W784" s="1" t="n">
        <v>44543.201273148145</v>
      </c>
      <c r="X784" t="n">
        <v>112.0</v>
      </c>
      <c r="Y784" t="n">
        <v>0.0</v>
      </c>
      <c r="Z784" t="n">
        <v>0.0</v>
      </c>
      <c r="AA784" t="n">
        <v>0.0</v>
      </c>
      <c r="AB784" t="n">
        <v>0.0</v>
      </c>
      <c r="AC784" t="n">
        <v>0.0</v>
      </c>
      <c r="AD784" t="n">
        <v>71.0</v>
      </c>
      <c r="AE784" t="n">
        <v>66.0</v>
      </c>
      <c r="AF784" t="n">
        <v>0.0</v>
      </c>
      <c r="AG784" t="n">
        <v>2.0</v>
      </c>
      <c r="AH784" t="inlineStr">
        <is>
          <t>N/A</t>
        </is>
      </c>
      <c r="AI784" t="inlineStr">
        <is>
          <t>N/A</t>
        </is>
      </c>
      <c r="AJ784" t="inlineStr">
        <is>
          <t>N/A</t>
        </is>
      </c>
      <c r="AK784" t="inlineStr">
        <is>
          <t>N/A</t>
        </is>
      </c>
      <c r="AL784" t="inlineStr">
        <is>
          <t>N/A</t>
        </is>
      </c>
      <c r="AM784" t="inlineStr">
        <is>
          <t>N/A</t>
        </is>
      </c>
      <c r="AN784" t="inlineStr">
        <is>
          <t>N/A</t>
        </is>
      </c>
      <c r="AO784" t="inlineStr">
        <is>
          <t>N/A</t>
        </is>
      </c>
      <c r="AP784" t="inlineStr">
        <is>
          <t>N/A</t>
        </is>
      </c>
      <c r="AQ784" t="inlineStr">
        <is>
          <t>N/A</t>
        </is>
      </c>
      <c r="AR784" t="inlineStr">
        <is>
          <t>N/A</t>
        </is>
      </c>
      <c r="AS784" t="inlineStr">
        <is>
          <t>N/A</t>
        </is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WI211238722</t>
        </is>
      </c>
      <c r="B785" t="inlineStr">
        <is>
          <t>DATA_VALIDATION</t>
        </is>
      </c>
      <c r="C785" t="inlineStr">
        <is>
          <t>201330004175</t>
        </is>
      </c>
      <c r="D785" t="inlineStr">
        <is>
          <t>Folder</t>
        </is>
      </c>
      <c r="E785" s="2">
        <f>HYPERLINK("capsilon://?command=openfolder&amp;siteaddress=FAM.docvelocity-na8.net&amp;folderid=FX7B8C65A9-2508-218F-88F7-BC0A749C5AC0","FX21126711")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MI2112406653</t>
        </is>
      </c>
      <c r="J785" t="n">
        <v>28.0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1.0</v>
      </c>
      <c r="O785" s="1" t="n">
        <v>44540.805868055555</v>
      </c>
      <c r="P785" s="1" t="n">
        <v>44543.20210648148</v>
      </c>
      <c r="Q785" t="n">
        <v>206760.0</v>
      </c>
      <c r="R785" t="n">
        <v>275.0</v>
      </c>
      <c r="S785" t="b">
        <v>0</v>
      </c>
      <c r="T785" t="inlineStr">
        <is>
          <t>N/A</t>
        </is>
      </c>
      <c r="U785" t="b">
        <v>0</v>
      </c>
      <c r="V785" t="inlineStr">
        <is>
          <t>Hemanshi Deshlahara</t>
        </is>
      </c>
      <c r="W785" s="1" t="n">
        <v>44543.20210648148</v>
      </c>
      <c r="X785" t="n">
        <v>72.0</v>
      </c>
      <c r="Y785" t="n">
        <v>0.0</v>
      </c>
      <c r="Z785" t="n">
        <v>0.0</v>
      </c>
      <c r="AA785" t="n">
        <v>0.0</v>
      </c>
      <c r="AB785" t="n">
        <v>0.0</v>
      </c>
      <c r="AC785" t="n">
        <v>0.0</v>
      </c>
      <c r="AD785" t="n">
        <v>28.0</v>
      </c>
      <c r="AE785" t="n">
        <v>21.0</v>
      </c>
      <c r="AF785" t="n">
        <v>0.0</v>
      </c>
      <c r="AG785" t="n">
        <v>2.0</v>
      </c>
      <c r="AH785" t="inlineStr">
        <is>
          <t>N/A</t>
        </is>
      </c>
      <c r="AI785" t="inlineStr">
        <is>
          <t>N/A</t>
        </is>
      </c>
      <c r="AJ785" t="inlineStr">
        <is>
          <t>N/A</t>
        </is>
      </c>
      <c r="AK785" t="inlineStr">
        <is>
          <t>N/A</t>
        </is>
      </c>
      <c r="AL785" t="inlineStr">
        <is>
          <t>N/A</t>
        </is>
      </c>
      <c r="AM785" t="inlineStr">
        <is>
          <t>N/A</t>
        </is>
      </c>
      <c r="AN785" t="inlineStr">
        <is>
          <t>N/A</t>
        </is>
      </c>
      <c r="AO785" t="inlineStr">
        <is>
          <t>N/A</t>
        </is>
      </c>
      <c r="AP785" t="inlineStr">
        <is>
          <t>N/A</t>
        </is>
      </c>
      <c r="AQ785" t="inlineStr">
        <is>
          <t>N/A</t>
        </is>
      </c>
      <c r="AR785" t="inlineStr">
        <is>
          <t>N/A</t>
        </is>
      </c>
      <c r="AS785" t="inlineStr">
        <is>
          <t>N/A</t>
        </is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WI211238734</t>
        </is>
      </c>
      <c r="B786" t="inlineStr">
        <is>
          <t>DATA_VALIDATION</t>
        </is>
      </c>
      <c r="C786" t="inlineStr">
        <is>
          <t>201300020098</t>
        </is>
      </c>
      <c r="D786" t="inlineStr">
        <is>
          <t>Folder</t>
        </is>
      </c>
      <c r="E786" s="2">
        <f>HYPERLINK("capsilon://?command=openfolder&amp;siteaddress=FAM.docvelocity-na8.net&amp;folderid=FXD860BEE7-F0E5-01C7-258D-11DF090CA7AF","FX21124121")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MI2112406866</t>
        </is>
      </c>
      <c r="J786" t="n">
        <v>56.0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44540.80758101852</v>
      </c>
      <c r="P786" s="1" t="n">
        <v>44543.1706712963</v>
      </c>
      <c r="Q786" t="n">
        <v>202638.0</v>
      </c>
      <c r="R786" t="n">
        <v>1533.0</v>
      </c>
      <c r="S786" t="b">
        <v>0</v>
      </c>
      <c r="T786" t="inlineStr">
        <is>
          <t>N/A</t>
        </is>
      </c>
      <c r="U786" t="b">
        <v>0</v>
      </c>
      <c r="V786" t="inlineStr">
        <is>
          <t>Nisha Verma</t>
        </is>
      </c>
      <c r="W786" s="1" t="n">
        <v>44543.15760416666</v>
      </c>
      <c r="X786" t="n">
        <v>630.0</v>
      </c>
      <c r="Y786" t="n">
        <v>42.0</v>
      </c>
      <c r="Z786" t="n">
        <v>0.0</v>
      </c>
      <c r="AA786" t="n">
        <v>42.0</v>
      </c>
      <c r="AB786" t="n">
        <v>0.0</v>
      </c>
      <c r="AC786" t="n">
        <v>31.0</v>
      </c>
      <c r="AD786" t="n">
        <v>14.0</v>
      </c>
      <c r="AE786" t="n">
        <v>0.0</v>
      </c>
      <c r="AF786" t="n">
        <v>0.0</v>
      </c>
      <c r="AG786" t="n">
        <v>0.0</v>
      </c>
      <c r="AH786" t="inlineStr">
        <is>
          <t>Poonam Patil</t>
        </is>
      </c>
      <c r="AI786" s="1" t="n">
        <v>44543.1706712963</v>
      </c>
      <c r="AJ786" t="n">
        <v>863.0</v>
      </c>
      <c r="AK786" t="n">
        <v>5.0</v>
      </c>
      <c r="AL786" t="n">
        <v>0.0</v>
      </c>
      <c r="AM786" t="n">
        <v>5.0</v>
      </c>
      <c r="AN786" t="n">
        <v>0.0</v>
      </c>
      <c r="AO786" t="n">
        <v>4.0</v>
      </c>
      <c r="AP786" t="n">
        <v>9.0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WI211238735</t>
        </is>
      </c>
      <c r="B787" t="inlineStr">
        <is>
          <t>DATA_VALIDATION</t>
        </is>
      </c>
      <c r="C787" t="inlineStr">
        <is>
          <t>201300020098</t>
        </is>
      </c>
      <c r="D787" t="inlineStr">
        <is>
          <t>Folder</t>
        </is>
      </c>
      <c r="E787" s="2">
        <f>HYPERLINK("capsilon://?command=openfolder&amp;siteaddress=FAM.docvelocity-na8.net&amp;folderid=FXD860BEE7-F0E5-01C7-258D-11DF090CA7AF","FX21124121")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MI2112406891</t>
        </is>
      </c>
      <c r="J787" t="n">
        <v>56.0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44540.807974537034</v>
      </c>
      <c r="P787" s="1" t="n">
        <v>44543.171215277776</v>
      </c>
      <c r="Q787" t="n">
        <v>202602.0</v>
      </c>
      <c r="R787" t="n">
        <v>1582.0</v>
      </c>
      <c r="S787" t="b">
        <v>0</v>
      </c>
      <c r="T787" t="inlineStr">
        <is>
          <t>N/A</t>
        </is>
      </c>
      <c r="U787" t="b">
        <v>0</v>
      </c>
      <c r="V787" t="inlineStr">
        <is>
          <t>Aditya Tade</t>
        </is>
      </c>
      <c r="W787" s="1" t="n">
        <v>44543.161145833335</v>
      </c>
      <c r="X787" t="n">
        <v>933.0</v>
      </c>
      <c r="Y787" t="n">
        <v>42.0</v>
      </c>
      <c r="Z787" t="n">
        <v>0.0</v>
      </c>
      <c r="AA787" t="n">
        <v>42.0</v>
      </c>
      <c r="AB787" t="n">
        <v>0.0</v>
      </c>
      <c r="AC787" t="n">
        <v>31.0</v>
      </c>
      <c r="AD787" t="n">
        <v>14.0</v>
      </c>
      <c r="AE787" t="n">
        <v>0.0</v>
      </c>
      <c r="AF787" t="n">
        <v>0.0</v>
      </c>
      <c r="AG787" t="n">
        <v>0.0</v>
      </c>
      <c r="AH787" t="inlineStr">
        <is>
          <t>Ashish Sutar</t>
        </is>
      </c>
      <c r="AI787" s="1" t="n">
        <v>44543.171215277776</v>
      </c>
      <c r="AJ787" t="n">
        <v>625.0</v>
      </c>
      <c r="AK787" t="n">
        <v>1.0</v>
      </c>
      <c r="AL787" t="n">
        <v>0.0</v>
      </c>
      <c r="AM787" t="n">
        <v>1.0</v>
      </c>
      <c r="AN787" t="n">
        <v>0.0</v>
      </c>
      <c r="AO787" t="n">
        <v>1.0</v>
      </c>
      <c r="AP787" t="n">
        <v>13.0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WI211238757</t>
        </is>
      </c>
      <c r="B788" t="inlineStr">
        <is>
          <t>DATA_VALIDATION</t>
        </is>
      </c>
      <c r="C788" t="inlineStr">
        <is>
          <t>201300020098</t>
        </is>
      </c>
      <c r="D788" t="inlineStr">
        <is>
          <t>Folder</t>
        </is>
      </c>
      <c r="E788" s="2">
        <f>HYPERLINK("capsilon://?command=openfolder&amp;siteaddress=FAM.docvelocity-na8.net&amp;folderid=FXD860BEE7-F0E5-01C7-258D-11DF090CA7AF","FX21124121")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MI2112406913</t>
        </is>
      </c>
      <c r="J788" t="n">
        <v>206.0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1.0</v>
      </c>
      <c r="O788" s="1" t="n">
        <v>44540.81141203704</v>
      </c>
      <c r="P788" s="1" t="n">
        <v>44543.20516203704</v>
      </c>
      <c r="Q788" t="n">
        <v>206146.0</v>
      </c>
      <c r="R788" t="n">
        <v>674.0</v>
      </c>
      <c r="S788" t="b">
        <v>0</v>
      </c>
      <c r="T788" t="inlineStr">
        <is>
          <t>N/A</t>
        </is>
      </c>
      <c r="U788" t="b">
        <v>0</v>
      </c>
      <c r="V788" t="inlineStr">
        <is>
          <t>Hemanshi Deshlahara</t>
        </is>
      </c>
      <c r="W788" s="1" t="n">
        <v>44543.20516203704</v>
      </c>
      <c r="X788" t="n">
        <v>263.0</v>
      </c>
      <c r="Y788" t="n">
        <v>0.0</v>
      </c>
      <c r="Z788" t="n">
        <v>0.0</v>
      </c>
      <c r="AA788" t="n">
        <v>0.0</v>
      </c>
      <c r="AB788" t="n">
        <v>0.0</v>
      </c>
      <c r="AC788" t="n">
        <v>0.0</v>
      </c>
      <c r="AD788" t="n">
        <v>206.0</v>
      </c>
      <c r="AE788" t="n">
        <v>196.0</v>
      </c>
      <c r="AF788" t="n">
        <v>0.0</v>
      </c>
      <c r="AG788" t="n">
        <v>8.0</v>
      </c>
      <c r="AH788" t="inlineStr">
        <is>
          <t>N/A</t>
        </is>
      </c>
      <c r="AI788" t="inlineStr">
        <is>
          <t>N/A</t>
        </is>
      </c>
      <c r="AJ788" t="inlineStr">
        <is>
          <t>N/A</t>
        </is>
      </c>
      <c r="AK788" t="inlineStr">
        <is>
          <t>N/A</t>
        </is>
      </c>
      <c r="AL788" t="inlineStr">
        <is>
          <t>N/A</t>
        </is>
      </c>
      <c r="AM788" t="inlineStr">
        <is>
          <t>N/A</t>
        </is>
      </c>
      <c r="AN788" t="inlineStr">
        <is>
          <t>N/A</t>
        </is>
      </c>
      <c r="AO788" t="inlineStr">
        <is>
          <t>N/A</t>
        </is>
      </c>
      <c r="AP788" t="inlineStr">
        <is>
          <t>N/A</t>
        </is>
      </c>
      <c r="AQ788" t="inlineStr">
        <is>
          <t>N/A</t>
        </is>
      </c>
      <c r="AR788" t="inlineStr">
        <is>
          <t>N/A</t>
        </is>
      </c>
      <c r="AS788" t="inlineStr">
        <is>
          <t>N/A</t>
        </is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WI211238774</t>
        </is>
      </c>
      <c r="B789" t="inlineStr">
        <is>
          <t>DATA_VALIDATION</t>
        </is>
      </c>
      <c r="C789" t="inlineStr">
        <is>
          <t>201300020098</t>
        </is>
      </c>
      <c r="D789" t="inlineStr">
        <is>
          <t>Folder</t>
        </is>
      </c>
      <c r="E789" s="2">
        <f>HYPERLINK("capsilon://?command=openfolder&amp;siteaddress=FAM.docvelocity-na8.net&amp;folderid=FXD860BEE7-F0E5-01C7-258D-11DF090CA7AF","FX21124121")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MI2112406926</t>
        </is>
      </c>
      <c r="J789" t="n">
        <v>201.0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1.0</v>
      </c>
      <c r="O789" s="1" t="n">
        <v>44540.81497685185</v>
      </c>
      <c r="P789" s="1" t="n">
        <v>44543.23372685185</v>
      </c>
      <c r="Q789" t="n">
        <v>208708.0</v>
      </c>
      <c r="R789" t="n">
        <v>272.0</v>
      </c>
      <c r="S789" t="b">
        <v>0</v>
      </c>
      <c r="T789" t="inlineStr">
        <is>
          <t>N/A</t>
        </is>
      </c>
      <c r="U789" t="b">
        <v>0</v>
      </c>
      <c r="V789" t="inlineStr">
        <is>
          <t>Hemanshi Deshlahara</t>
        </is>
      </c>
      <c r="W789" s="1" t="n">
        <v>44543.23372685185</v>
      </c>
      <c r="X789" t="n">
        <v>112.0</v>
      </c>
      <c r="Y789" t="n">
        <v>0.0</v>
      </c>
      <c r="Z789" t="n">
        <v>0.0</v>
      </c>
      <c r="AA789" t="n">
        <v>0.0</v>
      </c>
      <c r="AB789" t="n">
        <v>0.0</v>
      </c>
      <c r="AC789" t="n">
        <v>0.0</v>
      </c>
      <c r="AD789" t="n">
        <v>201.0</v>
      </c>
      <c r="AE789" t="n">
        <v>0.0</v>
      </c>
      <c r="AF789" t="n">
        <v>0.0</v>
      </c>
      <c r="AG789" t="n">
        <v>8.0</v>
      </c>
      <c r="AH789" t="inlineStr">
        <is>
          <t>N/A</t>
        </is>
      </c>
      <c r="AI789" t="inlineStr">
        <is>
          <t>N/A</t>
        </is>
      </c>
      <c r="AJ789" t="inlineStr">
        <is>
          <t>N/A</t>
        </is>
      </c>
      <c r="AK789" t="inlineStr">
        <is>
          <t>N/A</t>
        </is>
      </c>
      <c r="AL789" t="inlineStr">
        <is>
          <t>N/A</t>
        </is>
      </c>
      <c r="AM789" t="inlineStr">
        <is>
          <t>N/A</t>
        </is>
      </c>
      <c r="AN789" t="inlineStr">
        <is>
          <t>N/A</t>
        </is>
      </c>
      <c r="AO789" t="inlineStr">
        <is>
          <t>N/A</t>
        </is>
      </c>
      <c r="AP789" t="inlineStr">
        <is>
          <t>N/A</t>
        </is>
      </c>
      <c r="AQ789" t="inlineStr">
        <is>
          <t>N/A</t>
        </is>
      </c>
      <c r="AR789" t="inlineStr">
        <is>
          <t>N/A</t>
        </is>
      </c>
      <c r="AS789" t="inlineStr">
        <is>
          <t>N/A</t>
        </is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WI211238869</t>
        </is>
      </c>
      <c r="B790" t="inlineStr">
        <is>
          <t>DATA_VALIDATION</t>
        </is>
      </c>
      <c r="C790" t="inlineStr">
        <is>
          <t>201330004155</t>
        </is>
      </c>
      <c r="D790" t="inlineStr">
        <is>
          <t>Folder</t>
        </is>
      </c>
      <c r="E790" s="2">
        <f>HYPERLINK("capsilon://?command=openfolder&amp;siteaddress=FAM.docvelocity-na8.net&amp;folderid=FXDC25AFF5-F01C-9DA0-DA5C-863BE8F3D265","FX21126337")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MI2112408618</t>
        </is>
      </c>
      <c r="J790" t="n">
        <v>28.0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44540.84193287037</v>
      </c>
      <c r="P790" s="1" t="n">
        <v>44543.163981481484</v>
      </c>
      <c r="Q790" t="n">
        <v>199987.0</v>
      </c>
      <c r="R790" t="n">
        <v>638.0</v>
      </c>
      <c r="S790" t="b">
        <v>0</v>
      </c>
      <c r="T790" t="inlineStr">
        <is>
          <t>N/A</t>
        </is>
      </c>
      <c r="U790" t="b">
        <v>0</v>
      </c>
      <c r="V790" t="inlineStr">
        <is>
          <t>Raman Vaidya</t>
        </is>
      </c>
      <c r="W790" s="1" t="n">
        <v>44543.158634259256</v>
      </c>
      <c r="X790" t="n">
        <v>352.0</v>
      </c>
      <c r="Y790" t="n">
        <v>21.0</v>
      </c>
      <c r="Z790" t="n">
        <v>0.0</v>
      </c>
      <c r="AA790" t="n">
        <v>21.0</v>
      </c>
      <c r="AB790" t="n">
        <v>0.0</v>
      </c>
      <c r="AC790" t="n">
        <v>12.0</v>
      </c>
      <c r="AD790" t="n">
        <v>7.0</v>
      </c>
      <c r="AE790" t="n">
        <v>0.0</v>
      </c>
      <c r="AF790" t="n">
        <v>0.0</v>
      </c>
      <c r="AG790" t="n">
        <v>0.0</v>
      </c>
      <c r="AH790" t="inlineStr">
        <is>
          <t>Ashish Sutar</t>
        </is>
      </c>
      <c r="AI790" s="1" t="n">
        <v>44543.163981481484</v>
      </c>
      <c r="AJ790" t="n">
        <v>255.0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7.0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WI211238879</t>
        </is>
      </c>
      <c r="B791" t="inlineStr">
        <is>
          <t>DATA_VALIDATION</t>
        </is>
      </c>
      <c r="C791" t="inlineStr">
        <is>
          <t>201330004155</t>
        </is>
      </c>
      <c r="D791" t="inlineStr">
        <is>
          <t>Folder</t>
        </is>
      </c>
      <c r="E791" s="2">
        <f>HYPERLINK("capsilon://?command=openfolder&amp;siteaddress=FAM.docvelocity-na8.net&amp;folderid=FXDC25AFF5-F01C-9DA0-DA5C-863BE8F3D265","FX21126337")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MI2112408624</t>
        </is>
      </c>
      <c r="J791" t="n">
        <v>71.0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1.0</v>
      </c>
      <c r="O791" s="1" t="n">
        <v>44540.84405092592</v>
      </c>
      <c r="P791" s="1" t="n">
        <v>44543.23663194444</v>
      </c>
      <c r="Q791" t="n">
        <v>206262.0</v>
      </c>
      <c r="R791" t="n">
        <v>457.0</v>
      </c>
      <c r="S791" t="b">
        <v>0</v>
      </c>
      <c r="T791" t="inlineStr">
        <is>
          <t>N/A</t>
        </is>
      </c>
      <c r="U791" t="b">
        <v>0</v>
      </c>
      <c r="V791" t="inlineStr">
        <is>
          <t>Hemanshi Deshlahara</t>
        </is>
      </c>
      <c r="W791" s="1" t="n">
        <v>44543.23663194444</v>
      </c>
      <c r="X791" t="n">
        <v>250.0</v>
      </c>
      <c r="Y791" t="n">
        <v>0.0</v>
      </c>
      <c r="Z791" t="n">
        <v>0.0</v>
      </c>
      <c r="AA791" t="n">
        <v>0.0</v>
      </c>
      <c r="AB791" t="n">
        <v>0.0</v>
      </c>
      <c r="AC791" t="n">
        <v>0.0</v>
      </c>
      <c r="AD791" t="n">
        <v>71.0</v>
      </c>
      <c r="AE791" t="n">
        <v>66.0</v>
      </c>
      <c r="AF791" t="n">
        <v>0.0</v>
      </c>
      <c r="AG791" t="n">
        <v>4.0</v>
      </c>
      <c r="AH791" t="inlineStr">
        <is>
          <t>N/A</t>
        </is>
      </c>
      <c r="AI791" t="inlineStr">
        <is>
          <t>N/A</t>
        </is>
      </c>
      <c r="AJ791" t="inlineStr">
        <is>
          <t>N/A</t>
        </is>
      </c>
      <c r="AK791" t="inlineStr">
        <is>
          <t>N/A</t>
        </is>
      </c>
      <c r="AL791" t="inlineStr">
        <is>
          <t>N/A</t>
        </is>
      </c>
      <c r="AM791" t="inlineStr">
        <is>
          <t>N/A</t>
        </is>
      </c>
      <c r="AN791" t="inlineStr">
        <is>
          <t>N/A</t>
        </is>
      </c>
      <c r="AO791" t="inlineStr">
        <is>
          <t>N/A</t>
        </is>
      </c>
      <c r="AP791" t="inlineStr">
        <is>
          <t>N/A</t>
        </is>
      </c>
      <c r="AQ791" t="inlineStr">
        <is>
          <t>N/A</t>
        </is>
      </c>
      <c r="AR791" t="inlineStr">
        <is>
          <t>N/A</t>
        </is>
      </c>
      <c r="AS791" t="inlineStr">
        <is>
          <t>N/A</t>
        </is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WI211238884</t>
        </is>
      </c>
      <c r="B792" t="inlineStr">
        <is>
          <t>DATA_VALIDATION</t>
        </is>
      </c>
      <c r="C792" t="inlineStr">
        <is>
          <t>201330004155</t>
        </is>
      </c>
      <c r="D792" t="inlineStr">
        <is>
          <t>Folder</t>
        </is>
      </c>
      <c r="E792" s="2">
        <f>HYPERLINK("capsilon://?command=openfolder&amp;siteaddress=FAM.docvelocity-na8.net&amp;folderid=FXDC25AFF5-F01C-9DA0-DA5C-863BE8F3D265","FX21126337")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MI2112408740</t>
        </is>
      </c>
      <c r="J792" t="n">
        <v>99.0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1.0</v>
      </c>
      <c r="O792" s="1" t="n">
        <v>44540.84707175926</v>
      </c>
      <c r="P792" s="1" t="n">
        <v>44543.237962962965</v>
      </c>
      <c r="Q792" t="n">
        <v>206285.0</v>
      </c>
      <c r="R792" t="n">
        <v>288.0</v>
      </c>
      <c r="S792" t="b">
        <v>0</v>
      </c>
      <c r="T792" t="inlineStr">
        <is>
          <t>N/A</t>
        </is>
      </c>
      <c r="U792" t="b">
        <v>0</v>
      </c>
      <c r="V792" t="inlineStr">
        <is>
          <t>Hemanshi Deshlahara</t>
        </is>
      </c>
      <c r="W792" s="1" t="n">
        <v>44543.237962962965</v>
      </c>
      <c r="X792" t="n">
        <v>114.0</v>
      </c>
      <c r="Y792" t="n">
        <v>0.0</v>
      </c>
      <c r="Z792" t="n">
        <v>0.0</v>
      </c>
      <c r="AA792" t="n">
        <v>0.0</v>
      </c>
      <c r="AB792" t="n">
        <v>0.0</v>
      </c>
      <c r="AC792" t="n">
        <v>0.0</v>
      </c>
      <c r="AD792" t="n">
        <v>99.0</v>
      </c>
      <c r="AE792" t="n">
        <v>87.0</v>
      </c>
      <c r="AF792" t="n">
        <v>0.0</v>
      </c>
      <c r="AG792" t="n">
        <v>5.0</v>
      </c>
      <c r="AH792" t="inlineStr">
        <is>
          <t>N/A</t>
        </is>
      </c>
      <c r="AI792" t="inlineStr">
        <is>
          <t>N/A</t>
        </is>
      </c>
      <c r="AJ792" t="inlineStr">
        <is>
          <t>N/A</t>
        </is>
      </c>
      <c r="AK792" t="inlineStr">
        <is>
          <t>N/A</t>
        </is>
      </c>
      <c r="AL792" t="inlineStr">
        <is>
          <t>N/A</t>
        </is>
      </c>
      <c r="AM792" t="inlineStr">
        <is>
          <t>N/A</t>
        </is>
      </c>
      <c r="AN792" t="inlineStr">
        <is>
          <t>N/A</t>
        </is>
      </c>
      <c r="AO792" t="inlineStr">
        <is>
          <t>N/A</t>
        </is>
      </c>
      <c r="AP792" t="inlineStr">
        <is>
          <t>N/A</t>
        </is>
      </c>
      <c r="AQ792" t="inlineStr">
        <is>
          <t>N/A</t>
        </is>
      </c>
      <c r="AR792" t="inlineStr">
        <is>
          <t>N/A</t>
        </is>
      </c>
      <c r="AS792" t="inlineStr">
        <is>
          <t>N/A</t>
        </is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WI211238914</t>
        </is>
      </c>
      <c r="B793" t="inlineStr">
        <is>
          <t>DATA_VALIDATION</t>
        </is>
      </c>
      <c r="C793" t="inlineStr">
        <is>
          <t>201300020265</t>
        </is>
      </c>
      <c r="D793" t="inlineStr">
        <is>
          <t>Folder</t>
        </is>
      </c>
      <c r="E793" s="2">
        <f>HYPERLINK("capsilon://?command=openfolder&amp;siteaddress=FAM.docvelocity-na8.net&amp;folderid=FXE4418AE3-4D21-D611-4D3B-8A6305015D97","FX21127190")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MI2112409325</t>
        </is>
      </c>
      <c r="J793" t="n">
        <v>106.0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1.0</v>
      </c>
      <c r="O793" s="1" t="n">
        <v>44540.864965277775</v>
      </c>
      <c r="P793" s="1" t="n">
        <v>44543.244618055556</v>
      </c>
      <c r="Q793" t="n">
        <v>204724.0</v>
      </c>
      <c r="R793" t="n">
        <v>878.0</v>
      </c>
      <c r="S793" t="b">
        <v>0</v>
      </c>
      <c r="T793" t="inlineStr">
        <is>
          <t>N/A</t>
        </is>
      </c>
      <c r="U793" t="b">
        <v>0</v>
      </c>
      <c r="V793" t="inlineStr">
        <is>
          <t>Hemanshi Deshlahara</t>
        </is>
      </c>
      <c r="W793" s="1" t="n">
        <v>44543.244618055556</v>
      </c>
      <c r="X793" t="n">
        <v>541.0</v>
      </c>
      <c r="Y793" t="n">
        <v>0.0</v>
      </c>
      <c r="Z793" t="n">
        <v>0.0</v>
      </c>
      <c r="AA793" t="n">
        <v>0.0</v>
      </c>
      <c r="AB793" t="n">
        <v>0.0</v>
      </c>
      <c r="AC793" t="n">
        <v>0.0</v>
      </c>
      <c r="AD793" t="n">
        <v>106.0</v>
      </c>
      <c r="AE793" t="n">
        <v>94.0</v>
      </c>
      <c r="AF793" t="n">
        <v>0.0</v>
      </c>
      <c r="AG793" t="n">
        <v>4.0</v>
      </c>
      <c r="AH793" t="inlineStr">
        <is>
          <t>N/A</t>
        </is>
      </c>
      <c r="AI793" t="inlineStr">
        <is>
          <t>N/A</t>
        </is>
      </c>
      <c r="AJ793" t="inlineStr">
        <is>
          <t>N/A</t>
        </is>
      </c>
      <c r="AK793" t="inlineStr">
        <is>
          <t>N/A</t>
        </is>
      </c>
      <c r="AL793" t="inlineStr">
        <is>
          <t>N/A</t>
        </is>
      </c>
      <c r="AM793" t="inlineStr">
        <is>
          <t>N/A</t>
        </is>
      </c>
      <c r="AN793" t="inlineStr">
        <is>
          <t>N/A</t>
        </is>
      </c>
      <c r="AO793" t="inlineStr">
        <is>
          <t>N/A</t>
        </is>
      </c>
      <c r="AP793" t="inlineStr">
        <is>
          <t>N/A</t>
        </is>
      </c>
      <c r="AQ793" t="inlineStr">
        <is>
          <t>N/A</t>
        </is>
      </c>
      <c r="AR793" t="inlineStr">
        <is>
          <t>N/A</t>
        </is>
      </c>
      <c r="AS793" t="inlineStr">
        <is>
          <t>N/A</t>
        </is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WI211238932</t>
        </is>
      </c>
      <c r="B794" t="inlineStr">
        <is>
          <t>DATA_VALIDATION</t>
        </is>
      </c>
      <c r="C794" t="inlineStr">
        <is>
          <t>201308007930</t>
        </is>
      </c>
      <c r="D794" t="inlineStr">
        <is>
          <t>Folder</t>
        </is>
      </c>
      <c r="E794" s="2">
        <f>HYPERLINK("capsilon://?command=openfolder&amp;siteaddress=FAM.docvelocity-na8.net&amp;folderid=FX4BD3E6F2-3986-DCF8-7122-2037C640D186","FX21126194")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MI2112409604</t>
        </is>
      </c>
      <c r="J794" t="n">
        <v>48.0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1.0</v>
      </c>
      <c r="O794" s="1" t="n">
        <v>44540.87730324074</v>
      </c>
      <c r="P794" s="1" t="n">
        <v>44543.24590277778</v>
      </c>
      <c r="Q794" t="n">
        <v>204352.0</v>
      </c>
      <c r="R794" t="n">
        <v>295.0</v>
      </c>
      <c r="S794" t="b">
        <v>0</v>
      </c>
      <c r="T794" t="inlineStr">
        <is>
          <t>N/A</t>
        </is>
      </c>
      <c r="U794" t="b">
        <v>0</v>
      </c>
      <c r="V794" t="inlineStr">
        <is>
          <t>Hemanshi Deshlahara</t>
        </is>
      </c>
      <c r="W794" s="1" t="n">
        <v>44543.24590277778</v>
      </c>
      <c r="X794" t="n">
        <v>76.0</v>
      </c>
      <c r="Y794" t="n">
        <v>0.0</v>
      </c>
      <c r="Z794" t="n">
        <v>0.0</v>
      </c>
      <c r="AA794" t="n">
        <v>0.0</v>
      </c>
      <c r="AB794" t="n">
        <v>0.0</v>
      </c>
      <c r="AC794" t="n">
        <v>0.0</v>
      </c>
      <c r="AD794" t="n">
        <v>48.0</v>
      </c>
      <c r="AE794" t="n">
        <v>43.0</v>
      </c>
      <c r="AF794" t="n">
        <v>0.0</v>
      </c>
      <c r="AG794" t="n">
        <v>2.0</v>
      </c>
      <c r="AH794" t="inlineStr">
        <is>
          <t>N/A</t>
        </is>
      </c>
      <c r="AI794" t="inlineStr">
        <is>
          <t>N/A</t>
        </is>
      </c>
      <c r="AJ794" t="inlineStr">
        <is>
          <t>N/A</t>
        </is>
      </c>
      <c r="AK794" t="inlineStr">
        <is>
          <t>N/A</t>
        </is>
      </c>
      <c r="AL794" t="inlineStr">
        <is>
          <t>N/A</t>
        </is>
      </c>
      <c r="AM794" t="inlineStr">
        <is>
          <t>N/A</t>
        </is>
      </c>
      <c r="AN794" t="inlineStr">
        <is>
          <t>N/A</t>
        </is>
      </c>
      <c r="AO794" t="inlineStr">
        <is>
          <t>N/A</t>
        </is>
      </c>
      <c r="AP794" t="inlineStr">
        <is>
          <t>N/A</t>
        </is>
      </c>
      <c r="AQ794" t="inlineStr">
        <is>
          <t>N/A</t>
        </is>
      </c>
      <c r="AR794" t="inlineStr">
        <is>
          <t>N/A</t>
        </is>
      </c>
      <c r="AS794" t="inlineStr">
        <is>
          <t>N/A</t>
        </is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WI211238967</t>
        </is>
      </c>
      <c r="B795" t="inlineStr">
        <is>
          <t>DATA_VALIDATION</t>
        </is>
      </c>
      <c r="C795" t="inlineStr">
        <is>
          <t>201100014331</t>
        </is>
      </c>
      <c r="D795" t="inlineStr">
        <is>
          <t>Folder</t>
        </is>
      </c>
      <c r="E795" s="2">
        <f>HYPERLINK("capsilon://?command=openfolder&amp;siteaddress=FAM.docvelocity-na8.net&amp;folderid=FX76220F5C-6F6F-6655-6768-70B935024DF7","FX21127240")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MI2112410331</t>
        </is>
      </c>
      <c r="J795" t="n">
        <v>120.0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44540.91180555556</v>
      </c>
      <c r="P795" s="1" t="n">
        <v>44543.24755787037</v>
      </c>
      <c r="Q795" t="n">
        <v>201454.0</v>
      </c>
      <c r="R795" t="n">
        <v>355.0</v>
      </c>
      <c r="S795" t="b">
        <v>0</v>
      </c>
      <c r="T795" t="inlineStr">
        <is>
          <t>N/A</t>
        </is>
      </c>
      <c r="U795" t="b">
        <v>0</v>
      </c>
      <c r="V795" t="inlineStr">
        <is>
          <t>Hemanshi Deshlahara</t>
        </is>
      </c>
      <c r="W795" s="1" t="n">
        <v>44543.24755787037</v>
      </c>
      <c r="X795" t="n">
        <v>142.0</v>
      </c>
      <c r="Y795" t="n">
        <v>0.0</v>
      </c>
      <c r="Z795" t="n">
        <v>0.0</v>
      </c>
      <c r="AA795" t="n">
        <v>0.0</v>
      </c>
      <c r="AB795" t="n">
        <v>0.0</v>
      </c>
      <c r="AC795" t="n">
        <v>0.0</v>
      </c>
      <c r="AD795" t="n">
        <v>120.0</v>
      </c>
      <c r="AE795" t="n">
        <v>96.0</v>
      </c>
      <c r="AF795" t="n">
        <v>0.0</v>
      </c>
      <c r="AG795" t="n">
        <v>6.0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WI211238968</t>
        </is>
      </c>
      <c r="B796" t="inlineStr">
        <is>
          <t>DATA_VALIDATION</t>
        </is>
      </c>
      <c r="C796" t="inlineStr">
        <is>
          <t>201308007903</t>
        </is>
      </c>
      <c r="D796" t="inlineStr">
        <is>
          <t>Folder</t>
        </is>
      </c>
      <c r="E796" s="2">
        <f>HYPERLINK("capsilon://?command=openfolder&amp;siteaddress=FAM.docvelocity-na8.net&amp;folderid=FX3E43AD63-EACE-F82F-179B-2EAA924386CF","FX21123881")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MI2112410360</t>
        </is>
      </c>
      <c r="J796" t="n">
        <v>32.0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1.0</v>
      </c>
      <c r="O796" s="1" t="n">
        <v>44540.91384259259</v>
      </c>
      <c r="P796" s="1" t="n">
        <v>44543.25068287037</v>
      </c>
      <c r="Q796" t="n">
        <v>201603.0</v>
      </c>
      <c r="R796" t="n">
        <v>300.0</v>
      </c>
      <c r="S796" t="b">
        <v>0</v>
      </c>
      <c r="T796" t="inlineStr">
        <is>
          <t>N/A</t>
        </is>
      </c>
      <c r="U796" t="b">
        <v>0</v>
      </c>
      <c r="V796" t="inlineStr">
        <is>
          <t>Hemanshi Deshlahara</t>
        </is>
      </c>
      <c r="W796" s="1" t="n">
        <v>44543.25068287037</v>
      </c>
      <c r="X796" t="n">
        <v>99.0</v>
      </c>
      <c r="Y796" t="n">
        <v>0.0</v>
      </c>
      <c r="Z796" t="n">
        <v>0.0</v>
      </c>
      <c r="AA796" t="n">
        <v>0.0</v>
      </c>
      <c r="AB796" t="n">
        <v>0.0</v>
      </c>
      <c r="AC796" t="n">
        <v>0.0</v>
      </c>
      <c r="AD796" t="n">
        <v>32.0</v>
      </c>
      <c r="AE796" t="n">
        <v>27.0</v>
      </c>
      <c r="AF796" t="n">
        <v>0.0</v>
      </c>
      <c r="AG796" t="n">
        <v>2.0</v>
      </c>
      <c r="AH796" t="inlineStr">
        <is>
          <t>N/A</t>
        </is>
      </c>
      <c r="AI796" t="inlineStr">
        <is>
          <t>N/A</t>
        </is>
      </c>
      <c r="AJ796" t="inlineStr">
        <is>
          <t>N/A</t>
        </is>
      </c>
      <c r="AK796" t="inlineStr">
        <is>
          <t>N/A</t>
        </is>
      </c>
      <c r="AL796" t="inlineStr">
        <is>
          <t>N/A</t>
        </is>
      </c>
      <c r="AM796" t="inlineStr">
        <is>
          <t>N/A</t>
        </is>
      </c>
      <c r="AN796" t="inlineStr">
        <is>
          <t>N/A</t>
        </is>
      </c>
      <c r="AO796" t="inlineStr">
        <is>
          <t>N/A</t>
        </is>
      </c>
      <c r="AP796" t="inlineStr">
        <is>
          <t>N/A</t>
        </is>
      </c>
      <c r="AQ796" t="inlineStr">
        <is>
          <t>N/A</t>
        </is>
      </c>
      <c r="AR796" t="inlineStr">
        <is>
          <t>N/A</t>
        </is>
      </c>
      <c r="AS796" t="inlineStr">
        <is>
          <t>N/A</t>
        </is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WI21123902</t>
        </is>
      </c>
      <c r="B797" t="inlineStr">
        <is>
          <t>DATA_VALIDATION</t>
        </is>
      </c>
      <c r="C797" t="inlineStr">
        <is>
          <t>201130012865</t>
        </is>
      </c>
      <c r="D797" t="inlineStr">
        <is>
          <t>Folder</t>
        </is>
      </c>
      <c r="E797" s="2">
        <f>HYPERLINK("capsilon://?command=openfolder&amp;siteaddress=FAM.docvelocity-na8.net&amp;folderid=FX17D63F6B-255D-D47B-C85F-3F73AD0A4497","FX2112175")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MI211238918</t>
        </is>
      </c>
      <c r="J797" t="n">
        <v>200.0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1.0</v>
      </c>
      <c r="O797" s="1" t="n">
        <v>44531.67072916667</v>
      </c>
      <c r="P797" s="1" t="n">
        <v>44532.256886574076</v>
      </c>
      <c r="Q797" t="n">
        <v>49501.0</v>
      </c>
      <c r="R797" t="n">
        <v>1143.0</v>
      </c>
      <c r="S797" t="b">
        <v>0</v>
      </c>
      <c r="T797" t="inlineStr">
        <is>
          <t>N/A</t>
        </is>
      </c>
      <c r="U797" t="b">
        <v>0</v>
      </c>
      <c r="V797" t="inlineStr">
        <is>
          <t>Hemanshi Deshlahara</t>
        </is>
      </c>
      <c r="W797" s="1" t="n">
        <v>44532.256886574076</v>
      </c>
      <c r="X797" t="n">
        <v>895.0</v>
      </c>
      <c r="Y797" t="n">
        <v>0.0</v>
      </c>
      <c r="Z797" t="n">
        <v>0.0</v>
      </c>
      <c r="AA797" t="n">
        <v>0.0</v>
      </c>
      <c r="AB797" t="n">
        <v>0.0</v>
      </c>
      <c r="AC797" t="n">
        <v>0.0</v>
      </c>
      <c r="AD797" t="n">
        <v>200.0</v>
      </c>
      <c r="AE797" t="n">
        <v>176.0</v>
      </c>
      <c r="AF797" t="n">
        <v>0.0</v>
      </c>
      <c r="AG797" t="n">
        <v>15.0</v>
      </c>
      <c r="AH797" t="inlineStr">
        <is>
          <t>N/A</t>
        </is>
      </c>
      <c r="AI797" t="inlineStr">
        <is>
          <t>N/A</t>
        </is>
      </c>
      <c r="AJ797" t="inlineStr">
        <is>
          <t>N/A</t>
        </is>
      </c>
      <c r="AK797" t="inlineStr">
        <is>
          <t>N/A</t>
        </is>
      </c>
      <c r="AL797" t="inlineStr">
        <is>
          <t>N/A</t>
        </is>
      </c>
      <c r="AM797" t="inlineStr">
        <is>
          <t>N/A</t>
        </is>
      </c>
      <c r="AN797" t="inlineStr">
        <is>
          <t>N/A</t>
        </is>
      </c>
      <c r="AO797" t="inlineStr">
        <is>
          <t>N/A</t>
        </is>
      </c>
      <c r="AP797" t="inlineStr">
        <is>
          <t>N/A</t>
        </is>
      </c>
      <c r="AQ797" t="inlineStr">
        <is>
          <t>N/A</t>
        </is>
      </c>
      <c r="AR797" t="inlineStr">
        <is>
          <t>N/A</t>
        </is>
      </c>
      <c r="AS797" t="inlineStr">
        <is>
          <t>N/A</t>
        </is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WI211239036</t>
        </is>
      </c>
      <c r="B798" t="inlineStr">
        <is>
          <t>DATA_VALIDATION</t>
        </is>
      </c>
      <c r="C798" t="inlineStr">
        <is>
          <t>201330004111</t>
        </is>
      </c>
      <c r="D798" t="inlineStr">
        <is>
          <t>Folder</t>
        </is>
      </c>
      <c r="E798" s="2">
        <f>HYPERLINK("capsilon://?command=openfolder&amp;siteaddress=FAM.docvelocity-na8.net&amp;folderid=FX2EB6438A-6298-9E7E-76E4-5CFDD3C19BB0","FX21125400")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MI2112411287</t>
        </is>
      </c>
      <c r="J798" t="n">
        <v>220.0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1.0</v>
      </c>
      <c r="O798" s="1" t="n">
        <v>44540.98887731481</v>
      </c>
      <c r="P798" s="1" t="n">
        <v>44543.25493055556</v>
      </c>
      <c r="Q798" t="n">
        <v>195285.0</v>
      </c>
      <c r="R798" t="n">
        <v>502.0</v>
      </c>
      <c r="S798" t="b">
        <v>0</v>
      </c>
      <c r="T798" t="inlineStr">
        <is>
          <t>N/A</t>
        </is>
      </c>
      <c r="U798" t="b">
        <v>0</v>
      </c>
      <c r="V798" t="inlineStr">
        <is>
          <t>Hemanshi Deshlahara</t>
        </is>
      </c>
      <c r="W798" s="1" t="n">
        <v>44543.25493055556</v>
      </c>
      <c r="X798" t="n">
        <v>366.0</v>
      </c>
      <c r="Y798" t="n">
        <v>0.0</v>
      </c>
      <c r="Z798" t="n">
        <v>0.0</v>
      </c>
      <c r="AA798" t="n">
        <v>0.0</v>
      </c>
      <c r="AB798" t="n">
        <v>0.0</v>
      </c>
      <c r="AC798" t="n">
        <v>0.0</v>
      </c>
      <c r="AD798" t="n">
        <v>220.0</v>
      </c>
      <c r="AE798" t="n">
        <v>196.0</v>
      </c>
      <c r="AF798" t="n">
        <v>0.0</v>
      </c>
      <c r="AG798" t="n">
        <v>9.0</v>
      </c>
      <c r="AH798" t="inlineStr">
        <is>
          <t>N/A</t>
        </is>
      </c>
      <c r="AI798" t="inlineStr">
        <is>
          <t>N/A</t>
        </is>
      </c>
      <c r="AJ798" t="inlineStr">
        <is>
          <t>N/A</t>
        </is>
      </c>
      <c r="AK798" t="inlineStr">
        <is>
          <t>N/A</t>
        </is>
      </c>
      <c r="AL798" t="inlineStr">
        <is>
          <t>N/A</t>
        </is>
      </c>
      <c r="AM798" t="inlineStr">
        <is>
          <t>N/A</t>
        </is>
      </c>
      <c r="AN798" t="inlineStr">
        <is>
          <t>N/A</t>
        </is>
      </c>
      <c r="AO798" t="inlineStr">
        <is>
          <t>N/A</t>
        </is>
      </c>
      <c r="AP798" t="inlineStr">
        <is>
          <t>N/A</t>
        </is>
      </c>
      <c r="AQ798" t="inlineStr">
        <is>
          <t>N/A</t>
        </is>
      </c>
      <c r="AR798" t="inlineStr">
        <is>
          <t>N/A</t>
        </is>
      </c>
      <c r="AS798" t="inlineStr">
        <is>
          <t>N/A</t>
        </is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WI211239074</t>
        </is>
      </c>
      <c r="B799" t="inlineStr">
        <is>
          <t>DATA_VALIDATION</t>
        </is>
      </c>
      <c r="C799" t="inlineStr">
        <is>
          <t>201300020243</t>
        </is>
      </c>
      <c r="D799" t="inlineStr">
        <is>
          <t>Folder</t>
        </is>
      </c>
      <c r="E799" s="2">
        <f>HYPERLINK("capsilon://?command=openfolder&amp;siteaddress=FAM.docvelocity-na8.net&amp;folderid=FX3AB275E7-66CF-C274-A490-5A9751E37712","FX21126766")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MI2112411796</t>
        </is>
      </c>
      <c r="J799" t="n">
        <v>73.0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1.0</v>
      </c>
      <c r="O799" s="1" t="n">
        <v>44541.061261574076</v>
      </c>
      <c r="P799" s="1" t="n">
        <v>44543.284004629626</v>
      </c>
      <c r="Q799" t="n">
        <v>191481.0</v>
      </c>
      <c r="R799" t="n">
        <v>564.0</v>
      </c>
      <c r="S799" t="b">
        <v>0</v>
      </c>
      <c r="T799" t="inlineStr">
        <is>
          <t>N/A</t>
        </is>
      </c>
      <c r="U799" t="b">
        <v>0</v>
      </c>
      <c r="V799" t="inlineStr">
        <is>
          <t>Hemanshi Deshlahara</t>
        </is>
      </c>
      <c r="W799" s="1" t="n">
        <v>44543.284004629626</v>
      </c>
      <c r="X799" t="n">
        <v>97.0</v>
      </c>
      <c r="Y799" t="n">
        <v>0.0</v>
      </c>
      <c r="Z799" t="n">
        <v>0.0</v>
      </c>
      <c r="AA799" t="n">
        <v>0.0</v>
      </c>
      <c r="AB799" t="n">
        <v>0.0</v>
      </c>
      <c r="AC799" t="n">
        <v>0.0</v>
      </c>
      <c r="AD799" t="n">
        <v>73.0</v>
      </c>
      <c r="AE799" t="n">
        <v>68.0</v>
      </c>
      <c r="AF799" t="n">
        <v>0.0</v>
      </c>
      <c r="AG799" t="n">
        <v>2.0</v>
      </c>
      <c r="AH799" t="inlineStr">
        <is>
          <t>N/A</t>
        </is>
      </c>
      <c r="AI799" t="inlineStr">
        <is>
          <t>N/A</t>
        </is>
      </c>
      <c r="AJ799" t="inlineStr">
        <is>
          <t>N/A</t>
        </is>
      </c>
      <c r="AK799" t="inlineStr">
        <is>
          <t>N/A</t>
        </is>
      </c>
      <c r="AL799" t="inlineStr">
        <is>
          <t>N/A</t>
        </is>
      </c>
      <c r="AM799" t="inlineStr">
        <is>
          <t>N/A</t>
        </is>
      </c>
      <c r="AN799" t="inlineStr">
        <is>
          <t>N/A</t>
        </is>
      </c>
      <c r="AO799" t="inlineStr">
        <is>
          <t>N/A</t>
        </is>
      </c>
      <c r="AP799" t="inlineStr">
        <is>
          <t>N/A</t>
        </is>
      </c>
      <c r="AQ799" t="inlineStr">
        <is>
          <t>N/A</t>
        </is>
      </c>
      <c r="AR799" t="inlineStr">
        <is>
          <t>N/A</t>
        </is>
      </c>
      <c r="AS799" t="inlineStr">
        <is>
          <t>N/A</t>
        </is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WI21123908</t>
        </is>
      </c>
      <c r="B800" t="inlineStr">
        <is>
          <t>DATA_VALIDATION</t>
        </is>
      </c>
      <c r="C800" t="inlineStr">
        <is>
          <t>201308007873</t>
        </is>
      </c>
      <c r="D800" t="inlineStr">
        <is>
          <t>Folder</t>
        </is>
      </c>
      <c r="E800" s="2">
        <f>HYPERLINK("capsilon://?command=openfolder&amp;siteaddress=FAM.docvelocity-na8.net&amp;folderid=FX06658A55-DF0D-D651-1B15-ACE58D4A1BF1","FX211114405")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MI211239353</t>
        </is>
      </c>
      <c r="J800" t="n">
        <v>115.0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44531.67097222222</v>
      </c>
      <c r="P800" s="1" t="n">
        <v>44531.82760416667</v>
      </c>
      <c r="Q800" t="n">
        <v>13101.0</v>
      </c>
      <c r="R800" t="n">
        <v>432.0</v>
      </c>
      <c r="S800" t="b">
        <v>0</v>
      </c>
      <c r="T800" t="inlineStr">
        <is>
          <t>N/A</t>
        </is>
      </c>
      <c r="U800" t="b">
        <v>0</v>
      </c>
      <c r="V800" t="inlineStr">
        <is>
          <t>Poonam Patil</t>
        </is>
      </c>
      <c r="W800" s="1" t="n">
        <v>44531.718356481484</v>
      </c>
      <c r="X800" t="n">
        <v>194.0</v>
      </c>
      <c r="Y800" t="n">
        <v>70.0</v>
      </c>
      <c r="Z800" t="n">
        <v>0.0</v>
      </c>
      <c r="AA800" t="n">
        <v>70.0</v>
      </c>
      <c r="AB800" t="n">
        <v>0.0</v>
      </c>
      <c r="AC800" t="n">
        <v>4.0</v>
      </c>
      <c r="AD800" t="n">
        <v>45.0</v>
      </c>
      <c r="AE800" t="n">
        <v>0.0</v>
      </c>
      <c r="AF800" t="n">
        <v>0.0</v>
      </c>
      <c r="AG800" t="n">
        <v>0.0</v>
      </c>
      <c r="AH800" t="inlineStr">
        <is>
          <t>Vikash Suryakanth Parmar</t>
        </is>
      </c>
      <c r="AI800" s="1" t="n">
        <v>44531.82760416667</v>
      </c>
      <c r="AJ800" t="n">
        <v>238.0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45.0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WI21123923</t>
        </is>
      </c>
      <c r="B801" t="inlineStr">
        <is>
          <t>DATA_VALIDATION</t>
        </is>
      </c>
      <c r="C801" t="inlineStr">
        <is>
          <t>201110012222</t>
        </is>
      </c>
      <c r="D801" t="inlineStr">
        <is>
          <t>Folder</t>
        </is>
      </c>
      <c r="E801" s="2">
        <f>HYPERLINK("capsilon://?command=openfolder&amp;siteaddress=FAM.docvelocity-na8.net&amp;folderid=FXB1FB167A-C98E-B1AF-C97B-9F5C9FF10EC9","FX211114535")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MI211239609</t>
        </is>
      </c>
      <c r="J801" t="n">
        <v>94.0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44531.67329861111</v>
      </c>
      <c r="P801" s="1" t="n">
        <v>44531.82796296296</v>
      </c>
      <c r="Q801" t="n">
        <v>12594.0</v>
      </c>
      <c r="R801" t="n">
        <v>769.0</v>
      </c>
      <c r="S801" t="b">
        <v>0</v>
      </c>
      <c r="T801" t="inlineStr">
        <is>
          <t>N/A</t>
        </is>
      </c>
      <c r="U801" t="b">
        <v>0</v>
      </c>
      <c r="V801" t="inlineStr">
        <is>
          <t>Poonam Patil</t>
        </is>
      </c>
      <c r="W801" s="1" t="n">
        <v>44531.724641203706</v>
      </c>
      <c r="X801" t="n">
        <v>508.0</v>
      </c>
      <c r="Y801" t="n">
        <v>47.0</v>
      </c>
      <c r="Z801" t="n">
        <v>0.0</v>
      </c>
      <c r="AA801" t="n">
        <v>47.0</v>
      </c>
      <c r="AB801" t="n">
        <v>0.0</v>
      </c>
      <c r="AC801" t="n">
        <v>2.0</v>
      </c>
      <c r="AD801" t="n">
        <v>47.0</v>
      </c>
      <c r="AE801" t="n">
        <v>0.0</v>
      </c>
      <c r="AF801" t="n">
        <v>0.0</v>
      </c>
      <c r="AG801" t="n">
        <v>0.0</v>
      </c>
      <c r="AH801" t="inlineStr">
        <is>
          <t>Smriti Gauchan</t>
        </is>
      </c>
      <c r="AI801" s="1" t="n">
        <v>44531.82796296296</v>
      </c>
      <c r="AJ801" t="n">
        <v>261.0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47.0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WI21123940</t>
        </is>
      </c>
      <c r="B802" t="inlineStr">
        <is>
          <t>DATA_VALIDATION</t>
        </is>
      </c>
      <c r="C802" t="inlineStr">
        <is>
          <t>201110012222</t>
        </is>
      </c>
      <c r="D802" t="inlineStr">
        <is>
          <t>Folder</t>
        </is>
      </c>
      <c r="E802" s="2">
        <f>HYPERLINK("capsilon://?command=openfolder&amp;siteaddress=FAM.docvelocity-na8.net&amp;folderid=FXB1FB167A-C98E-B1AF-C97B-9F5C9FF10EC9","FX211114535")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MI211239627</t>
        </is>
      </c>
      <c r="J802" t="n">
        <v>100.0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44531.67481481482</v>
      </c>
      <c r="P802" s="1" t="n">
        <v>44531.829305555555</v>
      </c>
      <c r="Q802" t="n">
        <v>13113.0</v>
      </c>
      <c r="R802" t="n">
        <v>235.0</v>
      </c>
      <c r="S802" t="b">
        <v>0</v>
      </c>
      <c r="T802" t="inlineStr">
        <is>
          <t>N/A</t>
        </is>
      </c>
      <c r="U802" t="b">
        <v>0</v>
      </c>
      <c r="V802" t="inlineStr">
        <is>
          <t>Poonam Patil</t>
        </is>
      </c>
      <c r="W802" s="1" t="n">
        <v>44531.725694444445</v>
      </c>
      <c r="X802" t="n">
        <v>90.0</v>
      </c>
      <c r="Y802" t="n">
        <v>47.0</v>
      </c>
      <c r="Z802" t="n">
        <v>0.0</v>
      </c>
      <c r="AA802" t="n">
        <v>47.0</v>
      </c>
      <c r="AB802" t="n">
        <v>0.0</v>
      </c>
      <c r="AC802" t="n">
        <v>4.0</v>
      </c>
      <c r="AD802" t="n">
        <v>53.0</v>
      </c>
      <c r="AE802" t="n">
        <v>0.0</v>
      </c>
      <c r="AF802" t="n">
        <v>0.0</v>
      </c>
      <c r="AG802" t="n">
        <v>0.0</v>
      </c>
      <c r="AH802" t="inlineStr">
        <is>
          <t>Vikash Suryakanth Parmar</t>
        </is>
      </c>
      <c r="AI802" s="1" t="n">
        <v>44531.829305555555</v>
      </c>
      <c r="AJ802" t="n">
        <v>145.0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53.0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WI21123957</t>
        </is>
      </c>
      <c r="B803" t="inlineStr">
        <is>
          <t>DATA_VALIDATION</t>
        </is>
      </c>
      <c r="C803" t="inlineStr">
        <is>
          <t>201110012222</t>
        </is>
      </c>
      <c r="D803" t="inlineStr">
        <is>
          <t>Folder</t>
        </is>
      </c>
      <c r="E803" s="2">
        <f>HYPERLINK("capsilon://?command=openfolder&amp;siteaddress=FAM.docvelocity-na8.net&amp;folderid=FXB1FB167A-C98E-B1AF-C97B-9F5C9FF10EC9","FX211114535")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MI211239681</t>
        </is>
      </c>
      <c r="J803" t="n">
        <v>94.0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44531.67619212963</v>
      </c>
      <c r="P803" s="1" t="n">
        <v>44531.8315625</v>
      </c>
      <c r="Q803" t="n">
        <v>13035.0</v>
      </c>
      <c r="R803" t="n">
        <v>389.0</v>
      </c>
      <c r="S803" t="b">
        <v>0</v>
      </c>
      <c r="T803" t="inlineStr">
        <is>
          <t>N/A</t>
        </is>
      </c>
      <c r="U803" t="b">
        <v>0</v>
      </c>
      <c r="V803" t="inlineStr">
        <is>
          <t>Poonam Patil</t>
        </is>
      </c>
      <c r="W803" s="1" t="n">
        <v>44531.72662037037</v>
      </c>
      <c r="X803" t="n">
        <v>79.0</v>
      </c>
      <c r="Y803" t="n">
        <v>47.0</v>
      </c>
      <c r="Z803" t="n">
        <v>0.0</v>
      </c>
      <c r="AA803" t="n">
        <v>47.0</v>
      </c>
      <c r="AB803" t="n">
        <v>0.0</v>
      </c>
      <c r="AC803" t="n">
        <v>5.0</v>
      </c>
      <c r="AD803" t="n">
        <v>47.0</v>
      </c>
      <c r="AE803" t="n">
        <v>0.0</v>
      </c>
      <c r="AF803" t="n">
        <v>0.0</v>
      </c>
      <c r="AG803" t="n">
        <v>0.0</v>
      </c>
      <c r="AH803" t="inlineStr">
        <is>
          <t>Smriti Gauchan</t>
        </is>
      </c>
      <c r="AI803" s="1" t="n">
        <v>44531.8315625</v>
      </c>
      <c r="AJ803" t="n">
        <v>310.0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47.0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WI211239602</t>
        </is>
      </c>
      <c r="B804" t="inlineStr">
        <is>
          <t>DATA_VALIDATION</t>
        </is>
      </c>
      <c r="C804" t="inlineStr">
        <is>
          <t>201130012927</t>
        </is>
      </c>
      <c r="D804" t="inlineStr">
        <is>
          <t>Folder</t>
        </is>
      </c>
      <c r="E804" s="2">
        <f>HYPERLINK("capsilon://?command=openfolder&amp;siteaddress=FAM.docvelocity-na8.net&amp;folderid=FX181ABBF5-F0A2-DB2A-A4D1-5FC40436054E","FX21125880")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MI2112397438</t>
        </is>
      </c>
      <c r="J804" t="n">
        <v>540.0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44543.16363425926</v>
      </c>
      <c r="P804" s="1" t="n">
        <v>44543.248819444445</v>
      </c>
      <c r="Q804" t="n">
        <v>231.0</v>
      </c>
      <c r="R804" t="n">
        <v>7129.0</v>
      </c>
      <c r="S804" t="b">
        <v>0</v>
      </c>
      <c r="T804" t="inlineStr">
        <is>
          <t>N/A</t>
        </is>
      </c>
      <c r="U804" t="b">
        <v>1</v>
      </c>
      <c r="V804" t="inlineStr">
        <is>
          <t>Ujwala Ajabe</t>
        </is>
      </c>
      <c r="W804" s="1" t="n">
        <v>44543.21381944444</v>
      </c>
      <c r="X804" t="n">
        <v>4265.0</v>
      </c>
      <c r="Y804" t="n">
        <v>417.0</v>
      </c>
      <c r="Z804" t="n">
        <v>0.0</v>
      </c>
      <c r="AA804" t="n">
        <v>417.0</v>
      </c>
      <c r="AB804" t="n">
        <v>202.0</v>
      </c>
      <c r="AC804" t="n">
        <v>201.0</v>
      </c>
      <c r="AD804" t="n">
        <v>123.0</v>
      </c>
      <c r="AE804" t="n">
        <v>0.0</v>
      </c>
      <c r="AF804" t="n">
        <v>0.0</v>
      </c>
      <c r="AG804" t="n">
        <v>0.0</v>
      </c>
      <c r="AH804" t="inlineStr">
        <is>
          <t>Ashish Sutar</t>
        </is>
      </c>
      <c r="AI804" s="1" t="n">
        <v>44543.248819444445</v>
      </c>
      <c r="AJ804" t="n">
        <v>2864.0</v>
      </c>
      <c r="AK804" t="n">
        <v>6.0</v>
      </c>
      <c r="AL804" t="n">
        <v>0.0</v>
      </c>
      <c r="AM804" t="n">
        <v>6.0</v>
      </c>
      <c r="AN804" t="n">
        <v>101.0</v>
      </c>
      <c r="AO804" t="n">
        <v>6.0</v>
      </c>
      <c r="AP804" t="n">
        <v>117.0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WI211239603</t>
        </is>
      </c>
      <c r="B805" t="inlineStr">
        <is>
          <t>DATA_VALIDATION</t>
        </is>
      </c>
      <c r="C805" t="inlineStr">
        <is>
          <t>201308007920</t>
        </is>
      </c>
      <c r="D805" t="inlineStr">
        <is>
          <t>Folder</t>
        </is>
      </c>
      <c r="E805" s="2">
        <f>HYPERLINK("capsilon://?command=openfolder&amp;siteaddress=FAM.docvelocity-na8.net&amp;folderid=FX5689EB5B-4C06-C0E1-D0FF-862DCDCE9E8F","FX21125274")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MI2112400112</t>
        </is>
      </c>
      <c r="J805" t="n">
        <v>38.0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44543.18053240741</v>
      </c>
      <c r="P805" s="1" t="n">
        <v>44543.28440972222</v>
      </c>
      <c r="Q805" t="n">
        <v>1125.0</v>
      </c>
      <c r="R805" t="n">
        <v>7850.0</v>
      </c>
      <c r="S805" t="b">
        <v>0</v>
      </c>
      <c r="T805" t="inlineStr">
        <is>
          <t>N/A</t>
        </is>
      </c>
      <c r="U805" t="b">
        <v>1</v>
      </c>
      <c r="V805" t="inlineStr">
        <is>
          <t>Nisha Verma</t>
        </is>
      </c>
      <c r="W805" s="1" t="n">
        <v>44543.23836805556</v>
      </c>
      <c r="X805" t="n">
        <v>4791.0</v>
      </c>
      <c r="Y805" t="n">
        <v>264.0</v>
      </c>
      <c r="Z805" t="n">
        <v>0.0</v>
      </c>
      <c r="AA805" t="n">
        <v>264.0</v>
      </c>
      <c r="AB805" t="n">
        <v>0.0</v>
      </c>
      <c r="AC805" t="n">
        <v>173.0</v>
      </c>
      <c r="AD805" t="n">
        <v>-226.0</v>
      </c>
      <c r="AE805" t="n">
        <v>0.0</v>
      </c>
      <c r="AF805" t="n">
        <v>0.0</v>
      </c>
      <c r="AG805" t="n">
        <v>0.0</v>
      </c>
      <c r="AH805" t="inlineStr">
        <is>
          <t>Ashish Sutar</t>
        </is>
      </c>
      <c r="AI805" s="1" t="n">
        <v>44543.28440972222</v>
      </c>
      <c r="AJ805" t="n">
        <v>2987.0</v>
      </c>
      <c r="AK805" t="n">
        <v>6.0</v>
      </c>
      <c r="AL805" t="n">
        <v>0.0</v>
      </c>
      <c r="AM805" t="n">
        <v>6.0</v>
      </c>
      <c r="AN805" t="n">
        <v>0.0</v>
      </c>
      <c r="AO805" t="n">
        <v>6.0</v>
      </c>
      <c r="AP805" t="n">
        <v>-232.0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WI211239604</t>
        </is>
      </c>
      <c r="B806" t="inlineStr">
        <is>
          <t>DATA_VALIDATION</t>
        </is>
      </c>
      <c r="C806" t="inlineStr">
        <is>
          <t>201338000086</t>
        </is>
      </c>
      <c r="D806" t="inlineStr">
        <is>
          <t>Folder</t>
        </is>
      </c>
      <c r="E806" s="2">
        <f>HYPERLINK("capsilon://?command=openfolder&amp;siteaddress=FAM.docvelocity-na8.net&amp;folderid=FXA28F6FE4-AE18-3C9E-97DC-F34A2CF2FC9F","FX21125491")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MI2112404848</t>
        </is>
      </c>
      <c r="J806" t="n">
        <v>253.0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44543.190729166665</v>
      </c>
      <c r="P806" s="1" t="n">
        <v>44543.281701388885</v>
      </c>
      <c r="Q806" t="n">
        <v>1648.0</v>
      </c>
      <c r="R806" t="n">
        <v>6212.0</v>
      </c>
      <c r="S806" t="b">
        <v>0</v>
      </c>
      <c r="T806" t="inlineStr">
        <is>
          <t>N/A</t>
        </is>
      </c>
      <c r="U806" t="b">
        <v>1</v>
      </c>
      <c r="V806" t="inlineStr">
        <is>
          <t>Raman Vaidya</t>
        </is>
      </c>
      <c r="W806" s="1" t="n">
        <v>44543.23627314815</v>
      </c>
      <c r="X806" t="n">
        <v>3461.0</v>
      </c>
      <c r="Y806" t="n">
        <v>277.0</v>
      </c>
      <c r="Z806" t="n">
        <v>0.0</v>
      </c>
      <c r="AA806" t="n">
        <v>277.0</v>
      </c>
      <c r="AB806" t="n">
        <v>0.0</v>
      </c>
      <c r="AC806" t="n">
        <v>197.0</v>
      </c>
      <c r="AD806" t="n">
        <v>-24.0</v>
      </c>
      <c r="AE806" t="n">
        <v>0.0</v>
      </c>
      <c r="AF806" t="n">
        <v>0.0</v>
      </c>
      <c r="AG806" t="n">
        <v>0.0</v>
      </c>
      <c r="AH806" t="inlineStr">
        <is>
          <t>Rohit Mawal</t>
        </is>
      </c>
      <c r="AI806" s="1" t="n">
        <v>44543.281701388885</v>
      </c>
      <c r="AJ806" t="n">
        <v>2709.0</v>
      </c>
      <c r="AK806" t="n">
        <v>4.0</v>
      </c>
      <c r="AL806" t="n">
        <v>0.0</v>
      </c>
      <c r="AM806" t="n">
        <v>4.0</v>
      </c>
      <c r="AN806" t="n">
        <v>0.0</v>
      </c>
      <c r="AO806" t="n">
        <v>4.0</v>
      </c>
      <c r="AP806" t="n">
        <v>-28.0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WI211239606</t>
        </is>
      </c>
      <c r="B807" t="inlineStr">
        <is>
          <t>DATA_VALIDATION</t>
        </is>
      </c>
      <c r="C807" t="inlineStr">
        <is>
          <t>201308007945</t>
        </is>
      </c>
      <c r="D807" t="inlineStr">
        <is>
          <t>Folder</t>
        </is>
      </c>
      <c r="E807" s="2">
        <f>HYPERLINK("capsilon://?command=openfolder&amp;siteaddress=FAM.docvelocity-na8.net&amp;folderid=FX8D593FEB-6D7E-8710-B5C7-528918888D50","FX21127170")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MI2112405451</t>
        </is>
      </c>
      <c r="J807" t="n">
        <v>178.0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44543.193125</v>
      </c>
      <c r="P807" s="1" t="n">
        <v>44543.22016203704</v>
      </c>
      <c r="Q807" t="n">
        <v>877.0</v>
      </c>
      <c r="R807" t="n">
        <v>1459.0</v>
      </c>
      <c r="S807" t="b">
        <v>0</v>
      </c>
      <c r="T807" t="inlineStr">
        <is>
          <t>N/A</t>
        </is>
      </c>
      <c r="U807" t="b">
        <v>1</v>
      </c>
      <c r="V807" t="inlineStr">
        <is>
          <t>Aditya Tade</t>
        </is>
      </c>
      <c r="W807" s="1" t="n">
        <v>44543.20861111111</v>
      </c>
      <c r="X807" t="n">
        <v>867.0</v>
      </c>
      <c r="Y807" t="n">
        <v>129.0</v>
      </c>
      <c r="Z807" t="n">
        <v>0.0</v>
      </c>
      <c r="AA807" t="n">
        <v>129.0</v>
      </c>
      <c r="AB807" t="n">
        <v>0.0</v>
      </c>
      <c r="AC807" t="n">
        <v>38.0</v>
      </c>
      <c r="AD807" t="n">
        <v>49.0</v>
      </c>
      <c r="AE807" t="n">
        <v>0.0</v>
      </c>
      <c r="AF807" t="n">
        <v>0.0</v>
      </c>
      <c r="AG807" t="n">
        <v>0.0</v>
      </c>
      <c r="AH807" t="inlineStr">
        <is>
          <t>Saloni Uttekar</t>
        </is>
      </c>
      <c r="AI807" s="1" t="n">
        <v>44543.22016203704</v>
      </c>
      <c r="AJ807" t="n">
        <v>571.0</v>
      </c>
      <c r="AK807" t="n">
        <v>1.0</v>
      </c>
      <c r="AL807" t="n">
        <v>0.0</v>
      </c>
      <c r="AM807" t="n">
        <v>1.0</v>
      </c>
      <c r="AN807" t="n">
        <v>0.0</v>
      </c>
      <c r="AO807" t="n">
        <v>1.0</v>
      </c>
      <c r="AP807" t="n">
        <v>48.0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WI211239608</t>
        </is>
      </c>
      <c r="B808" t="inlineStr">
        <is>
          <t>DATA_VALIDATION</t>
        </is>
      </c>
      <c r="C808" t="inlineStr">
        <is>
          <t>201300020230</t>
        </is>
      </c>
      <c r="D808" t="inlineStr">
        <is>
          <t>Folder</t>
        </is>
      </c>
      <c r="E808" s="2">
        <f>HYPERLINK("capsilon://?command=openfolder&amp;siteaddress=FAM.docvelocity-na8.net&amp;folderid=FX1F6B2F9C-7AC8-854E-E82A-C8587E415C01","FX21126539")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MI2112405655</t>
        </is>
      </c>
      <c r="J808" t="n">
        <v>124.0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44543.19699074074</v>
      </c>
      <c r="P808" s="1" t="n">
        <v>44543.23532407408</v>
      </c>
      <c r="Q808" t="n">
        <v>707.0</v>
      </c>
      <c r="R808" t="n">
        <v>2605.0</v>
      </c>
      <c r="S808" t="b">
        <v>0</v>
      </c>
      <c r="T808" t="inlineStr">
        <is>
          <t>N/A</t>
        </is>
      </c>
      <c r="U808" t="b">
        <v>1</v>
      </c>
      <c r="V808" t="inlineStr">
        <is>
          <t>Supriya Khape</t>
        </is>
      </c>
      <c r="W808" s="1" t="n">
        <v>44543.217002314814</v>
      </c>
      <c r="X808" t="n">
        <v>1257.0</v>
      </c>
      <c r="Y808" t="n">
        <v>104.0</v>
      </c>
      <c r="Z808" t="n">
        <v>0.0</v>
      </c>
      <c r="AA808" t="n">
        <v>104.0</v>
      </c>
      <c r="AB808" t="n">
        <v>0.0</v>
      </c>
      <c r="AC808" t="n">
        <v>28.0</v>
      </c>
      <c r="AD808" t="n">
        <v>20.0</v>
      </c>
      <c r="AE808" t="n">
        <v>0.0</v>
      </c>
      <c r="AF808" t="n">
        <v>0.0</v>
      </c>
      <c r="AG808" t="n">
        <v>0.0</v>
      </c>
      <c r="AH808" t="inlineStr">
        <is>
          <t>Saloni Uttekar</t>
        </is>
      </c>
      <c r="AI808" s="1" t="n">
        <v>44543.23532407408</v>
      </c>
      <c r="AJ808" t="n">
        <v>1309.0</v>
      </c>
      <c r="AK808" t="n">
        <v>6.0</v>
      </c>
      <c r="AL808" t="n">
        <v>0.0</v>
      </c>
      <c r="AM808" t="n">
        <v>6.0</v>
      </c>
      <c r="AN808" t="n">
        <v>0.0</v>
      </c>
      <c r="AO808" t="n">
        <v>6.0</v>
      </c>
      <c r="AP808" t="n">
        <v>14.0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WI211239609</t>
        </is>
      </c>
      <c r="B809" t="inlineStr">
        <is>
          <t>DATA_VALIDATION</t>
        </is>
      </c>
      <c r="C809" t="inlineStr">
        <is>
          <t>201338000086</t>
        </is>
      </c>
      <c r="D809" t="inlineStr">
        <is>
          <t>Folder</t>
        </is>
      </c>
      <c r="E809" s="2">
        <f>HYPERLINK("capsilon://?command=openfolder&amp;siteaddress=FAM.docvelocity-na8.net&amp;folderid=FXA28F6FE4-AE18-3C9E-97DC-F34A2CF2FC9F","FX21125491")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MI2112405947</t>
        </is>
      </c>
      <c r="J809" t="n">
        <v>190.0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44543.19975694444</v>
      </c>
      <c r="P809" s="1" t="n">
        <v>44543.25033564815</v>
      </c>
      <c r="Q809" t="n">
        <v>1092.0</v>
      </c>
      <c r="R809" t="n">
        <v>3278.0</v>
      </c>
      <c r="S809" t="b">
        <v>0</v>
      </c>
      <c r="T809" t="inlineStr">
        <is>
          <t>N/A</t>
        </is>
      </c>
      <c r="U809" t="b">
        <v>1</v>
      </c>
      <c r="V809" t="inlineStr">
        <is>
          <t>Karnal Akhare</t>
        </is>
      </c>
      <c r="W809" s="1" t="n">
        <v>44543.22809027778</v>
      </c>
      <c r="X809" t="n">
        <v>1779.0</v>
      </c>
      <c r="Y809" t="n">
        <v>184.0</v>
      </c>
      <c r="Z809" t="n">
        <v>0.0</v>
      </c>
      <c r="AA809" t="n">
        <v>184.0</v>
      </c>
      <c r="AB809" t="n">
        <v>37.0</v>
      </c>
      <c r="AC809" t="n">
        <v>131.0</v>
      </c>
      <c r="AD809" t="n">
        <v>6.0</v>
      </c>
      <c r="AE809" t="n">
        <v>0.0</v>
      </c>
      <c r="AF809" t="n">
        <v>0.0</v>
      </c>
      <c r="AG809" t="n">
        <v>0.0</v>
      </c>
      <c r="AH809" t="inlineStr">
        <is>
          <t>Rohit Mawal</t>
        </is>
      </c>
      <c r="AI809" s="1" t="n">
        <v>44543.25033564815</v>
      </c>
      <c r="AJ809" t="n">
        <v>1481.0</v>
      </c>
      <c r="AK809" t="n">
        <v>1.0</v>
      </c>
      <c r="AL809" t="n">
        <v>0.0</v>
      </c>
      <c r="AM809" t="n">
        <v>1.0</v>
      </c>
      <c r="AN809" t="n">
        <v>37.0</v>
      </c>
      <c r="AO809" t="n">
        <v>2.0</v>
      </c>
      <c r="AP809" t="n">
        <v>5.0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WI211239611</t>
        </is>
      </c>
      <c r="B810" t="inlineStr">
        <is>
          <t>DATA_VALIDATION</t>
        </is>
      </c>
      <c r="C810" t="inlineStr">
        <is>
          <t>201330004175</t>
        </is>
      </c>
      <c r="D810" t="inlineStr">
        <is>
          <t>Folder</t>
        </is>
      </c>
      <c r="E810" s="2">
        <f>HYPERLINK("capsilon://?command=openfolder&amp;siteaddress=FAM.docvelocity-na8.net&amp;folderid=FX7B8C65A9-2508-218F-88F7-BC0A749C5AC0","FX21126711")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MI2112406650</t>
        </is>
      </c>
      <c r="J810" t="n">
        <v>109.0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44543.202418981484</v>
      </c>
      <c r="P810" s="1" t="n">
        <v>44543.233194444445</v>
      </c>
      <c r="Q810" t="n">
        <v>888.0</v>
      </c>
      <c r="R810" t="n">
        <v>1771.0</v>
      </c>
      <c r="S810" t="b">
        <v>0</v>
      </c>
      <c r="T810" t="inlineStr">
        <is>
          <t>N/A</t>
        </is>
      </c>
      <c r="U810" t="b">
        <v>1</v>
      </c>
      <c r="V810" t="inlineStr">
        <is>
          <t>Aditya Tade</t>
        </is>
      </c>
      <c r="W810" s="1" t="n">
        <v>44543.216215277775</v>
      </c>
      <c r="X810" t="n">
        <v>657.0</v>
      </c>
      <c r="Y810" t="n">
        <v>127.0</v>
      </c>
      <c r="Z810" t="n">
        <v>0.0</v>
      </c>
      <c r="AA810" t="n">
        <v>127.0</v>
      </c>
      <c r="AB810" t="n">
        <v>0.0</v>
      </c>
      <c r="AC810" t="n">
        <v>43.0</v>
      </c>
      <c r="AD810" t="n">
        <v>-18.0</v>
      </c>
      <c r="AE810" t="n">
        <v>0.0</v>
      </c>
      <c r="AF810" t="n">
        <v>0.0</v>
      </c>
      <c r="AG810" t="n">
        <v>0.0</v>
      </c>
      <c r="AH810" t="inlineStr">
        <is>
          <t>Rohit Mawal</t>
        </is>
      </c>
      <c r="AI810" s="1" t="n">
        <v>44543.233194444445</v>
      </c>
      <c r="AJ810" t="n">
        <v>1080.0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-18.0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WI211239612</t>
        </is>
      </c>
      <c r="B811" t="inlineStr">
        <is>
          <t>DATA_VALIDATION</t>
        </is>
      </c>
      <c r="C811" t="inlineStr">
        <is>
          <t>201330004175</t>
        </is>
      </c>
      <c r="D811" t="inlineStr">
        <is>
          <t>Folder</t>
        </is>
      </c>
      <c r="E811" s="2">
        <f>HYPERLINK("capsilon://?command=openfolder&amp;siteaddress=FAM.docvelocity-na8.net&amp;folderid=FX7B8C65A9-2508-218F-88F7-BC0A749C5AC0","FX21126711")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MI2112406653</t>
        </is>
      </c>
      <c r="J811" t="n">
        <v>56.0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44543.202627314815</v>
      </c>
      <c r="P811" s="1" t="n">
        <v>44543.22069444445</v>
      </c>
      <c r="Q811" t="n">
        <v>920.0</v>
      </c>
      <c r="R811" t="n">
        <v>641.0</v>
      </c>
      <c r="S811" t="b">
        <v>0</v>
      </c>
      <c r="T811" t="inlineStr">
        <is>
          <t>N/A</t>
        </is>
      </c>
      <c r="U811" t="b">
        <v>1</v>
      </c>
      <c r="V811" t="inlineStr">
        <is>
          <t>Hemanshi Deshlahara</t>
        </is>
      </c>
      <c r="W811" s="1" t="n">
        <v>44543.20836805556</v>
      </c>
      <c r="X811" t="n">
        <v>243.0</v>
      </c>
      <c r="Y811" t="n">
        <v>42.0</v>
      </c>
      <c r="Z811" t="n">
        <v>0.0</v>
      </c>
      <c r="AA811" t="n">
        <v>42.0</v>
      </c>
      <c r="AB811" t="n">
        <v>0.0</v>
      </c>
      <c r="AC811" t="n">
        <v>7.0</v>
      </c>
      <c r="AD811" t="n">
        <v>14.0</v>
      </c>
      <c r="AE811" t="n">
        <v>0.0</v>
      </c>
      <c r="AF811" t="n">
        <v>0.0</v>
      </c>
      <c r="AG811" t="n">
        <v>0.0</v>
      </c>
      <c r="AH811" t="inlineStr">
        <is>
          <t>Rohit Mawal</t>
        </is>
      </c>
      <c r="AI811" s="1" t="n">
        <v>44543.22069444445</v>
      </c>
      <c r="AJ811" t="n">
        <v>398.0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14.0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WI211239614</t>
        </is>
      </c>
      <c r="B812" t="inlineStr">
        <is>
          <t>DATA_VALIDATION</t>
        </is>
      </c>
      <c r="C812" t="inlineStr">
        <is>
          <t>201300020098</t>
        </is>
      </c>
      <c r="D812" t="inlineStr">
        <is>
          <t>Folder</t>
        </is>
      </c>
      <c r="E812" s="2">
        <f>HYPERLINK("capsilon://?command=openfolder&amp;siteaddress=FAM.docvelocity-na8.net&amp;folderid=FXD860BEE7-F0E5-01C7-258D-11DF090CA7AF","FX21124121")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MI2112406913</t>
        </is>
      </c>
      <c r="J812" t="n">
        <v>601.0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44543.20679398148</v>
      </c>
      <c r="P812" s="1" t="n">
        <v>44543.334328703706</v>
      </c>
      <c r="Q812" t="n">
        <v>1978.0</v>
      </c>
      <c r="R812" t="n">
        <v>9041.0</v>
      </c>
      <c r="S812" t="b">
        <v>0</v>
      </c>
      <c r="T812" t="inlineStr">
        <is>
          <t>N/A</t>
        </is>
      </c>
      <c r="U812" t="b">
        <v>1</v>
      </c>
      <c r="V812" t="inlineStr">
        <is>
          <t>Karnal Akhare</t>
        </is>
      </c>
      <c r="W812" s="1" t="n">
        <v>44543.2791087963</v>
      </c>
      <c r="X812" t="n">
        <v>4400.0</v>
      </c>
      <c r="Y812" t="n">
        <v>535.0</v>
      </c>
      <c r="Z812" t="n">
        <v>0.0</v>
      </c>
      <c r="AA812" t="n">
        <v>535.0</v>
      </c>
      <c r="AB812" t="n">
        <v>0.0</v>
      </c>
      <c r="AC812" t="n">
        <v>288.0</v>
      </c>
      <c r="AD812" t="n">
        <v>66.0</v>
      </c>
      <c r="AE812" t="n">
        <v>0.0</v>
      </c>
      <c r="AF812" t="n">
        <v>0.0</v>
      </c>
      <c r="AG812" t="n">
        <v>0.0</v>
      </c>
      <c r="AH812" t="inlineStr">
        <is>
          <t>Rohit Mawal</t>
        </is>
      </c>
      <c r="AI812" s="1" t="n">
        <v>44543.334328703706</v>
      </c>
      <c r="AJ812" t="n">
        <v>4499.0</v>
      </c>
      <c r="AK812" t="n">
        <v>3.0</v>
      </c>
      <c r="AL812" t="n">
        <v>0.0</v>
      </c>
      <c r="AM812" t="n">
        <v>3.0</v>
      </c>
      <c r="AN812" t="n">
        <v>0.0</v>
      </c>
      <c r="AO812" t="n">
        <v>3.0</v>
      </c>
      <c r="AP812" t="n">
        <v>63.0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WI21123962</t>
        </is>
      </c>
      <c r="B813" t="inlineStr">
        <is>
          <t>DATA_VALIDATION</t>
        </is>
      </c>
      <c r="C813" t="inlineStr">
        <is>
          <t>201110012223</t>
        </is>
      </c>
      <c r="D813" t="inlineStr">
        <is>
          <t>Folder</t>
        </is>
      </c>
      <c r="E813" s="2">
        <f>HYPERLINK("capsilon://?command=openfolder&amp;siteaddress=FAM.docvelocity-na8.net&amp;folderid=FXAD9A9105-4F16-877E-3EED-3D4A546BB551","FX211114568")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MI211239878</t>
        </is>
      </c>
      <c r="J813" t="n">
        <v>33.0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44531.67652777778</v>
      </c>
      <c r="P813" s="1" t="n">
        <v>44531.83017361111</v>
      </c>
      <c r="Q813" t="n">
        <v>13154.0</v>
      </c>
      <c r="R813" t="n">
        <v>121.0</v>
      </c>
      <c r="S813" t="b">
        <v>0</v>
      </c>
      <c r="T813" t="inlineStr">
        <is>
          <t>N/A</t>
        </is>
      </c>
      <c r="U813" t="b">
        <v>0</v>
      </c>
      <c r="V813" t="inlineStr">
        <is>
          <t>Poonam Patil</t>
        </is>
      </c>
      <c r="W813" s="1" t="n">
        <v>44531.727164351854</v>
      </c>
      <c r="X813" t="n">
        <v>46.0</v>
      </c>
      <c r="Y813" t="n">
        <v>9.0</v>
      </c>
      <c r="Z813" t="n">
        <v>0.0</v>
      </c>
      <c r="AA813" t="n">
        <v>9.0</v>
      </c>
      <c r="AB813" t="n">
        <v>0.0</v>
      </c>
      <c r="AC813" t="n">
        <v>1.0</v>
      </c>
      <c r="AD813" t="n">
        <v>24.0</v>
      </c>
      <c r="AE813" t="n">
        <v>0.0</v>
      </c>
      <c r="AF813" t="n">
        <v>0.0</v>
      </c>
      <c r="AG813" t="n">
        <v>0.0</v>
      </c>
      <c r="AH813" t="inlineStr">
        <is>
          <t>Vikash Suryakanth Parmar</t>
        </is>
      </c>
      <c r="AI813" s="1" t="n">
        <v>44531.83017361111</v>
      </c>
      <c r="AJ813" t="n">
        <v>75.0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24.0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WI211239631</t>
        </is>
      </c>
      <c r="B814" t="inlineStr">
        <is>
          <t>DATA_VALIDATION</t>
        </is>
      </c>
      <c r="C814" t="inlineStr">
        <is>
          <t>201300020098</t>
        </is>
      </c>
      <c r="D814" t="inlineStr">
        <is>
          <t>Folder</t>
        </is>
      </c>
      <c r="E814" s="2">
        <f>HYPERLINK("capsilon://?command=openfolder&amp;siteaddress=FAM.docvelocity-na8.net&amp;folderid=FXD860BEE7-F0E5-01C7-258D-11DF090CA7AF","FX21124121")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MI2112406926</t>
        </is>
      </c>
      <c r="J814" t="n">
        <v>698.0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44543.23538194445</v>
      </c>
      <c r="P814" s="1" t="n">
        <v>44543.33509259259</v>
      </c>
      <c r="Q814" t="n">
        <v>571.0</v>
      </c>
      <c r="R814" t="n">
        <v>8044.0</v>
      </c>
      <c r="S814" t="b">
        <v>0</v>
      </c>
      <c r="T814" t="inlineStr">
        <is>
          <t>N/A</t>
        </is>
      </c>
      <c r="U814" t="b">
        <v>1</v>
      </c>
      <c r="V814" t="inlineStr">
        <is>
          <t>Raman Vaidya</t>
        </is>
      </c>
      <c r="W814" s="1" t="n">
        <v>44543.29589120371</v>
      </c>
      <c r="X814" t="n">
        <v>5150.0</v>
      </c>
      <c r="Y814" t="n">
        <v>534.0</v>
      </c>
      <c r="Z814" t="n">
        <v>0.0</v>
      </c>
      <c r="AA814" t="n">
        <v>534.0</v>
      </c>
      <c r="AB814" t="n">
        <v>0.0</v>
      </c>
      <c r="AC814" t="n">
        <v>428.0</v>
      </c>
      <c r="AD814" t="n">
        <v>164.0</v>
      </c>
      <c r="AE814" t="n">
        <v>0.0</v>
      </c>
      <c r="AF814" t="n">
        <v>0.0</v>
      </c>
      <c r="AG814" t="n">
        <v>0.0</v>
      </c>
      <c r="AH814" t="inlineStr">
        <is>
          <t>Saloni Uttekar</t>
        </is>
      </c>
      <c r="AI814" s="1" t="n">
        <v>44543.33509259259</v>
      </c>
      <c r="AJ814" t="n">
        <v>2887.0</v>
      </c>
      <c r="AK814" t="n">
        <v>2.0</v>
      </c>
      <c r="AL814" t="n">
        <v>0.0</v>
      </c>
      <c r="AM814" t="n">
        <v>2.0</v>
      </c>
      <c r="AN814" t="n">
        <v>0.0</v>
      </c>
      <c r="AO814" t="n">
        <v>2.0</v>
      </c>
      <c r="AP814" t="n">
        <v>162.0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WI211239632</t>
        </is>
      </c>
      <c r="B815" t="inlineStr">
        <is>
          <t>DATA_VALIDATION</t>
        </is>
      </c>
      <c r="C815" t="inlineStr">
        <is>
          <t>201330004155</t>
        </is>
      </c>
      <c r="D815" t="inlineStr">
        <is>
          <t>Folder</t>
        </is>
      </c>
      <c r="E815" s="2">
        <f>HYPERLINK("capsilon://?command=openfolder&amp;siteaddress=FAM.docvelocity-na8.net&amp;folderid=FXDC25AFF5-F01C-9DA0-DA5C-863BE8F3D265","FX21126337")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MI2112408624</t>
        </is>
      </c>
      <c r="J815" t="n">
        <v>284.0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44543.237662037034</v>
      </c>
      <c r="P815" s="1" t="n">
        <v>44543.277974537035</v>
      </c>
      <c r="Q815" t="n">
        <v>1563.0</v>
      </c>
      <c r="R815" t="n">
        <v>1920.0</v>
      </c>
      <c r="S815" t="b">
        <v>0</v>
      </c>
      <c r="T815" t="inlineStr">
        <is>
          <t>N/A</t>
        </is>
      </c>
      <c r="U815" t="b">
        <v>1</v>
      </c>
      <c r="V815" t="inlineStr">
        <is>
          <t>Nisha Verma</t>
        </is>
      </c>
      <c r="W815" s="1" t="n">
        <v>44543.24799768518</v>
      </c>
      <c r="X815" t="n">
        <v>832.0</v>
      </c>
      <c r="Y815" t="n">
        <v>180.0</v>
      </c>
      <c r="Z815" t="n">
        <v>0.0</v>
      </c>
      <c r="AA815" t="n">
        <v>180.0</v>
      </c>
      <c r="AB815" t="n">
        <v>66.0</v>
      </c>
      <c r="AC815" t="n">
        <v>70.0</v>
      </c>
      <c r="AD815" t="n">
        <v>104.0</v>
      </c>
      <c r="AE815" t="n">
        <v>0.0</v>
      </c>
      <c r="AF815" t="n">
        <v>0.0</v>
      </c>
      <c r="AG815" t="n">
        <v>0.0</v>
      </c>
      <c r="AH815" t="inlineStr">
        <is>
          <t>Poonam Patil</t>
        </is>
      </c>
      <c r="AI815" s="1" t="n">
        <v>44543.277974537035</v>
      </c>
      <c r="AJ815" t="n">
        <v>31.0</v>
      </c>
      <c r="AK815" t="n">
        <v>0.0</v>
      </c>
      <c r="AL815" t="n">
        <v>0.0</v>
      </c>
      <c r="AM815" t="n">
        <v>0.0</v>
      </c>
      <c r="AN815" t="n">
        <v>66.0</v>
      </c>
      <c r="AO815" t="n">
        <v>0.0</v>
      </c>
      <c r="AP815" t="n">
        <v>104.0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WI211239633</t>
        </is>
      </c>
      <c r="B816" t="inlineStr">
        <is>
          <t>DATA_VALIDATION</t>
        </is>
      </c>
      <c r="C816" t="inlineStr">
        <is>
          <t>201330004155</t>
        </is>
      </c>
      <c r="D816" t="inlineStr">
        <is>
          <t>Folder</t>
        </is>
      </c>
      <c r="E816" s="2">
        <f>HYPERLINK("capsilon://?command=openfolder&amp;siteaddress=FAM.docvelocity-na8.net&amp;folderid=FXDC25AFF5-F01C-9DA0-DA5C-863BE8F3D265","FX21126337")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MI2112408740</t>
        </is>
      </c>
      <c r="J816" t="n">
        <v>312.0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44543.2390625</v>
      </c>
      <c r="P816" s="1" t="n">
        <v>44543.289606481485</v>
      </c>
      <c r="Q816" t="n">
        <v>1838.0</v>
      </c>
      <c r="R816" t="n">
        <v>2529.0</v>
      </c>
      <c r="S816" t="b">
        <v>0</v>
      </c>
      <c r="T816" t="inlineStr">
        <is>
          <t>N/A</t>
        </is>
      </c>
      <c r="U816" t="b">
        <v>1</v>
      </c>
      <c r="V816" t="inlineStr">
        <is>
          <t>Nisha Verma</t>
        </is>
      </c>
      <c r="W816" s="1" t="n">
        <v>44543.25608796296</v>
      </c>
      <c r="X816" t="n">
        <v>698.0</v>
      </c>
      <c r="Y816" t="n">
        <v>199.0</v>
      </c>
      <c r="Z816" t="n">
        <v>0.0</v>
      </c>
      <c r="AA816" t="n">
        <v>199.0</v>
      </c>
      <c r="AB816" t="n">
        <v>66.0</v>
      </c>
      <c r="AC816" t="n">
        <v>67.0</v>
      </c>
      <c r="AD816" t="n">
        <v>113.0</v>
      </c>
      <c r="AE816" t="n">
        <v>0.0</v>
      </c>
      <c r="AF816" t="n">
        <v>0.0</v>
      </c>
      <c r="AG816" t="n">
        <v>0.0</v>
      </c>
      <c r="AH816" t="inlineStr">
        <is>
          <t>Saloni Uttekar</t>
        </is>
      </c>
      <c r="AI816" s="1" t="n">
        <v>44543.289606481485</v>
      </c>
      <c r="AJ816" t="n">
        <v>1797.0</v>
      </c>
      <c r="AK816" t="n">
        <v>1.0</v>
      </c>
      <c r="AL816" t="n">
        <v>0.0</v>
      </c>
      <c r="AM816" t="n">
        <v>1.0</v>
      </c>
      <c r="AN816" t="n">
        <v>66.0</v>
      </c>
      <c r="AO816" t="n">
        <v>1.0</v>
      </c>
      <c r="AP816" t="n">
        <v>112.0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WI211239634</t>
        </is>
      </c>
      <c r="B817" t="inlineStr">
        <is>
          <t>DATA_VALIDATION</t>
        </is>
      </c>
      <c r="C817" t="inlineStr">
        <is>
          <t>201300020265</t>
        </is>
      </c>
      <c r="D817" t="inlineStr">
        <is>
          <t>Folder</t>
        </is>
      </c>
      <c r="E817" s="2">
        <f>HYPERLINK("capsilon://?command=openfolder&amp;siteaddress=FAM.docvelocity-na8.net&amp;folderid=FXE4418AE3-4D21-D611-4D3B-8A6305015D97","FX21127190")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MI2112409325</t>
        </is>
      </c>
      <c r="J817" t="n">
        <v>212.0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44543.24637731481</v>
      </c>
      <c r="P817" s="1" t="n">
        <v>44543.28822916667</v>
      </c>
      <c r="Q817" t="n">
        <v>1447.0</v>
      </c>
      <c r="R817" t="n">
        <v>2169.0</v>
      </c>
      <c r="S817" t="b">
        <v>0</v>
      </c>
      <c r="T817" t="inlineStr">
        <is>
          <t>N/A</t>
        </is>
      </c>
      <c r="U817" t="b">
        <v>1</v>
      </c>
      <c r="V817" t="inlineStr">
        <is>
          <t>Aditya Tade</t>
        </is>
      </c>
      <c r="W817" s="1" t="n">
        <v>44543.26733796296</v>
      </c>
      <c r="X817" t="n">
        <v>1261.0</v>
      </c>
      <c r="Y817" t="n">
        <v>194.0</v>
      </c>
      <c r="Z817" t="n">
        <v>0.0</v>
      </c>
      <c r="AA817" t="n">
        <v>194.0</v>
      </c>
      <c r="AB817" t="n">
        <v>0.0</v>
      </c>
      <c r="AC817" t="n">
        <v>57.0</v>
      </c>
      <c r="AD817" t="n">
        <v>18.0</v>
      </c>
      <c r="AE817" t="n">
        <v>0.0</v>
      </c>
      <c r="AF817" t="n">
        <v>0.0</v>
      </c>
      <c r="AG817" t="n">
        <v>0.0</v>
      </c>
      <c r="AH817" t="inlineStr">
        <is>
          <t>Poonam Patil</t>
        </is>
      </c>
      <c r="AI817" s="1" t="n">
        <v>44543.28822916667</v>
      </c>
      <c r="AJ817" t="n">
        <v>885.0</v>
      </c>
      <c r="AK817" t="n">
        <v>7.0</v>
      </c>
      <c r="AL817" t="n">
        <v>0.0</v>
      </c>
      <c r="AM817" t="n">
        <v>7.0</v>
      </c>
      <c r="AN817" t="n">
        <v>0.0</v>
      </c>
      <c r="AO817" t="n">
        <v>7.0</v>
      </c>
      <c r="AP817" t="n">
        <v>11.0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WI211239635</t>
        </is>
      </c>
      <c r="B818" t="inlineStr">
        <is>
          <t>DATA_VALIDATION</t>
        </is>
      </c>
      <c r="C818" t="inlineStr">
        <is>
          <t>201308007930</t>
        </is>
      </c>
      <c r="D818" t="inlineStr">
        <is>
          <t>Folder</t>
        </is>
      </c>
      <c r="E818" s="2">
        <f>HYPERLINK("capsilon://?command=openfolder&amp;siteaddress=FAM.docvelocity-na8.net&amp;folderid=FX4BD3E6F2-3986-DCF8-7122-2037C640D186","FX21126194")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MI2112409604</t>
        </is>
      </c>
      <c r="J818" t="n">
        <v>96.0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44543.2471875</v>
      </c>
      <c r="P818" s="1" t="n">
        <v>44543.28810185185</v>
      </c>
      <c r="Q818" t="n">
        <v>3106.0</v>
      </c>
      <c r="R818" t="n">
        <v>429.0</v>
      </c>
      <c r="S818" t="b">
        <v>0</v>
      </c>
      <c r="T818" t="inlineStr">
        <is>
          <t>N/A</t>
        </is>
      </c>
      <c r="U818" t="b">
        <v>1</v>
      </c>
      <c r="V818" t="inlineStr">
        <is>
          <t>Hemanshi Deshlahara</t>
        </is>
      </c>
      <c r="W818" s="1" t="n">
        <v>44543.2491087963</v>
      </c>
      <c r="X818" t="n">
        <v>110.0</v>
      </c>
      <c r="Y818" t="n">
        <v>86.0</v>
      </c>
      <c r="Z818" t="n">
        <v>0.0</v>
      </c>
      <c r="AA818" t="n">
        <v>86.0</v>
      </c>
      <c r="AB818" t="n">
        <v>0.0</v>
      </c>
      <c r="AC818" t="n">
        <v>6.0</v>
      </c>
      <c r="AD818" t="n">
        <v>10.0</v>
      </c>
      <c r="AE818" t="n">
        <v>0.0</v>
      </c>
      <c r="AF818" t="n">
        <v>0.0</v>
      </c>
      <c r="AG818" t="n">
        <v>0.0</v>
      </c>
      <c r="AH818" t="inlineStr">
        <is>
          <t>Ashish Sutar</t>
        </is>
      </c>
      <c r="AI818" s="1" t="n">
        <v>44543.28810185185</v>
      </c>
      <c r="AJ818" t="n">
        <v>319.0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10.0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WI211239637</t>
        </is>
      </c>
      <c r="B819" t="inlineStr">
        <is>
          <t>DATA_VALIDATION</t>
        </is>
      </c>
      <c r="C819" t="inlineStr">
        <is>
          <t>201100014331</t>
        </is>
      </c>
      <c r="D819" t="inlineStr">
        <is>
          <t>Folder</t>
        </is>
      </c>
      <c r="E819" s="2">
        <f>HYPERLINK("capsilon://?command=openfolder&amp;siteaddress=FAM.docvelocity-na8.net&amp;folderid=FX76220F5C-6F6F-6655-6768-70B935024DF7","FX21127240")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MI2112410331</t>
        </is>
      </c>
      <c r="J819" t="n">
        <v>176.0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44543.2490625</v>
      </c>
      <c r="P819" s="1" t="n">
        <v>44543.29550925926</v>
      </c>
      <c r="Q819" t="n">
        <v>2408.0</v>
      </c>
      <c r="R819" t="n">
        <v>1605.0</v>
      </c>
      <c r="S819" t="b">
        <v>0</v>
      </c>
      <c r="T819" t="inlineStr">
        <is>
          <t>N/A</t>
        </is>
      </c>
      <c r="U819" t="b">
        <v>1</v>
      </c>
      <c r="V819" t="inlineStr">
        <is>
          <t>Aditya Tade</t>
        </is>
      </c>
      <c r="W819" s="1" t="n">
        <v>44543.2833912037</v>
      </c>
      <c r="X819" t="n">
        <v>775.0</v>
      </c>
      <c r="Y819" t="n">
        <v>80.0</v>
      </c>
      <c r="Z819" t="n">
        <v>0.0</v>
      </c>
      <c r="AA819" t="n">
        <v>80.0</v>
      </c>
      <c r="AB819" t="n">
        <v>69.0</v>
      </c>
      <c r="AC819" t="n">
        <v>55.0</v>
      </c>
      <c r="AD819" t="n">
        <v>96.0</v>
      </c>
      <c r="AE819" t="n">
        <v>0.0</v>
      </c>
      <c r="AF819" t="n">
        <v>0.0</v>
      </c>
      <c r="AG819" t="n">
        <v>0.0</v>
      </c>
      <c r="AH819" t="inlineStr">
        <is>
          <t>Ashish Sutar</t>
        </is>
      </c>
      <c r="AI819" s="1" t="n">
        <v>44543.29550925926</v>
      </c>
      <c r="AJ819" t="n">
        <v>640.0</v>
      </c>
      <c r="AK819" t="n">
        <v>0.0</v>
      </c>
      <c r="AL819" t="n">
        <v>0.0</v>
      </c>
      <c r="AM819" t="n">
        <v>0.0</v>
      </c>
      <c r="AN819" t="n">
        <v>69.0</v>
      </c>
      <c r="AO819" t="n">
        <v>0.0</v>
      </c>
      <c r="AP819" t="n">
        <v>96.0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WI211239638</t>
        </is>
      </c>
      <c r="B820" t="inlineStr">
        <is>
          <t>DATA_VALIDATION</t>
        </is>
      </c>
      <c r="C820" t="inlineStr">
        <is>
          <t>201308007903</t>
        </is>
      </c>
      <c r="D820" t="inlineStr">
        <is>
          <t>Folder</t>
        </is>
      </c>
      <c r="E820" s="2">
        <f>HYPERLINK("capsilon://?command=openfolder&amp;siteaddress=FAM.docvelocity-na8.net&amp;folderid=FX3E43AD63-EACE-F82F-179B-2EAA924386CF","FX21123881")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MI2112410360</t>
        </is>
      </c>
      <c r="J820" t="n">
        <v>64.0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44543.25178240741</v>
      </c>
      <c r="P820" s="1" t="n">
        <v>44543.30167824074</v>
      </c>
      <c r="Q820" t="n">
        <v>1251.0</v>
      </c>
      <c r="R820" t="n">
        <v>3060.0</v>
      </c>
      <c r="S820" t="b">
        <v>0</v>
      </c>
      <c r="T820" t="inlineStr">
        <is>
          <t>N/A</t>
        </is>
      </c>
      <c r="U820" t="b">
        <v>1</v>
      </c>
      <c r="V820" t="inlineStr">
        <is>
          <t>Hemanshi Deshlahara</t>
        </is>
      </c>
      <c r="W820" s="1" t="n">
        <v>44543.28287037037</v>
      </c>
      <c r="X820" t="n">
        <v>2002.0</v>
      </c>
      <c r="Y820" t="n">
        <v>137.0</v>
      </c>
      <c r="Z820" t="n">
        <v>0.0</v>
      </c>
      <c r="AA820" t="n">
        <v>137.0</v>
      </c>
      <c r="AB820" t="n">
        <v>0.0</v>
      </c>
      <c r="AC820" t="n">
        <v>92.0</v>
      </c>
      <c r="AD820" t="n">
        <v>-73.0</v>
      </c>
      <c r="AE820" t="n">
        <v>0.0</v>
      </c>
      <c r="AF820" t="n">
        <v>0.0</v>
      </c>
      <c r="AG820" t="n">
        <v>0.0</v>
      </c>
      <c r="AH820" t="inlineStr">
        <is>
          <t>Saloni Uttekar</t>
        </is>
      </c>
      <c r="AI820" s="1" t="n">
        <v>44543.30167824074</v>
      </c>
      <c r="AJ820" t="n">
        <v>1042.0</v>
      </c>
      <c r="AK820" t="n">
        <v>1.0</v>
      </c>
      <c r="AL820" t="n">
        <v>0.0</v>
      </c>
      <c r="AM820" t="n">
        <v>1.0</v>
      </c>
      <c r="AN820" t="n">
        <v>0.0</v>
      </c>
      <c r="AO820" t="n">
        <v>3.0</v>
      </c>
      <c r="AP820" t="n">
        <v>-74.0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WI211239639</t>
        </is>
      </c>
      <c r="B821" t="inlineStr">
        <is>
          <t>DATA_VALIDATION</t>
        </is>
      </c>
      <c r="C821" t="inlineStr">
        <is>
          <t>201330004111</t>
        </is>
      </c>
      <c r="D821" t="inlineStr">
        <is>
          <t>Folder</t>
        </is>
      </c>
      <c r="E821" s="2">
        <f>HYPERLINK("capsilon://?command=openfolder&amp;siteaddress=FAM.docvelocity-na8.net&amp;folderid=FX2EB6438A-6298-9E7E-76E4-5CFDD3C19BB0","FX21125400")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MI2112411287</t>
        </is>
      </c>
      <c r="J821" t="n">
        <v>428.0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44543.25707175926</v>
      </c>
      <c r="P821" s="1" t="n">
        <v>44543.35434027778</v>
      </c>
      <c r="Q821" t="n">
        <v>2144.0</v>
      </c>
      <c r="R821" t="n">
        <v>6260.0</v>
      </c>
      <c r="S821" t="b">
        <v>0</v>
      </c>
      <c r="T821" t="inlineStr">
        <is>
          <t>N/A</t>
        </is>
      </c>
      <c r="U821" t="b">
        <v>1</v>
      </c>
      <c r="V821" t="inlineStr">
        <is>
          <t>Supriya Khape</t>
        </is>
      </c>
      <c r="W821" s="1" t="n">
        <v>44543.31821759259</v>
      </c>
      <c r="X821" t="n">
        <v>3914.0</v>
      </c>
      <c r="Y821" t="n">
        <v>396.0</v>
      </c>
      <c r="Z821" t="n">
        <v>0.0</v>
      </c>
      <c r="AA821" t="n">
        <v>396.0</v>
      </c>
      <c r="AB821" t="n">
        <v>0.0</v>
      </c>
      <c r="AC821" t="n">
        <v>252.0</v>
      </c>
      <c r="AD821" t="n">
        <v>32.0</v>
      </c>
      <c r="AE821" t="n">
        <v>0.0</v>
      </c>
      <c r="AF821" t="n">
        <v>0.0</v>
      </c>
      <c r="AG821" t="n">
        <v>0.0</v>
      </c>
      <c r="AH821" t="inlineStr">
        <is>
          <t>Poonam Patil</t>
        </is>
      </c>
      <c r="AI821" s="1" t="n">
        <v>44543.35434027778</v>
      </c>
      <c r="AJ821" t="n">
        <v>2346.0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32.0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WI211239643</t>
        </is>
      </c>
      <c r="B822" t="inlineStr">
        <is>
          <t>DATA_VALIDATION</t>
        </is>
      </c>
      <c r="C822" t="inlineStr">
        <is>
          <t>201300020243</t>
        </is>
      </c>
      <c r="D822" t="inlineStr">
        <is>
          <t>Folder</t>
        </is>
      </c>
      <c r="E822" s="2">
        <f>HYPERLINK("capsilon://?command=openfolder&amp;siteaddress=FAM.docvelocity-na8.net&amp;folderid=FX3AB275E7-66CF-C274-A490-5A9751E37712","FX21126766")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MI2112411796</t>
        </is>
      </c>
      <c r="J822" t="n">
        <v>146.0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44543.285625</v>
      </c>
      <c r="P822" s="1" t="n">
        <v>44543.3281712963</v>
      </c>
      <c r="Q822" t="n">
        <v>924.0</v>
      </c>
      <c r="R822" t="n">
        <v>2752.0</v>
      </c>
      <c r="S822" t="b">
        <v>0</v>
      </c>
      <c r="T822" t="inlineStr">
        <is>
          <t>N/A</t>
        </is>
      </c>
      <c r="U822" t="b">
        <v>1</v>
      </c>
      <c r="V822" t="inlineStr">
        <is>
          <t>Ujwala Ajabe</t>
        </is>
      </c>
      <c r="W822" s="1" t="n">
        <v>44543.306342592594</v>
      </c>
      <c r="X822" t="n">
        <v>1698.0</v>
      </c>
      <c r="Y822" t="n">
        <v>141.0</v>
      </c>
      <c r="Z822" t="n">
        <v>0.0</v>
      </c>
      <c r="AA822" t="n">
        <v>141.0</v>
      </c>
      <c r="AB822" t="n">
        <v>0.0</v>
      </c>
      <c r="AC822" t="n">
        <v>107.0</v>
      </c>
      <c r="AD822" t="n">
        <v>5.0</v>
      </c>
      <c r="AE822" t="n">
        <v>0.0</v>
      </c>
      <c r="AF822" t="n">
        <v>0.0</v>
      </c>
      <c r="AG822" t="n">
        <v>0.0</v>
      </c>
      <c r="AH822" t="inlineStr">
        <is>
          <t>Ashish Sutar</t>
        </is>
      </c>
      <c r="AI822" s="1" t="n">
        <v>44543.3281712963</v>
      </c>
      <c r="AJ822" t="n">
        <v>1054.0</v>
      </c>
      <c r="AK822" t="n">
        <v>6.0</v>
      </c>
      <c r="AL822" t="n">
        <v>0.0</v>
      </c>
      <c r="AM822" t="n">
        <v>6.0</v>
      </c>
      <c r="AN822" t="n">
        <v>0.0</v>
      </c>
      <c r="AO822" t="n">
        <v>6.0</v>
      </c>
      <c r="AP822" t="n">
        <v>-1.0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WI211239727</t>
        </is>
      </c>
      <c r="B823" t="inlineStr">
        <is>
          <t>DATA_VALIDATION</t>
        </is>
      </c>
      <c r="C823" t="inlineStr">
        <is>
          <t>201338000086</t>
        </is>
      </c>
      <c r="D823" t="inlineStr">
        <is>
          <t>Folder</t>
        </is>
      </c>
      <c r="E823" s="2">
        <f>HYPERLINK("capsilon://?command=openfolder&amp;siteaddress=FAM.docvelocity-na8.net&amp;folderid=FXA28F6FE4-AE18-3C9E-97DC-F34A2CF2FC9F","FX21125491")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MI2112420098</t>
        </is>
      </c>
      <c r="J823" t="n">
        <v>28.0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44543.39766203704</v>
      </c>
      <c r="P823" s="1" t="n">
        <v>44543.4059837963</v>
      </c>
      <c r="Q823" t="n">
        <v>32.0</v>
      </c>
      <c r="R823" t="n">
        <v>687.0</v>
      </c>
      <c r="S823" t="b">
        <v>0</v>
      </c>
      <c r="T823" t="inlineStr">
        <is>
          <t>N/A</t>
        </is>
      </c>
      <c r="U823" t="b">
        <v>0</v>
      </c>
      <c r="V823" t="inlineStr">
        <is>
          <t>Ujwala Ajabe</t>
        </is>
      </c>
      <c r="W823" s="1" t="n">
        <v>44543.40068287037</v>
      </c>
      <c r="X823" t="n">
        <v>232.0</v>
      </c>
      <c r="Y823" t="n">
        <v>21.0</v>
      </c>
      <c r="Z823" t="n">
        <v>0.0</v>
      </c>
      <c r="AA823" t="n">
        <v>21.0</v>
      </c>
      <c r="AB823" t="n">
        <v>0.0</v>
      </c>
      <c r="AC823" t="n">
        <v>3.0</v>
      </c>
      <c r="AD823" t="n">
        <v>7.0</v>
      </c>
      <c r="AE823" t="n">
        <v>0.0</v>
      </c>
      <c r="AF823" t="n">
        <v>0.0</v>
      </c>
      <c r="AG823" t="n">
        <v>0.0</v>
      </c>
      <c r="AH823" t="inlineStr">
        <is>
          <t>Saloni Uttekar</t>
        </is>
      </c>
      <c r="AI823" s="1" t="n">
        <v>44543.4059837963</v>
      </c>
      <c r="AJ823" t="n">
        <v>455.0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7.0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WI21123983</t>
        </is>
      </c>
      <c r="B824" t="inlineStr">
        <is>
          <t>DATA_VALIDATION</t>
        </is>
      </c>
      <c r="C824" t="inlineStr">
        <is>
          <t>201110012222</t>
        </is>
      </c>
      <c r="D824" t="inlineStr">
        <is>
          <t>Folder</t>
        </is>
      </c>
      <c r="E824" s="2">
        <f>HYPERLINK("capsilon://?command=openfolder&amp;siteaddress=FAM.docvelocity-na8.net&amp;folderid=FXB1FB167A-C98E-B1AF-C97B-9F5C9FF10EC9","FX211114535")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MI211240016</t>
        </is>
      </c>
      <c r="J824" t="n">
        <v>28.0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44531.677719907406</v>
      </c>
      <c r="P824" s="1" t="n">
        <v>44531.83164351852</v>
      </c>
      <c r="Q824" t="n">
        <v>13120.0</v>
      </c>
      <c r="R824" t="n">
        <v>179.0</v>
      </c>
      <c r="S824" t="b">
        <v>0</v>
      </c>
      <c r="T824" t="inlineStr">
        <is>
          <t>N/A</t>
        </is>
      </c>
      <c r="U824" t="b">
        <v>0</v>
      </c>
      <c r="V824" t="inlineStr">
        <is>
          <t>Poonam Patil</t>
        </is>
      </c>
      <c r="W824" s="1" t="n">
        <v>44531.727789351855</v>
      </c>
      <c r="X824" t="n">
        <v>53.0</v>
      </c>
      <c r="Y824" t="n">
        <v>21.0</v>
      </c>
      <c r="Z824" t="n">
        <v>0.0</v>
      </c>
      <c r="AA824" t="n">
        <v>21.0</v>
      </c>
      <c r="AB824" t="n">
        <v>0.0</v>
      </c>
      <c r="AC824" t="n">
        <v>0.0</v>
      </c>
      <c r="AD824" t="n">
        <v>7.0</v>
      </c>
      <c r="AE824" t="n">
        <v>0.0</v>
      </c>
      <c r="AF824" t="n">
        <v>0.0</v>
      </c>
      <c r="AG824" t="n">
        <v>0.0</v>
      </c>
      <c r="AH824" t="inlineStr">
        <is>
          <t>Vikash Suryakanth Parmar</t>
        </is>
      </c>
      <c r="AI824" s="1" t="n">
        <v>44531.83164351852</v>
      </c>
      <c r="AJ824" t="n">
        <v>126.0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7.0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WI21123991</t>
        </is>
      </c>
      <c r="B825" t="inlineStr">
        <is>
          <t>DATA_VALIDATION</t>
        </is>
      </c>
      <c r="C825" t="inlineStr">
        <is>
          <t>201110012222</t>
        </is>
      </c>
      <c r="D825" t="inlineStr">
        <is>
          <t>Folder</t>
        </is>
      </c>
      <c r="E825" s="2">
        <f>HYPERLINK("capsilon://?command=openfolder&amp;siteaddress=FAM.docvelocity-na8.net&amp;folderid=FXB1FB167A-C98E-B1AF-C97B-9F5C9FF10EC9","FX211114535")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MI211239944</t>
        </is>
      </c>
      <c r="J825" t="n">
        <v>94.0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44531.67815972222</v>
      </c>
      <c r="P825" s="1" t="n">
        <v>44531.83513888889</v>
      </c>
      <c r="Q825" t="n">
        <v>13125.0</v>
      </c>
      <c r="R825" t="n">
        <v>438.0</v>
      </c>
      <c r="S825" t="b">
        <v>0</v>
      </c>
      <c r="T825" t="inlineStr">
        <is>
          <t>N/A</t>
        </is>
      </c>
      <c r="U825" t="b">
        <v>0</v>
      </c>
      <c r="V825" t="inlineStr">
        <is>
          <t>Poonam Patil</t>
        </is>
      </c>
      <c r="W825" s="1" t="n">
        <v>44531.7293287037</v>
      </c>
      <c r="X825" t="n">
        <v>111.0</v>
      </c>
      <c r="Y825" t="n">
        <v>47.0</v>
      </c>
      <c r="Z825" t="n">
        <v>0.0</v>
      </c>
      <c r="AA825" t="n">
        <v>47.0</v>
      </c>
      <c r="AB825" t="n">
        <v>0.0</v>
      </c>
      <c r="AC825" t="n">
        <v>4.0</v>
      </c>
      <c r="AD825" t="n">
        <v>47.0</v>
      </c>
      <c r="AE825" t="n">
        <v>0.0</v>
      </c>
      <c r="AF825" t="n">
        <v>0.0</v>
      </c>
      <c r="AG825" t="n">
        <v>0.0</v>
      </c>
      <c r="AH825" t="inlineStr">
        <is>
          <t>Smriti Gauchan</t>
        </is>
      </c>
      <c r="AI825" s="1" t="n">
        <v>44531.83513888889</v>
      </c>
      <c r="AJ825" t="n">
        <v>309.0</v>
      </c>
      <c r="AK825" t="n">
        <v>0.0</v>
      </c>
      <c r="AL825" t="n">
        <v>0.0</v>
      </c>
      <c r="AM825" t="n">
        <v>0.0</v>
      </c>
      <c r="AN825" t="n">
        <v>0.0</v>
      </c>
      <c r="AO825" t="n">
        <v>0.0</v>
      </c>
      <c r="AP825" t="n">
        <v>47.0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WI211240073</t>
        </is>
      </c>
      <c r="B826" t="inlineStr">
        <is>
          <t>DATA_VALIDATION</t>
        </is>
      </c>
      <c r="C826" t="inlineStr">
        <is>
          <t>201300020261</t>
        </is>
      </c>
      <c r="D826" t="inlineStr">
        <is>
          <t>Folder</t>
        </is>
      </c>
      <c r="E826" s="2">
        <f>HYPERLINK("capsilon://?command=openfolder&amp;siteaddress=FAM.docvelocity-na8.net&amp;folderid=FX81533C32-861E-C0C7-7F1C-1828D93E5170","FX21127144")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MI2112424387</t>
        </is>
      </c>
      <c r="J826" t="n">
        <v>114.0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1.0</v>
      </c>
      <c r="O826" s="1" t="n">
        <v>44543.47041666666</v>
      </c>
      <c r="P826" s="1" t="n">
        <v>44543.50334490741</v>
      </c>
      <c r="Q826" t="n">
        <v>2259.0</v>
      </c>
      <c r="R826" t="n">
        <v>586.0</v>
      </c>
      <c r="S826" t="b">
        <v>0</v>
      </c>
      <c r="T826" t="inlineStr">
        <is>
          <t>N/A</t>
        </is>
      </c>
      <c r="U826" t="b">
        <v>0</v>
      </c>
      <c r="V826" t="inlineStr">
        <is>
          <t>Hemanshi Deshlahara</t>
        </is>
      </c>
      <c r="W826" s="1" t="n">
        <v>44543.50334490741</v>
      </c>
      <c r="X826" t="n">
        <v>145.0</v>
      </c>
      <c r="Y826" t="n">
        <v>0.0</v>
      </c>
      <c r="Z826" t="n">
        <v>0.0</v>
      </c>
      <c r="AA826" t="n">
        <v>0.0</v>
      </c>
      <c r="AB826" t="n">
        <v>0.0</v>
      </c>
      <c r="AC826" t="n">
        <v>0.0</v>
      </c>
      <c r="AD826" t="n">
        <v>114.0</v>
      </c>
      <c r="AE826" t="n">
        <v>102.0</v>
      </c>
      <c r="AF826" t="n">
        <v>0.0</v>
      </c>
      <c r="AG826" t="n">
        <v>4.0</v>
      </c>
      <c r="AH826" t="inlineStr">
        <is>
          <t>N/A</t>
        </is>
      </c>
      <c r="AI826" t="inlineStr">
        <is>
          <t>N/A</t>
        </is>
      </c>
      <c r="AJ826" t="inlineStr">
        <is>
          <t>N/A</t>
        </is>
      </c>
      <c r="AK826" t="inlineStr">
        <is>
          <t>N/A</t>
        </is>
      </c>
      <c r="AL826" t="inlineStr">
        <is>
          <t>N/A</t>
        </is>
      </c>
      <c r="AM826" t="inlineStr">
        <is>
          <t>N/A</t>
        </is>
      </c>
      <c r="AN826" t="inlineStr">
        <is>
          <t>N/A</t>
        </is>
      </c>
      <c r="AO826" t="inlineStr">
        <is>
          <t>N/A</t>
        </is>
      </c>
      <c r="AP826" t="inlineStr">
        <is>
          <t>N/A</t>
        </is>
      </c>
      <c r="AQ826" t="inlineStr">
        <is>
          <t>N/A</t>
        </is>
      </c>
      <c r="AR826" t="inlineStr">
        <is>
          <t>N/A</t>
        </is>
      </c>
      <c r="AS826" t="inlineStr">
        <is>
          <t>N/A</t>
        </is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WI211240086</t>
        </is>
      </c>
      <c r="B827" t="inlineStr">
        <is>
          <t>DATA_VALIDATION</t>
        </is>
      </c>
      <c r="C827" t="inlineStr">
        <is>
          <t>201300020261</t>
        </is>
      </c>
      <c r="D827" t="inlineStr">
        <is>
          <t>Folder</t>
        </is>
      </c>
      <c r="E827" s="2">
        <f>HYPERLINK("capsilon://?command=openfolder&amp;siteaddress=FAM.docvelocity-na8.net&amp;folderid=FX81533C32-861E-C0C7-7F1C-1828D93E5170","FX21127144")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MI2112424420</t>
        </is>
      </c>
      <c r="J827" t="n">
        <v>114.0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44543.473657407405</v>
      </c>
      <c r="P827" s="1" t="n">
        <v>44543.50445601852</v>
      </c>
      <c r="Q827" t="n">
        <v>2331.0</v>
      </c>
      <c r="R827" t="n">
        <v>330.0</v>
      </c>
      <c r="S827" t="b">
        <v>0</v>
      </c>
      <c r="T827" t="inlineStr">
        <is>
          <t>N/A</t>
        </is>
      </c>
      <c r="U827" t="b">
        <v>0</v>
      </c>
      <c r="V827" t="inlineStr">
        <is>
          <t>Hemanshi Deshlahara</t>
        </is>
      </c>
      <c r="W827" s="1" t="n">
        <v>44543.50445601852</v>
      </c>
      <c r="X827" t="n">
        <v>95.0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114.0</v>
      </c>
      <c r="AE827" t="n">
        <v>102.0</v>
      </c>
      <c r="AF827" t="n">
        <v>0.0</v>
      </c>
      <c r="AG827" t="n">
        <v>4.0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WI211240109</t>
        </is>
      </c>
      <c r="B828" t="inlineStr">
        <is>
          <t>DATA_VALIDATION</t>
        </is>
      </c>
      <c r="C828" t="inlineStr">
        <is>
          <t>201338000086</t>
        </is>
      </c>
      <c r="D828" t="inlineStr">
        <is>
          <t>Folder</t>
        </is>
      </c>
      <c r="E828" s="2">
        <f>HYPERLINK("capsilon://?command=openfolder&amp;siteaddress=FAM.docvelocity-na8.net&amp;folderid=FXA28F6FE4-AE18-3C9E-97DC-F34A2CF2FC9F","FX21125491")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MI2112425034</t>
        </is>
      </c>
      <c r="J828" t="n">
        <v>66.0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44543.476747685185</v>
      </c>
      <c r="P828" s="1" t="n">
        <v>44543.48842592593</v>
      </c>
      <c r="Q828" t="n">
        <v>232.0</v>
      </c>
      <c r="R828" t="n">
        <v>777.0</v>
      </c>
      <c r="S828" t="b">
        <v>0</v>
      </c>
      <c r="T828" t="inlineStr">
        <is>
          <t>N/A</t>
        </is>
      </c>
      <c r="U828" t="b">
        <v>0</v>
      </c>
      <c r="V828" t="inlineStr">
        <is>
          <t>Snehal Sathe</t>
        </is>
      </c>
      <c r="W828" s="1" t="n">
        <v>44543.48417824074</v>
      </c>
      <c r="X828" t="n">
        <v>629.0</v>
      </c>
      <c r="Y828" t="n">
        <v>52.0</v>
      </c>
      <c r="Z828" t="n">
        <v>0.0</v>
      </c>
      <c r="AA828" t="n">
        <v>52.0</v>
      </c>
      <c r="AB828" t="n">
        <v>0.0</v>
      </c>
      <c r="AC828" t="n">
        <v>40.0</v>
      </c>
      <c r="AD828" t="n">
        <v>14.0</v>
      </c>
      <c r="AE828" t="n">
        <v>0.0</v>
      </c>
      <c r="AF828" t="n">
        <v>0.0</v>
      </c>
      <c r="AG828" t="n">
        <v>0.0</v>
      </c>
      <c r="AH828" t="inlineStr">
        <is>
          <t>Vikash Suryakanth Parmar</t>
        </is>
      </c>
      <c r="AI828" s="1" t="n">
        <v>44543.48842592593</v>
      </c>
      <c r="AJ828" t="n">
        <v>139.0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14.0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WI211240117</t>
        </is>
      </c>
      <c r="B829" t="inlineStr">
        <is>
          <t>DATA_VALIDATION</t>
        </is>
      </c>
      <c r="C829" t="inlineStr">
        <is>
          <t>201338000086</t>
        </is>
      </c>
      <c r="D829" t="inlineStr">
        <is>
          <t>Folder</t>
        </is>
      </c>
      <c r="E829" s="2">
        <f>HYPERLINK("capsilon://?command=openfolder&amp;siteaddress=FAM.docvelocity-na8.net&amp;folderid=FXA28F6FE4-AE18-3C9E-97DC-F34A2CF2FC9F","FX21125491")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MI2112425122</t>
        </is>
      </c>
      <c r="J829" t="n">
        <v>38.0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1.0</v>
      </c>
      <c r="O829" s="1" t="n">
        <v>44543.47789351852</v>
      </c>
      <c r="P829" s="1" t="n">
        <v>44543.50541666667</v>
      </c>
      <c r="Q829" t="n">
        <v>2013.0</v>
      </c>
      <c r="R829" t="n">
        <v>365.0</v>
      </c>
      <c r="S829" t="b">
        <v>0</v>
      </c>
      <c r="T829" t="inlineStr">
        <is>
          <t>N/A</t>
        </is>
      </c>
      <c r="U829" t="b">
        <v>0</v>
      </c>
      <c r="V829" t="inlineStr">
        <is>
          <t>Hemanshi Deshlahara</t>
        </is>
      </c>
      <c r="W829" s="1" t="n">
        <v>44543.50541666667</v>
      </c>
      <c r="X829" t="n">
        <v>82.0</v>
      </c>
      <c r="Y829" t="n">
        <v>0.0</v>
      </c>
      <c r="Z829" t="n">
        <v>0.0</v>
      </c>
      <c r="AA829" t="n">
        <v>0.0</v>
      </c>
      <c r="AB829" t="n">
        <v>0.0</v>
      </c>
      <c r="AC829" t="n">
        <v>0.0</v>
      </c>
      <c r="AD829" t="n">
        <v>38.0</v>
      </c>
      <c r="AE829" t="n">
        <v>37.0</v>
      </c>
      <c r="AF829" t="n">
        <v>0.0</v>
      </c>
      <c r="AG829" t="n">
        <v>5.0</v>
      </c>
      <c r="AH829" t="inlineStr">
        <is>
          <t>N/A</t>
        </is>
      </c>
      <c r="AI829" t="inlineStr">
        <is>
          <t>N/A</t>
        </is>
      </c>
      <c r="AJ829" t="inlineStr">
        <is>
          <t>N/A</t>
        </is>
      </c>
      <c r="AK829" t="inlineStr">
        <is>
          <t>N/A</t>
        </is>
      </c>
      <c r="AL829" t="inlineStr">
        <is>
          <t>N/A</t>
        </is>
      </c>
      <c r="AM829" t="inlineStr">
        <is>
          <t>N/A</t>
        </is>
      </c>
      <c r="AN829" t="inlineStr">
        <is>
          <t>N/A</t>
        </is>
      </c>
      <c r="AO829" t="inlineStr">
        <is>
          <t>N/A</t>
        </is>
      </c>
      <c r="AP829" t="inlineStr">
        <is>
          <t>N/A</t>
        </is>
      </c>
      <c r="AQ829" t="inlineStr">
        <is>
          <t>N/A</t>
        </is>
      </c>
      <c r="AR829" t="inlineStr">
        <is>
          <t>N/A</t>
        </is>
      </c>
      <c r="AS829" t="inlineStr">
        <is>
          <t>N/A</t>
        </is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WI211240118</t>
        </is>
      </c>
      <c r="B830" t="inlineStr">
        <is>
          <t>DATA_VALIDATION</t>
        </is>
      </c>
      <c r="C830" t="inlineStr">
        <is>
          <t>201130012892</t>
        </is>
      </c>
      <c r="D830" t="inlineStr">
        <is>
          <t>Folder</t>
        </is>
      </c>
      <c r="E830" s="2">
        <f>HYPERLINK("capsilon://?command=openfolder&amp;siteaddress=FAM.docvelocity-na8.net&amp;folderid=FX3380E21F-E02E-57AD-6588-C51CF6F52253","FX21123580")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MI2112425137</t>
        </is>
      </c>
      <c r="J830" t="n">
        <v>30.0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44543.4780787037</v>
      </c>
      <c r="P830" s="1" t="n">
        <v>44543.4849537037</v>
      </c>
      <c r="Q830" t="n">
        <v>360.0</v>
      </c>
      <c r="R830" t="n">
        <v>234.0</v>
      </c>
      <c r="S830" t="b">
        <v>0</v>
      </c>
      <c r="T830" t="inlineStr">
        <is>
          <t>N/A</t>
        </is>
      </c>
      <c r="U830" t="b">
        <v>0</v>
      </c>
      <c r="V830" t="inlineStr">
        <is>
          <t>Sanjay Kharade</t>
        </is>
      </c>
      <c r="W830" s="1" t="n">
        <v>44543.47994212963</v>
      </c>
      <c r="X830" t="n">
        <v>82.0</v>
      </c>
      <c r="Y830" t="n">
        <v>9.0</v>
      </c>
      <c r="Z830" t="n">
        <v>0.0</v>
      </c>
      <c r="AA830" t="n">
        <v>9.0</v>
      </c>
      <c r="AB830" t="n">
        <v>0.0</v>
      </c>
      <c r="AC830" t="n">
        <v>5.0</v>
      </c>
      <c r="AD830" t="n">
        <v>21.0</v>
      </c>
      <c r="AE830" t="n">
        <v>0.0</v>
      </c>
      <c r="AF830" t="n">
        <v>0.0</v>
      </c>
      <c r="AG830" t="n">
        <v>0.0</v>
      </c>
      <c r="AH830" t="inlineStr">
        <is>
          <t>Mohini Shinde</t>
        </is>
      </c>
      <c r="AI830" s="1" t="n">
        <v>44543.4849537037</v>
      </c>
      <c r="AJ830" t="n">
        <v>152.0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21.0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WI211240159</t>
        </is>
      </c>
      <c r="B831" t="inlineStr">
        <is>
          <t>DATA_VALIDATION</t>
        </is>
      </c>
      <c r="C831" t="inlineStr">
        <is>
          <t>201330004109</t>
        </is>
      </c>
      <c r="D831" t="inlineStr">
        <is>
          <t>Folder</t>
        </is>
      </c>
      <c r="E831" s="2">
        <f>HYPERLINK("capsilon://?command=openfolder&amp;siteaddress=FAM.docvelocity-na8.net&amp;folderid=FXB8B658C1-2316-D6CF-9C81-B78D20415955","FX21125396")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MI2112425436</t>
        </is>
      </c>
      <c r="J831" t="n">
        <v>146.0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1.0</v>
      </c>
      <c r="O831" s="1" t="n">
        <v>44543.483194444445</v>
      </c>
      <c r="P831" s="1" t="n">
        <v>44543.50728009259</v>
      </c>
      <c r="Q831" t="n">
        <v>1692.0</v>
      </c>
      <c r="R831" t="n">
        <v>389.0</v>
      </c>
      <c r="S831" t="b">
        <v>0</v>
      </c>
      <c r="T831" t="inlineStr">
        <is>
          <t>N/A</t>
        </is>
      </c>
      <c r="U831" t="b">
        <v>0</v>
      </c>
      <c r="V831" t="inlineStr">
        <is>
          <t>Hemanshi Deshlahara</t>
        </is>
      </c>
      <c r="W831" s="1" t="n">
        <v>44543.50728009259</v>
      </c>
      <c r="X831" t="n">
        <v>160.0</v>
      </c>
      <c r="Y831" t="n">
        <v>0.0</v>
      </c>
      <c r="Z831" t="n">
        <v>0.0</v>
      </c>
      <c r="AA831" t="n">
        <v>0.0</v>
      </c>
      <c r="AB831" t="n">
        <v>0.0</v>
      </c>
      <c r="AC831" t="n">
        <v>0.0</v>
      </c>
      <c r="AD831" t="n">
        <v>146.0</v>
      </c>
      <c r="AE831" t="n">
        <v>122.0</v>
      </c>
      <c r="AF831" t="n">
        <v>0.0</v>
      </c>
      <c r="AG831" t="n">
        <v>8.0</v>
      </c>
      <c r="AH831" t="inlineStr">
        <is>
          <t>N/A</t>
        </is>
      </c>
      <c r="AI831" t="inlineStr">
        <is>
          <t>N/A</t>
        </is>
      </c>
      <c r="AJ831" t="inlineStr">
        <is>
          <t>N/A</t>
        </is>
      </c>
      <c r="AK831" t="inlineStr">
        <is>
          <t>N/A</t>
        </is>
      </c>
      <c r="AL831" t="inlineStr">
        <is>
          <t>N/A</t>
        </is>
      </c>
      <c r="AM831" t="inlineStr">
        <is>
          <t>N/A</t>
        </is>
      </c>
      <c r="AN831" t="inlineStr">
        <is>
          <t>N/A</t>
        </is>
      </c>
      <c r="AO831" t="inlineStr">
        <is>
          <t>N/A</t>
        </is>
      </c>
      <c r="AP831" t="inlineStr">
        <is>
          <t>N/A</t>
        </is>
      </c>
      <c r="AQ831" t="inlineStr">
        <is>
          <t>N/A</t>
        </is>
      </c>
      <c r="AR831" t="inlineStr">
        <is>
          <t>N/A</t>
        </is>
      </c>
      <c r="AS831" t="inlineStr">
        <is>
          <t>N/A</t>
        </is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WI211240258</t>
        </is>
      </c>
      <c r="B832" t="inlineStr">
        <is>
          <t>DATA_VALIDATION</t>
        </is>
      </c>
      <c r="C832" t="inlineStr">
        <is>
          <t>201340000467</t>
        </is>
      </c>
      <c r="D832" t="inlineStr">
        <is>
          <t>Folder</t>
        </is>
      </c>
      <c r="E832" s="2">
        <f>HYPERLINK("capsilon://?command=openfolder&amp;siteaddress=FAM.docvelocity-na8.net&amp;folderid=FXB5C5023D-788F-FA23-38EB-6229DCD6FE98","FX21123959")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MI2112426619</t>
        </is>
      </c>
      <c r="J832" t="n">
        <v>161.0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1.0</v>
      </c>
      <c r="O832" s="1" t="n">
        <v>44543.49787037037</v>
      </c>
      <c r="P832" s="1" t="n">
        <v>44543.5099537037</v>
      </c>
      <c r="Q832" t="n">
        <v>719.0</v>
      </c>
      <c r="R832" t="n">
        <v>325.0</v>
      </c>
      <c r="S832" t="b">
        <v>0</v>
      </c>
      <c r="T832" t="inlineStr">
        <is>
          <t>N/A</t>
        </is>
      </c>
      <c r="U832" t="b">
        <v>0</v>
      </c>
      <c r="V832" t="inlineStr">
        <is>
          <t>Hemanshi Deshlahara</t>
        </is>
      </c>
      <c r="W832" s="1" t="n">
        <v>44543.5099537037</v>
      </c>
      <c r="X832" t="n">
        <v>230.0</v>
      </c>
      <c r="Y832" t="n">
        <v>0.0</v>
      </c>
      <c r="Z832" t="n">
        <v>0.0</v>
      </c>
      <c r="AA832" t="n">
        <v>0.0</v>
      </c>
      <c r="AB832" t="n">
        <v>0.0</v>
      </c>
      <c r="AC832" t="n">
        <v>0.0</v>
      </c>
      <c r="AD832" t="n">
        <v>161.0</v>
      </c>
      <c r="AE832" t="n">
        <v>0.0</v>
      </c>
      <c r="AF832" t="n">
        <v>0.0</v>
      </c>
      <c r="AG832" t="n">
        <v>16.0</v>
      </c>
      <c r="AH832" t="inlineStr">
        <is>
          <t>N/A</t>
        </is>
      </c>
      <c r="AI832" t="inlineStr">
        <is>
          <t>N/A</t>
        </is>
      </c>
      <c r="AJ832" t="inlineStr">
        <is>
          <t>N/A</t>
        </is>
      </c>
      <c r="AK832" t="inlineStr">
        <is>
          <t>N/A</t>
        </is>
      </c>
      <c r="AL832" t="inlineStr">
        <is>
          <t>N/A</t>
        </is>
      </c>
      <c r="AM832" t="inlineStr">
        <is>
          <t>N/A</t>
        </is>
      </c>
      <c r="AN832" t="inlineStr">
        <is>
          <t>N/A</t>
        </is>
      </c>
      <c r="AO832" t="inlineStr">
        <is>
          <t>N/A</t>
        </is>
      </c>
      <c r="AP832" t="inlineStr">
        <is>
          <t>N/A</t>
        </is>
      </c>
      <c r="AQ832" t="inlineStr">
        <is>
          <t>N/A</t>
        </is>
      </c>
      <c r="AR832" t="inlineStr">
        <is>
          <t>N/A</t>
        </is>
      </c>
      <c r="AS832" t="inlineStr">
        <is>
          <t>N/A</t>
        </is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WI211240312</t>
        </is>
      </c>
      <c r="B833" t="inlineStr">
        <is>
          <t>DATA_VALIDATION</t>
        </is>
      </c>
      <c r="C833" t="inlineStr">
        <is>
          <t>201340000480</t>
        </is>
      </c>
      <c r="D833" t="inlineStr">
        <is>
          <t>Folder</t>
        </is>
      </c>
      <c r="E833" s="2">
        <f>HYPERLINK("capsilon://?command=openfolder&amp;siteaddress=FAM.docvelocity-na8.net&amp;folderid=FXB2FF1DEC-AD2F-97CF-7338-CBF6BF281134","FX21125885")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MI2112427095</t>
        </is>
      </c>
      <c r="J833" t="n">
        <v>78.0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1.0</v>
      </c>
      <c r="O833" s="1" t="n">
        <v>44543.50199074074</v>
      </c>
      <c r="P833" s="1" t="n">
        <v>44543.768113425926</v>
      </c>
      <c r="Q833" t="n">
        <v>21855.0</v>
      </c>
      <c r="R833" t="n">
        <v>1138.0</v>
      </c>
      <c r="S833" t="b">
        <v>0</v>
      </c>
      <c r="T833" t="inlineStr">
        <is>
          <t>N/A</t>
        </is>
      </c>
      <c r="U833" t="b">
        <v>0</v>
      </c>
      <c r="V833" t="inlineStr">
        <is>
          <t>Prajakta Jagannath Mane</t>
        </is>
      </c>
      <c r="W833" s="1" t="n">
        <v>44543.768113425926</v>
      </c>
      <c r="X833" t="n">
        <v>80.0</v>
      </c>
      <c r="Y833" t="n">
        <v>0.0</v>
      </c>
      <c r="Z833" t="n">
        <v>0.0</v>
      </c>
      <c r="AA833" t="n">
        <v>0.0</v>
      </c>
      <c r="AB833" t="n">
        <v>0.0</v>
      </c>
      <c r="AC833" t="n">
        <v>0.0</v>
      </c>
      <c r="AD833" t="n">
        <v>78.0</v>
      </c>
      <c r="AE833" t="n">
        <v>73.0</v>
      </c>
      <c r="AF833" t="n">
        <v>0.0</v>
      </c>
      <c r="AG833" t="n">
        <v>4.0</v>
      </c>
      <c r="AH833" t="inlineStr">
        <is>
          <t>N/A</t>
        </is>
      </c>
      <c r="AI833" t="inlineStr">
        <is>
          <t>N/A</t>
        </is>
      </c>
      <c r="AJ833" t="inlineStr">
        <is>
          <t>N/A</t>
        </is>
      </c>
      <c r="AK833" t="inlineStr">
        <is>
          <t>N/A</t>
        </is>
      </c>
      <c r="AL833" t="inlineStr">
        <is>
          <t>N/A</t>
        </is>
      </c>
      <c r="AM833" t="inlineStr">
        <is>
          <t>N/A</t>
        </is>
      </c>
      <c r="AN833" t="inlineStr">
        <is>
          <t>N/A</t>
        </is>
      </c>
      <c r="AO833" t="inlineStr">
        <is>
          <t>N/A</t>
        </is>
      </c>
      <c r="AP833" t="inlineStr">
        <is>
          <t>N/A</t>
        </is>
      </c>
      <c r="AQ833" t="inlineStr">
        <is>
          <t>N/A</t>
        </is>
      </c>
      <c r="AR833" t="inlineStr">
        <is>
          <t>N/A</t>
        </is>
      </c>
      <c r="AS833" t="inlineStr">
        <is>
          <t>N/A</t>
        </is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WI211240339</t>
        </is>
      </c>
      <c r="B834" t="inlineStr">
        <is>
          <t>DATA_VALIDATION</t>
        </is>
      </c>
      <c r="C834" t="inlineStr">
        <is>
          <t>201300020261</t>
        </is>
      </c>
      <c r="D834" t="inlineStr">
        <is>
          <t>Folder</t>
        </is>
      </c>
      <c r="E834" s="2">
        <f>HYPERLINK("capsilon://?command=openfolder&amp;siteaddress=FAM.docvelocity-na8.net&amp;folderid=FX81533C32-861E-C0C7-7F1C-1828D93E5170","FX21127144")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MI2112424387</t>
        </is>
      </c>
      <c r="J834" t="n">
        <v>189.0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44543.5047337963</v>
      </c>
      <c r="P834" s="1" t="n">
        <v>44543.548784722225</v>
      </c>
      <c r="Q834" t="n">
        <v>683.0</v>
      </c>
      <c r="R834" t="n">
        <v>3123.0</v>
      </c>
      <c r="S834" t="b">
        <v>0</v>
      </c>
      <c r="T834" t="inlineStr">
        <is>
          <t>N/A</t>
        </is>
      </c>
      <c r="U834" t="b">
        <v>1</v>
      </c>
      <c r="V834" t="inlineStr">
        <is>
          <t>Raman Vaidya</t>
        </is>
      </c>
      <c r="W834" s="1" t="n">
        <v>44543.52613425926</v>
      </c>
      <c r="X834" t="n">
        <v>1806.0</v>
      </c>
      <c r="Y834" t="n">
        <v>138.0</v>
      </c>
      <c r="Z834" t="n">
        <v>0.0</v>
      </c>
      <c r="AA834" t="n">
        <v>138.0</v>
      </c>
      <c r="AB834" t="n">
        <v>0.0</v>
      </c>
      <c r="AC834" t="n">
        <v>115.0</v>
      </c>
      <c r="AD834" t="n">
        <v>51.0</v>
      </c>
      <c r="AE834" t="n">
        <v>0.0</v>
      </c>
      <c r="AF834" t="n">
        <v>0.0</v>
      </c>
      <c r="AG834" t="n">
        <v>0.0</v>
      </c>
      <c r="AH834" t="inlineStr">
        <is>
          <t>Dashrath Soren</t>
        </is>
      </c>
      <c r="AI834" s="1" t="n">
        <v>44543.548784722225</v>
      </c>
      <c r="AJ834" t="n">
        <v>1304.0</v>
      </c>
      <c r="AK834" t="n">
        <v>5.0</v>
      </c>
      <c r="AL834" t="n">
        <v>0.0</v>
      </c>
      <c r="AM834" t="n">
        <v>5.0</v>
      </c>
      <c r="AN834" t="n">
        <v>0.0</v>
      </c>
      <c r="AO834" t="n">
        <v>5.0</v>
      </c>
      <c r="AP834" t="n">
        <v>46.0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WI211240361</t>
        </is>
      </c>
      <c r="B835" t="inlineStr">
        <is>
          <t>DATA_VALIDATION</t>
        </is>
      </c>
      <c r="C835" t="inlineStr">
        <is>
          <t>201330004126</t>
        </is>
      </c>
      <c r="D835" t="inlineStr">
        <is>
          <t>Folder</t>
        </is>
      </c>
      <c r="E835" s="2">
        <f>HYPERLINK("capsilon://?command=openfolder&amp;siteaddress=FAM.docvelocity-na8.net&amp;folderid=FXF493DEE6-C6EE-25E4-D312-695E555D14BB","FX21125591")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MI2112427627</t>
        </is>
      </c>
      <c r="J835" t="n">
        <v>51.0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44543.50587962963</v>
      </c>
      <c r="P835" s="1" t="n">
        <v>44543.51424768518</v>
      </c>
      <c r="Q835" t="n">
        <v>52.0</v>
      </c>
      <c r="R835" t="n">
        <v>671.0</v>
      </c>
      <c r="S835" t="b">
        <v>0</v>
      </c>
      <c r="T835" t="inlineStr">
        <is>
          <t>N/A</t>
        </is>
      </c>
      <c r="U835" t="b">
        <v>0</v>
      </c>
      <c r="V835" t="inlineStr">
        <is>
          <t>Nisha Verma</t>
        </is>
      </c>
      <c r="W835" s="1" t="n">
        <v>44543.51060185185</v>
      </c>
      <c r="X835" t="n">
        <v>367.0</v>
      </c>
      <c r="Y835" t="n">
        <v>36.0</v>
      </c>
      <c r="Z835" t="n">
        <v>0.0</v>
      </c>
      <c r="AA835" t="n">
        <v>36.0</v>
      </c>
      <c r="AB835" t="n">
        <v>0.0</v>
      </c>
      <c r="AC835" t="n">
        <v>18.0</v>
      </c>
      <c r="AD835" t="n">
        <v>15.0</v>
      </c>
      <c r="AE835" t="n">
        <v>0.0</v>
      </c>
      <c r="AF835" t="n">
        <v>0.0</v>
      </c>
      <c r="AG835" t="n">
        <v>0.0</v>
      </c>
      <c r="AH835" t="inlineStr">
        <is>
          <t>Mohini Shinde</t>
        </is>
      </c>
      <c r="AI835" s="1" t="n">
        <v>44543.51424768518</v>
      </c>
      <c r="AJ835" t="n">
        <v>304.0</v>
      </c>
      <c r="AK835" t="n">
        <v>1.0</v>
      </c>
      <c r="AL835" t="n">
        <v>0.0</v>
      </c>
      <c r="AM835" t="n">
        <v>1.0</v>
      </c>
      <c r="AN835" t="n">
        <v>0.0</v>
      </c>
      <c r="AO835" t="n">
        <v>1.0</v>
      </c>
      <c r="AP835" t="n">
        <v>14.0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WI211240364</t>
        </is>
      </c>
      <c r="B836" t="inlineStr">
        <is>
          <t>DATA_VALIDATION</t>
        </is>
      </c>
      <c r="C836" t="inlineStr">
        <is>
          <t>201330004126</t>
        </is>
      </c>
      <c r="D836" t="inlineStr">
        <is>
          <t>Folder</t>
        </is>
      </c>
      <c r="E836" s="2">
        <f>HYPERLINK("capsilon://?command=openfolder&amp;siteaddress=FAM.docvelocity-na8.net&amp;folderid=FXF493DEE6-C6EE-25E4-D312-695E555D14BB","FX21125591")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MI2112427642</t>
        </is>
      </c>
      <c r="J836" t="n">
        <v>51.0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44543.506886574076</v>
      </c>
      <c r="P836" s="1" t="n">
        <v>44543.51836805556</v>
      </c>
      <c r="Q836" t="n">
        <v>366.0</v>
      </c>
      <c r="R836" t="n">
        <v>626.0</v>
      </c>
      <c r="S836" t="b">
        <v>0</v>
      </c>
      <c r="T836" t="inlineStr">
        <is>
          <t>N/A</t>
        </is>
      </c>
      <c r="U836" t="b">
        <v>0</v>
      </c>
      <c r="V836" t="inlineStr">
        <is>
          <t>Snehal Sathe</t>
        </is>
      </c>
      <c r="W836" s="1" t="n">
        <v>44543.51211805556</v>
      </c>
      <c r="X836" t="n">
        <v>406.0</v>
      </c>
      <c r="Y836" t="n">
        <v>36.0</v>
      </c>
      <c r="Z836" t="n">
        <v>0.0</v>
      </c>
      <c r="AA836" t="n">
        <v>36.0</v>
      </c>
      <c r="AB836" t="n">
        <v>0.0</v>
      </c>
      <c r="AC836" t="n">
        <v>10.0</v>
      </c>
      <c r="AD836" t="n">
        <v>15.0</v>
      </c>
      <c r="AE836" t="n">
        <v>0.0</v>
      </c>
      <c r="AF836" t="n">
        <v>0.0</v>
      </c>
      <c r="AG836" t="n">
        <v>0.0</v>
      </c>
      <c r="AH836" t="inlineStr">
        <is>
          <t>Vikash Suryakanth Parmar</t>
        </is>
      </c>
      <c r="AI836" s="1" t="n">
        <v>44543.51836805556</v>
      </c>
      <c r="AJ836" t="n">
        <v>212.0</v>
      </c>
      <c r="AK836" t="n">
        <v>1.0</v>
      </c>
      <c r="AL836" t="n">
        <v>0.0</v>
      </c>
      <c r="AM836" t="n">
        <v>1.0</v>
      </c>
      <c r="AN836" t="n">
        <v>0.0</v>
      </c>
      <c r="AO836" t="n">
        <v>1.0</v>
      </c>
      <c r="AP836" t="n">
        <v>14.0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WI211240367</t>
        </is>
      </c>
      <c r="B837" t="inlineStr">
        <is>
          <t>DATA_VALIDATION</t>
        </is>
      </c>
      <c r="C837" t="inlineStr">
        <is>
          <t>201300020261</t>
        </is>
      </c>
      <c r="D837" t="inlineStr">
        <is>
          <t>Folder</t>
        </is>
      </c>
      <c r="E837" s="2">
        <f>HYPERLINK("capsilon://?command=openfolder&amp;siteaddress=FAM.docvelocity-na8.net&amp;folderid=FX81533C32-861E-C0C7-7F1C-1828D93E5170","FX21127144")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MI2112424420</t>
        </is>
      </c>
      <c r="J837" t="n">
        <v>189.0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44543.508125</v>
      </c>
      <c r="P837" s="1" t="n">
        <v>44543.56202546296</v>
      </c>
      <c r="Q837" t="n">
        <v>1223.0</v>
      </c>
      <c r="R837" t="n">
        <v>3434.0</v>
      </c>
      <c r="S837" t="b">
        <v>0</v>
      </c>
      <c r="T837" t="inlineStr">
        <is>
          <t>N/A</t>
        </is>
      </c>
      <c r="U837" t="b">
        <v>1</v>
      </c>
      <c r="V837" t="inlineStr">
        <is>
          <t>Snehal Sathe</t>
        </is>
      </c>
      <c r="W837" s="1" t="n">
        <v>44543.54386574074</v>
      </c>
      <c r="X837" t="n">
        <v>2119.0</v>
      </c>
      <c r="Y837" t="n">
        <v>138.0</v>
      </c>
      <c r="Z837" t="n">
        <v>0.0</v>
      </c>
      <c r="AA837" t="n">
        <v>138.0</v>
      </c>
      <c r="AB837" t="n">
        <v>0.0</v>
      </c>
      <c r="AC837" t="n">
        <v>103.0</v>
      </c>
      <c r="AD837" t="n">
        <v>51.0</v>
      </c>
      <c r="AE837" t="n">
        <v>0.0</v>
      </c>
      <c r="AF837" t="n">
        <v>0.0</v>
      </c>
      <c r="AG837" t="n">
        <v>0.0</v>
      </c>
      <c r="AH837" t="inlineStr">
        <is>
          <t>Dashrath Soren</t>
        </is>
      </c>
      <c r="AI837" s="1" t="n">
        <v>44543.56202546296</v>
      </c>
      <c r="AJ837" t="n">
        <v>1143.0</v>
      </c>
      <c r="AK837" t="n">
        <v>8.0</v>
      </c>
      <c r="AL837" t="n">
        <v>0.0</v>
      </c>
      <c r="AM837" t="n">
        <v>8.0</v>
      </c>
      <c r="AN837" t="n">
        <v>0.0</v>
      </c>
      <c r="AO837" t="n">
        <v>8.0</v>
      </c>
      <c r="AP837" t="n">
        <v>43.0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WI211240371</t>
        </is>
      </c>
      <c r="B838" t="inlineStr">
        <is>
          <t>DATA_VALIDATION</t>
        </is>
      </c>
      <c r="C838" t="inlineStr">
        <is>
          <t>201330004126</t>
        </is>
      </c>
      <c r="D838" t="inlineStr">
        <is>
          <t>Folder</t>
        </is>
      </c>
      <c r="E838" s="2">
        <f>HYPERLINK("capsilon://?command=openfolder&amp;siteaddress=FAM.docvelocity-na8.net&amp;folderid=FXF493DEE6-C6EE-25E4-D312-695E555D14BB","FX21125591")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MI2112427663</t>
        </is>
      </c>
      <c r="J838" t="n">
        <v>51.0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44543.50922453704</v>
      </c>
      <c r="P838" s="1" t="n">
        <v>44543.5649537037</v>
      </c>
      <c r="Q838" t="n">
        <v>4357.0</v>
      </c>
      <c r="R838" t="n">
        <v>458.0</v>
      </c>
      <c r="S838" t="b">
        <v>0</v>
      </c>
      <c r="T838" t="inlineStr">
        <is>
          <t>N/A</t>
        </is>
      </c>
      <c r="U838" t="b">
        <v>0</v>
      </c>
      <c r="V838" t="inlineStr">
        <is>
          <t>Sanjay Kharade</t>
        </is>
      </c>
      <c r="W838" s="1" t="n">
        <v>44543.55153935185</v>
      </c>
      <c r="X838" t="n">
        <v>206.0</v>
      </c>
      <c r="Y838" t="n">
        <v>36.0</v>
      </c>
      <c r="Z838" t="n">
        <v>0.0</v>
      </c>
      <c r="AA838" t="n">
        <v>36.0</v>
      </c>
      <c r="AB838" t="n">
        <v>0.0</v>
      </c>
      <c r="AC838" t="n">
        <v>17.0</v>
      </c>
      <c r="AD838" t="n">
        <v>15.0</v>
      </c>
      <c r="AE838" t="n">
        <v>0.0</v>
      </c>
      <c r="AF838" t="n">
        <v>0.0</v>
      </c>
      <c r="AG838" t="n">
        <v>0.0</v>
      </c>
      <c r="AH838" t="inlineStr">
        <is>
          <t>Dashrath Soren</t>
        </is>
      </c>
      <c r="AI838" s="1" t="n">
        <v>44543.5649537037</v>
      </c>
      <c r="AJ838" t="n">
        <v>252.0</v>
      </c>
      <c r="AK838" t="n">
        <v>1.0</v>
      </c>
      <c r="AL838" t="n">
        <v>0.0</v>
      </c>
      <c r="AM838" t="n">
        <v>1.0</v>
      </c>
      <c r="AN838" t="n">
        <v>0.0</v>
      </c>
      <c r="AO838" t="n">
        <v>1.0</v>
      </c>
      <c r="AP838" t="n">
        <v>14.0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WI211240372</t>
        </is>
      </c>
      <c r="B839" t="inlineStr">
        <is>
          <t>DATA_VALIDATION</t>
        </is>
      </c>
      <c r="C839" t="inlineStr">
        <is>
          <t>201338000086</t>
        </is>
      </c>
      <c r="D839" t="inlineStr">
        <is>
          <t>Folder</t>
        </is>
      </c>
      <c r="E839" s="2">
        <f>HYPERLINK("capsilon://?command=openfolder&amp;siteaddress=FAM.docvelocity-na8.net&amp;folderid=FXA28F6FE4-AE18-3C9E-97DC-F34A2CF2FC9F","FX21125491")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MI2112425122</t>
        </is>
      </c>
      <c r="J839" t="n">
        <v>190.0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44543.50960648148</v>
      </c>
      <c r="P839" s="1" t="n">
        <v>44543.58184027778</v>
      </c>
      <c r="Q839" t="n">
        <v>1331.0</v>
      </c>
      <c r="R839" t="n">
        <v>4910.0</v>
      </c>
      <c r="S839" t="b">
        <v>0</v>
      </c>
      <c r="T839" t="inlineStr">
        <is>
          <t>N/A</t>
        </is>
      </c>
      <c r="U839" t="b">
        <v>1</v>
      </c>
      <c r="V839" t="inlineStr">
        <is>
          <t>Ketan Pathak</t>
        </is>
      </c>
      <c r="W839" s="1" t="n">
        <v>44543.54895833333</v>
      </c>
      <c r="X839" t="n">
        <v>2066.0</v>
      </c>
      <c r="Y839" t="n">
        <v>185.0</v>
      </c>
      <c r="Z839" t="n">
        <v>0.0</v>
      </c>
      <c r="AA839" t="n">
        <v>185.0</v>
      </c>
      <c r="AB839" t="n">
        <v>37.0</v>
      </c>
      <c r="AC839" t="n">
        <v>129.0</v>
      </c>
      <c r="AD839" t="n">
        <v>5.0</v>
      </c>
      <c r="AE839" t="n">
        <v>0.0</v>
      </c>
      <c r="AF839" t="n">
        <v>0.0</v>
      </c>
      <c r="AG839" t="n">
        <v>0.0</v>
      </c>
      <c r="AH839" t="inlineStr">
        <is>
          <t>Rohit Mawal</t>
        </is>
      </c>
      <c r="AI839" s="1" t="n">
        <v>44543.58184027778</v>
      </c>
      <c r="AJ839" t="n">
        <v>2826.0</v>
      </c>
      <c r="AK839" t="n">
        <v>2.0</v>
      </c>
      <c r="AL839" t="n">
        <v>0.0</v>
      </c>
      <c r="AM839" t="n">
        <v>2.0</v>
      </c>
      <c r="AN839" t="n">
        <v>37.0</v>
      </c>
      <c r="AO839" t="n">
        <v>3.0</v>
      </c>
      <c r="AP839" t="n">
        <v>3.0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WI211240392</t>
        </is>
      </c>
      <c r="B840" t="inlineStr">
        <is>
          <t>DATA_VALIDATION</t>
        </is>
      </c>
      <c r="C840" t="inlineStr">
        <is>
          <t>201330004109</t>
        </is>
      </c>
      <c r="D840" t="inlineStr">
        <is>
          <t>Folder</t>
        </is>
      </c>
      <c r="E840" s="2">
        <f>HYPERLINK("capsilon://?command=openfolder&amp;siteaddress=FAM.docvelocity-na8.net&amp;folderid=FXB8B658C1-2316-D6CF-9C81-B78D20415955","FX21125396")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MI2112425436</t>
        </is>
      </c>
      <c r="J840" t="n">
        <v>277.0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44543.51212962963</v>
      </c>
      <c r="P840" s="1" t="n">
        <v>44543.591319444444</v>
      </c>
      <c r="Q840" t="n">
        <v>4057.0</v>
      </c>
      <c r="R840" t="n">
        <v>2785.0</v>
      </c>
      <c r="S840" t="b">
        <v>0</v>
      </c>
      <c r="T840" t="inlineStr">
        <is>
          <t>N/A</t>
        </is>
      </c>
      <c r="U840" t="b">
        <v>1</v>
      </c>
      <c r="V840" t="inlineStr">
        <is>
          <t>Snehal Sathe</t>
        </is>
      </c>
      <c r="W840" s="1" t="n">
        <v>44543.565520833334</v>
      </c>
      <c r="X840" t="n">
        <v>1636.0</v>
      </c>
      <c r="Y840" t="n">
        <v>256.0</v>
      </c>
      <c r="Z840" t="n">
        <v>0.0</v>
      </c>
      <c r="AA840" t="n">
        <v>256.0</v>
      </c>
      <c r="AB840" t="n">
        <v>0.0</v>
      </c>
      <c r="AC840" t="n">
        <v>120.0</v>
      </c>
      <c r="AD840" t="n">
        <v>21.0</v>
      </c>
      <c r="AE840" t="n">
        <v>0.0</v>
      </c>
      <c r="AF840" t="n">
        <v>0.0</v>
      </c>
      <c r="AG840" t="n">
        <v>0.0</v>
      </c>
      <c r="AH840" t="inlineStr">
        <is>
          <t>Dashrath Soren</t>
        </is>
      </c>
      <c r="AI840" s="1" t="n">
        <v>44543.591319444444</v>
      </c>
      <c r="AJ840" t="n">
        <v>1124.0</v>
      </c>
      <c r="AK840" t="n">
        <v>1.0</v>
      </c>
      <c r="AL840" t="n">
        <v>0.0</v>
      </c>
      <c r="AM840" t="n">
        <v>1.0</v>
      </c>
      <c r="AN840" t="n">
        <v>0.0</v>
      </c>
      <c r="AO840" t="n">
        <v>1.0</v>
      </c>
      <c r="AP840" t="n">
        <v>20.0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WI211240406</t>
        </is>
      </c>
      <c r="B841" t="inlineStr">
        <is>
          <t>DATA_VALIDATION</t>
        </is>
      </c>
      <c r="C841" t="inlineStr">
        <is>
          <t>201340000467</t>
        </is>
      </c>
      <c r="D841" t="inlineStr">
        <is>
          <t>Folder</t>
        </is>
      </c>
      <c r="E841" s="2">
        <f>HYPERLINK("capsilon://?command=openfolder&amp;siteaddress=FAM.docvelocity-na8.net&amp;folderid=FXB5C5023D-788F-FA23-38EB-6229DCD6FE98","FX21123959")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MI2112426619</t>
        </is>
      </c>
      <c r="J841" t="n">
        <v>620.0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44543.51474537037</v>
      </c>
      <c r="P841" s="1" t="n">
        <v>44543.8078125</v>
      </c>
      <c r="Q841" t="n">
        <v>10636.0</v>
      </c>
      <c r="R841" t="n">
        <v>14685.0</v>
      </c>
      <c r="S841" t="b">
        <v>0</v>
      </c>
      <c r="T841" t="inlineStr">
        <is>
          <t>N/A</t>
        </is>
      </c>
      <c r="U841" t="b">
        <v>1</v>
      </c>
      <c r="V841" t="inlineStr">
        <is>
          <t>Amruta Erande</t>
        </is>
      </c>
      <c r="W841" s="1" t="n">
        <v>44543.71827546296</v>
      </c>
      <c r="X841" t="n">
        <v>8728.0</v>
      </c>
      <c r="Y841" t="n">
        <v>742.0</v>
      </c>
      <c r="Z841" t="n">
        <v>0.0</v>
      </c>
      <c r="AA841" t="n">
        <v>742.0</v>
      </c>
      <c r="AB841" t="n">
        <v>0.0</v>
      </c>
      <c r="AC841" t="n">
        <v>370.0</v>
      </c>
      <c r="AD841" t="n">
        <v>-122.0</v>
      </c>
      <c r="AE841" t="n">
        <v>0.0</v>
      </c>
      <c r="AF841" t="n">
        <v>0.0</v>
      </c>
      <c r="AG841" t="n">
        <v>0.0</v>
      </c>
      <c r="AH841" t="inlineStr">
        <is>
          <t>Dashrath Soren</t>
        </is>
      </c>
      <c r="AI841" s="1" t="n">
        <v>44543.8078125</v>
      </c>
      <c r="AJ841" t="n">
        <v>4733.0</v>
      </c>
      <c r="AK841" t="n">
        <v>29.0</v>
      </c>
      <c r="AL841" t="n">
        <v>0.0</v>
      </c>
      <c r="AM841" t="n">
        <v>29.0</v>
      </c>
      <c r="AN841" t="n">
        <v>0.0</v>
      </c>
      <c r="AO841" t="n">
        <v>29.0</v>
      </c>
      <c r="AP841" t="n">
        <v>-151.0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WI211240419</t>
        </is>
      </c>
      <c r="B842" t="inlineStr">
        <is>
          <t>DATA_VALIDATION</t>
        </is>
      </c>
      <c r="C842" t="inlineStr">
        <is>
          <t>201330004168</t>
        </is>
      </c>
      <c r="D842" t="inlineStr">
        <is>
          <t>Folder</t>
        </is>
      </c>
      <c r="E842" s="2">
        <f>HYPERLINK("capsilon://?command=openfolder&amp;siteaddress=FAM.docvelocity-na8.net&amp;folderid=FX58AF64E7-0158-8C89-E197-90CA5BE008AB","FX21126604")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MI2112428561</t>
        </is>
      </c>
      <c r="J842" t="n">
        <v>60.0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44543.51741898148</v>
      </c>
      <c r="P842" s="1" t="n">
        <v>44543.641284722224</v>
      </c>
      <c r="Q842" t="n">
        <v>9568.0</v>
      </c>
      <c r="R842" t="n">
        <v>1134.0</v>
      </c>
      <c r="S842" t="b">
        <v>0</v>
      </c>
      <c r="T842" t="inlineStr">
        <is>
          <t>N/A</t>
        </is>
      </c>
      <c r="U842" t="b">
        <v>0</v>
      </c>
      <c r="V842" t="inlineStr">
        <is>
          <t>Archana Bhujbal</t>
        </is>
      </c>
      <c r="W842" s="1" t="n">
        <v>44543.61236111111</v>
      </c>
      <c r="X842" t="n">
        <v>468.0</v>
      </c>
      <c r="Y842" t="n">
        <v>60.0</v>
      </c>
      <c r="Z842" t="n">
        <v>0.0</v>
      </c>
      <c r="AA842" t="n">
        <v>60.0</v>
      </c>
      <c r="AB842" t="n">
        <v>0.0</v>
      </c>
      <c r="AC842" t="n">
        <v>27.0</v>
      </c>
      <c r="AD842" t="n">
        <v>0.0</v>
      </c>
      <c r="AE842" t="n">
        <v>0.0</v>
      </c>
      <c r="AF842" t="n">
        <v>0.0</v>
      </c>
      <c r="AG842" t="n">
        <v>0.0</v>
      </c>
      <c r="AH842" t="inlineStr">
        <is>
          <t>Rohit Mawal</t>
        </is>
      </c>
      <c r="AI842" s="1" t="n">
        <v>44543.641284722224</v>
      </c>
      <c r="AJ842" t="n">
        <v>666.0</v>
      </c>
      <c r="AK842" t="n">
        <v>5.0</v>
      </c>
      <c r="AL842" t="n">
        <v>0.0</v>
      </c>
      <c r="AM842" t="n">
        <v>5.0</v>
      </c>
      <c r="AN842" t="n">
        <v>0.0</v>
      </c>
      <c r="AO842" t="n">
        <v>5.0</v>
      </c>
      <c r="AP842" t="n">
        <v>-5.0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WI211240521</t>
        </is>
      </c>
      <c r="B843" t="inlineStr">
        <is>
          <t>DATA_VALIDATION</t>
        </is>
      </c>
      <c r="C843" t="inlineStr">
        <is>
          <t>201130012922</t>
        </is>
      </c>
      <c r="D843" t="inlineStr">
        <is>
          <t>Folder</t>
        </is>
      </c>
      <c r="E843" s="2">
        <f>HYPERLINK("capsilon://?command=openfolder&amp;siteaddress=FAM.docvelocity-na8.net&amp;folderid=FXD7C79B61-7B16-48A0-B57E-735B97A67E29","FX21125277")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MI2112429535</t>
        </is>
      </c>
      <c r="J843" t="n">
        <v>120.0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1.0</v>
      </c>
      <c r="O843" s="1" t="n">
        <v>44543.52722222222</v>
      </c>
      <c r="P843" s="1" t="n">
        <v>44544.24717592593</v>
      </c>
      <c r="Q843" t="n">
        <v>60711.0</v>
      </c>
      <c r="R843" t="n">
        <v>1493.0</v>
      </c>
      <c r="S843" t="b">
        <v>0</v>
      </c>
      <c r="T843" t="inlineStr">
        <is>
          <t>N/A</t>
        </is>
      </c>
      <c r="U843" t="b">
        <v>0</v>
      </c>
      <c r="V843" t="inlineStr">
        <is>
          <t>Hemanshi Deshlahara</t>
        </is>
      </c>
      <c r="W843" s="1" t="n">
        <v>44544.24717592593</v>
      </c>
      <c r="X843" t="n">
        <v>306.0</v>
      </c>
      <c r="Y843" t="n">
        <v>0.0</v>
      </c>
      <c r="Z843" t="n">
        <v>0.0</v>
      </c>
      <c r="AA843" t="n">
        <v>0.0</v>
      </c>
      <c r="AB843" t="n">
        <v>0.0</v>
      </c>
      <c r="AC843" t="n">
        <v>0.0</v>
      </c>
      <c r="AD843" t="n">
        <v>120.0</v>
      </c>
      <c r="AE843" t="n">
        <v>96.0</v>
      </c>
      <c r="AF843" t="n">
        <v>0.0</v>
      </c>
      <c r="AG843" t="n">
        <v>8.0</v>
      </c>
      <c r="AH843" t="inlineStr">
        <is>
          <t>N/A</t>
        </is>
      </c>
      <c r="AI843" t="inlineStr">
        <is>
          <t>N/A</t>
        </is>
      </c>
      <c r="AJ843" t="inlineStr">
        <is>
          <t>N/A</t>
        </is>
      </c>
      <c r="AK843" t="inlineStr">
        <is>
          <t>N/A</t>
        </is>
      </c>
      <c r="AL843" t="inlineStr">
        <is>
          <t>N/A</t>
        </is>
      </c>
      <c r="AM843" t="inlineStr">
        <is>
          <t>N/A</t>
        </is>
      </c>
      <c r="AN843" t="inlineStr">
        <is>
          <t>N/A</t>
        </is>
      </c>
      <c r="AO843" t="inlineStr">
        <is>
          <t>N/A</t>
        </is>
      </c>
      <c r="AP843" t="inlineStr">
        <is>
          <t>N/A</t>
        </is>
      </c>
      <c r="AQ843" t="inlineStr">
        <is>
          <t>N/A</t>
        </is>
      </c>
      <c r="AR843" t="inlineStr">
        <is>
          <t>N/A</t>
        </is>
      </c>
      <c r="AS843" t="inlineStr">
        <is>
          <t>N/A</t>
        </is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WI211240611</t>
        </is>
      </c>
      <c r="B844" t="inlineStr">
        <is>
          <t>DATA_VALIDATION</t>
        </is>
      </c>
      <c r="C844" t="inlineStr">
        <is>
          <t>201100014330</t>
        </is>
      </c>
      <c r="D844" t="inlineStr">
        <is>
          <t>Folder</t>
        </is>
      </c>
      <c r="E844" s="2">
        <f>HYPERLINK("capsilon://?command=openfolder&amp;siteaddress=FAM.docvelocity-na8.net&amp;folderid=FXFA722AB5-0C70-48B8-6901-6D288091D435","FX21127157")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MI2112430474</t>
        </is>
      </c>
      <c r="J844" t="n">
        <v>57.0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44543.53269675926</v>
      </c>
      <c r="P844" s="1" t="n">
        <v>44543.6409375</v>
      </c>
      <c r="Q844" t="n">
        <v>8803.0</v>
      </c>
      <c r="R844" t="n">
        <v>549.0</v>
      </c>
      <c r="S844" t="b">
        <v>0</v>
      </c>
      <c r="T844" t="inlineStr">
        <is>
          <t>N/A</t>
        </is>
      </c>
      <c r="U844" t="b">
        <v>0</v>
      </c>
      <c r="V844" t="inlineStr">
        <is>
          <t>Archana Bhujbal</t>
        </is>
      </c>
      <c r="W844" s="1" t="n">
        <v>44543.61646990741</v>
      </c>
      <c r="X844" t="n">
        <v>336.0</v>
      </c>
      <c r="Y844" t="n">
        <v>58.0</v>
      </c>
      <c r="Z844" t="n">
        <v>0.0</v>
      </c>
      <c r="AA844" t="n">
        <v>58.0</v>
      </c>
      <c r="AB844" t="n">
        <v>0.0</v>
      </c>
      <c r="AC844" t="n">
        <v>23.0</v>
      </c>
      <c r="AD844" t="n">
        <v>-1.0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44543.6409375</v>
      </c>
      <c r="AJ844" t="n">
        <v>213.0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-1.0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WI211240626</t>
        </is>
      </c>
      <c r="B845" t="inlineStr">
        <is>
          <t>DATA_VALIDATION</t>
        </is>
      </c>
      <c r="C845" t="inlineStr">
        <is>
          <t>201100014330</t>
        </is>
      </c>
      <c r="D845" t="inlineStr">
        <is>
          <t>Folder</t>
        </is>
      </c>
      <c r="E845" s="2">
        <f>HYPERLINK("capsilon://?command=openfolder&amp;siteaddress=FAM.docvelocity-na8.net&amp;folderid=FXFA722AB5-0C70-48B8-6901-6D288091D435","FX21127157")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MI2112430517</t>
        </is>
      </c>
      <c r="J845" t="n">
        <v>62.0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44543.53418981482</v>
      </c>
      <c r="P845" s="1" t="n">
        <v>44543.64745370371</v>
      </c>
      <c r="Q845" t="n">
        <v>8656.0</v>
      </c>
      <c r="R845" t="n">
        <v>1130.0</v>
      </c>
      <c r="S845" t="b">
        <v>0</v>
      </c>
      <c r="T845" t="inlineStr">
        <is>
          <t>N/A</t>
        </is>
      </c>
      <c r="U845" t="b">
        <v>0</v>
      </c>
      <c r="V845" t="inlineStr">
        <is>
          <t>Archana Bhujbal</t>
        </is>
      </c>
      <c r="W845" s="1" t="n">
        <v>44543.62070601852</v>
      </c>
      <c r="X845" t="n">
        <v>365.0</v>
      </c>
      <c r="Y845" t="n">
        <v>63.0</v>
      </c>
      <c r="Z845" t="n">
        <v>0.0</v>
      </c>
      <c r="AA845" t="n">
        <v>63.0</v>
      </c>
      <c r="AB845" t="n">
        <v>0.0</v>
      </c>
      <c r="AC845" t="n">
        <v>29.0</v>
      </c>
      <c r="AD845" t="n">
        <v>-1.0</v>
      </c>
      <c r="AE845" t="n">
        <v>0.0</v>
      </c>
      <c r="AF845" t="n">
        <v>0.0</v>
      </c>
      <c r="AG845" t="n">
        <v>0.0</v>
      </c>
      <c r="AH845" t="inlineStr">
        <is>
          <t>Mohini Shinde</t>
        </is>
      </c>
      <c r="AI845" s="1" t="n">
        <v>44543.64745370371</v>
      </c>
      <c r="AJ845" t="n">
        <v>765.0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-1.0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WI211240630</t>
        </is>
      </c>
      <c r="B846" t="inlineStr">
        <is>
          <t>DATA_VALIDATION</t>
        </is>
      </c>
      <c r="C846" t="inlineStr">
        <is>
          <t>201100014330</t>
        </is>
      </c>
      <c r="D846" t="inlineStr">
        <is>
          <t>Folder</t>
        </is>
      </c>
      <c r="E846" s="2">
        <f>HYPERLINK("capsilon://?command=openfolder&amp;siteaddress=FAM.docvelocity-na8.net&amp;folderid=FXFA722AB5-0C70-48B8-6901-6D288091D435","FX21127157")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MI2112430652</t>
        </is>
      </c>
      <c r="J846" t="n">
        <v>66.0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44543.534421296295</v>
      </c>
      <c r="P846" s="1" t="n">
        <v>44543.64299768519</v>
      </c>
      <c r="Q846" t="n">
        <v>9000.0</v>
      </c>
      <c r="R846" t="n">
        <v>381.0</v>
      </c>
      <c r="S846" t="b">
        <v>0</v>
      </c>
      <c r="T846" t="inlineStr">
        <is>
          <t>N/A</t>
        </is>
      </c>
      <c r="U846" t="b">
        <v>0</v>
      </c>
      <c r="V846" t="inlineStr">
        <is>
          <t>Archana Bhujbal</t>
        </is>
      </c>
      <c r="W846" s="1" t="n">
        <v>44543.62165509259</v>
      </c>
      <c r="X846" t="n">
        <v>81.0</v>
      </c>
      <c r="Y846" t="n">
        <v>52.0</v>
      </c>
      <c r="Z846" t="n">
        <v>0.0</v>
      </c>
      <c r="AA846" t="n">
        <v>52.0</v>
      </c>
      <c r="AB846" t="n">
        <v>0.0</v>
      </c>
      <c r="AC846" t="n">
        <v>14.0</v>
      </c>
      <c r="AD846" t="n">
        <v>14.0</v>
      </c>
      <c r="AE846" t="n">
        <v>0.0</v>
      </c>
      <c r="AF846" t="n">
        <v>0.0</v>
      </c>
      <c r="AG846" t="n">
        <v>0.0</v>
      </c>
      <c r="AH846" t="inlineStr">
        <is>
          <t>Vikash Suryakanth Parmar</t>
        </is>
      </c>
      <c r="AI846" s="1" t="n">
        <v>44543.64299768519</v>
      </c>
      <c r="AJ846" t="n">
        <v>177.0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14.0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WI211240631</t>
        </is>
      </c>
      <c r="B847" t="inlineStr">
        <is>
          <t>DATA_VALIDATION</t>
        </is>
      </c>
      <c r="C847" t="inlineStr">
        <is>
          <t>201100014330</t>
        </is>
      </c>
      <c r="D847" t="inlineStr">
        <is>
          <t>Folder</t>
        </is>
      </c>
      <c r="E847" s="2">
        <f>HYPERLINK("capsilon://?command=openfolder&amp;siteaddress=FAM.docvelocity-na8.net&amp;folderid=FXFA722AB5-0C70-48B8-6901-6D288091D435","FX21127157")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MI2112430752</t>
        </is>
      </c>
      <c r="J847" t="n">
        <v>28.0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44543.534907407404</v>
      </c>
      <c r="P847" s="1" t="n">
        <v>44543.642905092594</v>
      </c>
      <c r="Q847" t="n">
        <v>8592.0</v>
      </c>
      <c r="R847" t="n">
        <v>739.0</v>
      </c>
      <c r="S847" t="b">
        <v>0</v>
      </c>
      <c r="T847" t="inlineStr">
        <is>
          <t>N/A</t>
        </is>
      </c>
      <c r="U847" t="b">
        <v>0</v>
      </c>
      <c r="V847" t="inlineStr">
        <is>
          <t>Ketan Pathak</t>
        </is>
      </c>
      <c r="W847" s="1" t="n">
        <v>44543.62613425926</v>
      </c>
      <c r="X847" t="n">
        <v>600.0</v>
      </c>
      <c r="Y847" t="n">
        <v>21.0</v>
      </c>
      <c r="Z847" t="n">
        <v>0.0</v>
      </c>
      <c r="AA847" t="n">
        <v>21.0</v>
      </c>
      <c r="AB847" t="n">
        <v>0.0</v>
      </c>
      <c r="AC847" t="n">
        <v>21.0</v>
      </c>
      <c r="AD847" t="n">
        <v>7.0</v>
      </c>
      <c r="AE847" t="n">
        <v>0.0</v>
      </c>
      <c r="AF847" t="n">
        <v>0.0</v>
      </c>
      <c r="AG847" t="n">
        <v>0.0</v>
      </c>
      <c r="AH847" t="inlineStr">
        <is>
          <t>Rohit Mawal</t>
        </is>
      </c>
      <c r="AI847" s="1" t="n">
        <v>44543.642905092594</v>
      </c>
      <c r="AJ847" t="n">
        <v>139.0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7.0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WI211240634</t>
        </is>
      </c>
      <c r="B848" t="inlineStr">
        <is>
          <t>DATA_VALIDATION</t>
        </is>
      </c>
      <c r="C848" t="inlineStr">
        <is>
          <t>201100014330</t>
        </is>
      </c>
      <c r="D848" t="inlineStr">
        <is>
          <t>Folder</t>
        </is>
      </c>
      <c r="E848" s="2">
        <f>HYPERLINK("capsilon://?command=openfolder&amp;siteaddress=FAM.docvelocity-na8.net&amp;folderid=FXFA722AB5-0C70-48B8-6901-6D288091D435","FX21127157")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MI2112430767</t>
        </is>
      </c>
      <c r="J848" t="n">
        <v>28.0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44543.53523148148</v>
      </c>
      <c r="P848" s="1" t="n">
        <v>44543.64628472222</v>
      </c>
      <c r="Q848" t="n">
        <v>9059.0</v>
      </c>
      <c r="R848" t="n">
        <v>536.0</v>
      </c>
      <c r="S848" t="b">
        <v>0</v>
      </c>
      <c r="T848" t="inlineStr">
        <is>
          <t>N/A</t>
        </is>
      </c>
      <c r="U848" t="b">
        <v>0</v>
      </c>
      <c r="V848" t="inlineStr">
        <is>
          <t>Archana Bhujbal</t>
        </is>
      </c>
      <c r="W848" s="1" t="n">
        <v>44543.62462962963</v>
      </c>
      <c r="X848" t="n">
        <v>256.0</v>
      </c>
      <c r="Y848" t="n">
        <v>21.0</v>
      </c>
      <c r="Z848" t="n">
        <v>0.0</v>
      </c>
      <c r="AA848" t="n">
        <v>21.0</v>
      </c>
      <c r="AB848" t="n">
        <v>0.0</v>
      </c>
      <c r="AC848" t="n">
        <v>19.0</v>
      </c>
      <c r="AD848" t="n">
        <v>7.0</v>
      </c>
      <c r="AE848" t="n">
        <v>0.0</v>
      </c>
      <c r="AF848" t="n">
        <v>0.0</v>
      </c>
      <c r="AG848" t="n">
        <v>0.0</v>
      </c>
      <c r="AH848" t="inlineStr">
        <is>
          <t>Vikash Suryakanth Parmar</t>
        </is>
      </c>
      <c r="AI848" s="1" t="n">
        <v>44543.64628472222</v>
      </c>
      <c r="AJ848" t="n">
        <v>213.0</v>
      </c>
      <c r="AK848" t="n">
        <v>1.0</v>
      </c>
      <c r="AL848" t="n">
        <v>0.0</v>
      </c>
      <c r="AM848" t="n">
        <v>1.0</v>
      </c>
      <c r="AN848" t="n">
        <v>0.0</v>
      </c>
      <c r="AO848" t="n">
        <v>1.0</v>
      </c>
      <c r="AP848" t="n">
        <v>6.0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WI211240730</t>
        </is>
      </c>
      <c r="B849" t="inlineStr">
        <is>
          <t>DATA_VALIDATION</t>
        </is>
      </c>
      <c r="C849" t="inlineStr">
        <is>
          <t>201300020220</t>
        </is>
      </c>
      <c r="D849" t="inlineStr">
        <is>
          <t>Folder</t>
        </is>
      </c>
      <c r="E849" s="2">
        <f>HYPERLINK("capsilon://?command=openfolder&amp;siteaddress=FAM.docvelocity-na8.net&amp;folderid=FX361C1FDC-4A4B-24F6-9879-476342AC4B5C","FX21126365")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MI2112431713</t>
        </is>
      </c>
      <c r="J849" t="n">
        <v>30.0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44543.54224537037</v>
      </c>
      <c r="P849" s="1" t="n">
        <v>44543.64380787037</v>
      </c>
      <c r="Q849" t="n">
        <v>8665.0</v>
      </c>
      <c r="R849" t="n">
        <v>110.0</v>
      </c>
      <c r="S849" t="b">
        <v>0</v>
      </c>
      <c r="T849" t="inlineStr">
        <is>
          <t>N/A</t>
        </is>
      </c>
      <c r="U849" t="b">
        <v>0</v>
      </c>
      <c r="V849" t="inlineStr">
        <is>
          <t>Archana Bhujbal</t>
        </is>
      </c>
      <c r="W849" s="1" t="n">
        <v>44543.62511574074</v>
      </c>
      <c r="X849" t="n">
        <v>41.0</v>
      </c>
      <c r="Y849" t="n">
        <v>9.0</v>
      </c>
      <c r="Z849" t="n">
        <v>0.0</v>
      </c>
      <c r="AA849" t="n">
        <v>9.0</v>
      </c>
      <c r="AB849" t="n">
        <v>0.0</v>
      </c>
      <c r="AC849" t="n">
        <v>4.0</v>
      </c>
      <c r="AD849" t="n">
        <v>21.0</v>
      </c>
      <c r="AE849" t="n">
        <v>0.0</v>
      </c>
      <c r="AF849" t="n">
        <v>0.0</v>
      </c>
      <c r="AG849" t="n">
        <v>0.0</v>
      </c>
      <c r="AH849" t="inlineStr">
        <is>
          <t>Vikash Suryakanth Parmar</t>
        </is>
      </c>
      <c r="AI849" s="1" t="n">
        <v>44543.64380787037</v>
      </c>
      <c r="AJ849" t="n">
        <v>69.0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21.0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WI211240771</t>
        </is>
      </c>
      <c r="B850" t="inlineStr">
        <is>
          <t>DATA_VALIDATION</t>
        </is>
      </c>
      <c r="C850" t="inlineStr">
        <is>
          <t>201300020233</t>
        </is>
      </c>
      <c r="D850" t="inlineStr">
        <is>
          <t>Folder</t>
        </is>
      </c>
      <c r="E850" s="2">
        <f>HYPERLINK("capsilon://?command=openfolder&amp;siteaddress=FAM.docvelocity-na8.net&amp;folderid=FX64944280-6E5D-0F87-6F56-745E44ABE87F","FX21126601")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MI2112432107</t>
        </is>
      </c>
      <c r="J850" t="n">
        <v>95.0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44543.546481481484</v>
      </c>
      <c r="P850" s="1" t="n">
        <v>44543.65012731482</v>
      </c>
      <c r="Q850" t="n">
        <v>7431.0</v>
      </c>
      <c r="R850" t="n">
        <v>1524.0</v>
      </c>
      <c r="S850" t="b">
        <v>0</v>
      </c>
      <c r="T850" t="inlineStr">
        <is>
          <t>N/A</t>
        </is>
      </c>
      <c r="U850" t="b">
        <v>0</v>
      </c>
      <c r="V850" t="inlineStr">
        <is>
          <t>Nisha Verma</t>
        </is>
      </c>
      <c r="W850" s="1" t="n">
        <v>44543.63858796296</v>
      </c>
      <c r="X850" t="n">
        <v>1193.0</v>
      </c>
      <c r="Y850" t="n">
        <v>90.0</v>
      </c>
      <c r="Z850" t="n">
        <v>0.0</v>
      </c>
      <c r="AA850" t="n">
        <v>90.0</v>
      </c>
      <c r="AB850" t="n">
        <v>0.0</v>
      </c>
      <c r="AC850" t="n">
        <v>30.0</v>
      </c>
      <c r="AD850" t="n">
        <v>5.0</v>
      </c>
      <c r="AE850" t="n">
        <v>0.0</v>
      </c>
      <c r="AF850" t="n">
        <v>0.0</v>
      </c>
      <c r="AG850" t="n">
        <v>0.0</v>
      </c>
      <c r="AH850" t="inlineStr">
        <is>
          <t>Vikash Suryakanth Parmar</t>
        </is>
      </c>
      <c r="AI850" s="1" t="n">
        <v>44543.65012731482</v>
      </c>
      <c r="AJ850" t="n">
        <v>331.0</v>
      </c>
      <c r="AK850" t="n">
        <v>2.0</v>
      </c>
      <c r="AL850" t="n">
        <v>0.0</v>
      </c>
      <c r="AM850" t="n">
        <v>2.0</v>
      </c>
      <c r="AN850" t="n">
        <v>0.0</v>
      </c>
      <c r="AO850" t="n">
        <v>2.0</v>
      </c>
      <c r="AP850" t="n">
        <v>3.0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WI21124081</t>
        </is>
      </c>
      <c r="B851" t="inlineStr">
        <is>
          <t>DATA_VALIDATION</t>
        </is>
      </c>
      <c r="C851" t="inlineStr">
        <is>
          <t>201308007653</t>
        </is>
      </c>
      <c r="D851" t="inlineStr">
        <is>
          <t>Folder</t>
        </is>
      </c>
      <c r="E851" s="2">
        <f>HYPERLINK("capsilon://?command=openfolder&amp;siteaddress=FAM.docvelocity-na8.net&amp;folderid=FX11F4896C-D3D3-FF2B-3137-AC4D2A882B9B","FX211012727")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MI211241144</t>
        </is>
      </c>
      <c r="J851" t="n">
        <v>316.0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44531.68921296296</v>
      </c>
      <c r="P851" s="1" t="n">
        <v>44532.261608796296</v>
      </c>
      <c r="Q851" t="n">
        <v>48752.0</v>
      </c>
      <c r="R851" t="n">
        <v>703.0</v>
      </c>
      <c r="S851" t="b">
        <v>0</v>
      </c>
      <c r="T851" t="inlineStr">
        <is>
          <t>N/A</t>
        </is>
      </c>
      <c r="U851" t="b">
        <v>0</v>
      </c>
      <c r="V851" t="inlineStr">
        <is>
          <t>Hemanshi Deshlahara</t>
        </is>
      </c>
      <c r="W851" s="1" t="n">
        <v>44532.261608796296</v>
      </c>
      <c r="X851" t="n">
        <v>407.0</v>
      </c>
      <c r="Y851" t="n">
        <v>0.0</v>
      </c>
      <c r="Z851" t="n">
        <v>0.0</v>
      </c>
      <c r="AA851" t="n">
        <v>0.0</v>
      </c>
      <c r="AB851" t="n">
        <v>0.0</v>
      </c>
      <c r="AC851" t="n">
        <v>0.0</v>
      </c>
      <c r="AD851" t="n">
        <v>316.0</v>
      </c>
      <c r="AE851" t="n">
        <v>287.0</v>
      </c>
      <c r="AF851" t="n">
        <v>0.0</v>
      </c>
      <c r="AG851" t="n">
        <v>10.0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WI211240812</t>
        </is>
      </c>
      <c r="B852" t="inlineStr">
        <is>
          <t>DATA_VALIDATION</t>
        </is>
      </c>
      <c r="C852" t="inlineStr">
        <is>
          <t>201300020174</t>
        </is>
      </c>
      <c r="D852" t="inlineStr">
        <is>
          <t>Folder</t>
        </is>
      </c>
      <c r="E852" s="2">
        <f>HYPERLINK("capsilon://?command=openfolder&amp;siteaddress=FAM.docvelocity-na8.net&amp;folderid=FX3A792F84-BC67-6C72-7D90-BB3968FE7369","FX21125839")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MI2112432293</t>
        </is>
      </c>
      <c r="J852" t="n">
        <v>42.0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44543.548680555556</v>
      </c>
      <c r="P852" s="1" t="n">
        <v>44543.650775462964</v>
      </c>
      <c r="Q852" t="n">
        <v>8364.0</v>
      </c>
      <c r="R852" t="n">
        <v>457.0</v>
      </c>
      <c r="S852" t="b">
        <v>0</v>
      </c>
      <c r="T852" t="inlineStr">
        <is>
          <t>N/A</t>
        </is>
      </c>
      <c r="U852" t="b">
        <v>0</v>
      </c>
      <c r="V852" t="inlineStr">
        <is>
          <t>Archana Bhujbal</t>
        </is>
      </c>
      <c r="W852" s="1" t="n">
        <v>44543.62708333333</v>
      </c>
      <c r="X852" t="n">
        <v>170.0</v>
      </c>
      <c r="Y852" t="n">
        <v>55.0</v>
      </c>
      <c r="Z852" t="n">
        <v>0.0</v>
      </c>
      <c r="AA852" t="n">
        <v>55.0</v>
      </c>
      <c r="AB852" t="n">
        <v>0.0</v>
      </c>
      <c r="AC852" t="n">
        <v>31.0</v>
      </c>
      <c r="AD852" t="n">
        <v>-13.0</v>
      </c>
      <c r="AE852" t="n">
        <v>0.0</v>
      </c>
      <c r="AF852" t="n">
        <v>0.0</v>
      </c>
      <c r="AG852" t="n">
        <v>0.0</v>
      </c>
      <c r="AH852" t="inlineStr">
        <is>
          <t>Mohini Shinde</t>
        </is>
      </c>
      <c r="AI852" s="1" t="n">
        <v>44543.650775462964</v>
      </c>
      <c r="AJ852" t="n">
        <v>287.0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-13.0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WI211240823</t>
        </is>
      </c>
      <c r="B853" t="inlineStr">
        <is>
          <t>DATA_VALIDATION</t>
        </is>
      </c>
      <c r="C853" t="inlineStr">
        <is>
          <t>201300020233</t>
        </is>
      </c>
      <c r="D853" t="inlineStr">
        <is>
          <t>Folder</t>
        </is>
      </c>
      <c r="E853" s="2">
        <f>HYPERLINK("capsilon://?command=openfolder&amp;siteaddress=FAM.docvelocity-na8.net&amp;folderid=FX64944280-6E5D-0F87-6F56-745E44ABE87F","FX21126601")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MI2112432301</t>
        </is>
      </c>
      <c r="J853" t="n">
        <v>95.0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44543.54971064815</v>
      </c>
      <c r="P853" s="1" t="n">
        <v>44543.65277777778</v>
      </c>
      <c r="Q853" t="n">
        <v>7864.0</v>
      </c>
      <c r="R853" t="n">
        <v>1041.0</v>
      </c>
      <c r="S853" t="b">
        <v>0</v>
      </c>
      <c r="T853" t="inlineStr">
        <is>
          <t>N/A</t>
        </is>
      </c>
      <c r="U853" t="b">
        <v>0</v>
      </c>
      <c r="V853" t="inlineStr">
        <is>
          <t>Ketan Pathak</t>
        </is>
      </c>
      <c r="W853" s="1" t="n">
        <v>44543.63554398148</v>
      </c>
      <c r="X853" t="n">
        <v>812.0</v>
      </c>
      <c r="Y853" t="n">
        <v>90.0</v>
      </c>
      <c r="Z853" t="n">
        <v>0.0</v>
      </c>
      <c r="AA853" t="n">
        <v>90.0</v>
      </c>
      <c r="AB853" t="n">
        <v>0.0</v>
      </c>
      <c r="AC853" t="n">
        <v>11.0</v>
      </c>
      <c r="AD853" t="n">
        <v>5.0</v>
      </c>
      <c r="AE853" t="n">
        <v>0.0</v>
      </c>
      <c r="AF853" t="n">
        <v>0.0</v>
      </c>
      <c r="AG853" t="n">
        <v>0.0</v>
      </c>
      <c r="AH853" t="inlineStr">
        <is>
          <t>Vikash Suryakanth Parmar</t>
        </is>
      </c>
      <c r="AI853" s="1" t="n">
        <v>44543.65277777778</v>
      </c>
      <c r="AJ853" t="n">
        <v>229.0</v>
      </c>
      <c r="AK853" t="n">
        <v>1.0</v>
      </c>
      <c r="AL853" t="n">
        <v>0.0</v>
      </c>
      <c r="AM853" t="n">
        <v>1.0</v>
      </c>
      <c r="AN853" t="n">
        <v>0.0</v>
      </c>
      <c r="AO853" t="n">
        <v>1.0</v>
      </c>
      <c r="AP853" t="n">
        <v>4.0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WI211240879</t>
        </is>
      </c>
      <c r="B854" t="inlineStr">
        <is>
          <t>DATA_VALIDATION</t>
        </is>
      </c>
      <c r="C854" t="inlineStr">
        <is>
          <t>201308007915</t>
        </is>
      </c>
      <c r="D854" t="inlineStr">
        <is>
          <t>Folder</t>
        </is>
      </c>
      <c r="E854" s="2">
        <f>HYPERLINK("capsilon://?command=openfolder&amp;siteaddress=FAM.docvelocity-na8.net&amp;folderid=FXF2849E8C-2F2F-4E81-FE71-F481B89682D3","FX21124776")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MI2112433080</t>
        </is>
      </c>
      <c r="J854" t="n">
        <v>172.0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44543.555185185185</v>
      </c>
      <c r="P854" s="1" t="n">
        <v>44543.66200231481</v>
      </c>
      <c r="Q854" t="n">
        <v>7977.0</v>
      </c>
      <c r="R854" t="n">
        <v>1252.0</v>
      </c>
      <c r="S854" t="b">
        <v>0</v>
      </c>
      <c r="T854" t="inlineStr">
        <is>
          <t>N/A</t>
        </is>
      </c>
      <c r="U854" t="b">
        <v>0</v>
      </c>
      <c r="V854" t="inlineStr">
        <is>
          <t>Archana Bhujbal</t>
        </is>
      </c>
      <c r="W854" s="1" t="n">
        <v>44543.63030092593</v>
      </c>
      <c r="X854" t="n">
        <v>277.0</v>
      </c>
      <c r="Y854" t="n">
        <v>152.0</v>
      </c>
      <c r="Z854" t="n">
        <v>0.0</v>
      </c>
      <c r="AA854" t="n">
        <v>152.0</v>
      </c>
      <c r="AB854" t="n">
        <v>0.0</v>
      </c>
      <c r="AC854" t="n">
        <v>55.0</v>
      </c>
      <c r="AD854" t="n">
        <v>20.0</v>
      </c>
      <c r="AE854" t="n">
        <v>0.0</v>
      </c>
      <c r="AF854" t="n">
        <v>0.0</v>
      </c>
      <c r="AG854" t="n">
        <v>0.0</v>
      </c>
      <c r="AH854" t="inlineStr">
        <is>
          <t>Mohini Shinde</t>
        </is>
      </c>
      <c r="AI854" s="1" t="n">
        <v>44543.66200231481</v>
      </c>
      <c r="AJ854" t="n">
        <v>969.0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20.0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WI211240901</t>
        </is>
      </c>
      <c r="B855" t="inlineStr">
        <is>
          <t>DATA_VALIDATION</t>
        </is>
      </c>
      <c r="C855" t="inlineStr">
        <is>
          <t>201300020263</t>
        </is>
      </c>
      <c r="D855" t="inlineStr">
        <is>
          <t>Folder</t>
        </is>
      </c>
      <c r="E855" s="2">
        <f>HYPERLINK("capsilon://?command=openfolder&amp;siteaddress=FAM.docvelocity-na8.net&amp;folderid=FX286125F1-A0EB-6CF8-3672-5FF9E2253967","FX21127180")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MI2112433200</t>
        </is>
      </c>
      <c r="J855" t="n">
        <v>135.0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1.0</v>
      </c>
      <c r="O855" s="1" t="n">
        <v>44543.557118055556</v>
      </c>
      <c r="P855" s="1" t="n">
        <v>44543.78886574074</v>
      </c>
      <c r="Q855" t="n">
        <v>18687.0</v>
      </c>
      <c r="R855" t="n">
        <v>1336.0</v>
      </c>
      <c r="S855" t="b">
        <v>0</v>
      </c>
      <c r="T855" t="inlineStr">
        <is>
          <t>N/A</t>
        </is>
      </c>
      <c r="U855" t="b">
        <v>0</v>
      </c>
      <c r="V855" t="inlineStr">
        <is>
          <t>Prajakta Jagannath Mane</t>
        </is>
      </c>
      <c r="W855" s="1" t="n">
        <v>44543.78886574074</v>
      </c>
      <c r="X855" t="n">
        <v>105.0</v>
      </c>
      <c r="Y855" t="n">
        <v>0.0</v>
      </c>
      <c r="Z855" t="n">
        <v>0.0</v>
      </c>
      <c r="AA855" t="n">
        <v>0.0</v>
      </c>
      <c r="AB855" t="n">
        <v>0.0</v>
      </c>
      <c r="AC855" t="n">
        <v>0.0</v>
      </c>
      <c r="AD855" t="n">
        <v>135.0</v>
      </c>
      <c r="AE855" t="n">
        <v>123.0</v>
      </c>
      <c r="AF855" t="n">
        <v>0.0</v>
      </c>
      <c r="AG855" t="n">
        <v>4.0</v>
      </c>
      <c r="AH855" t="inlineStr">
        <is>
          <t>N/A</t>
        </is>
      </c>
      <c r="AI855" t="inlineStr">
        <is>
          <t>N/A</t>
        </is>
      </c>
      <c r="AJ855" t="inlineStr">
        <is>
          <t>N/A</t>
        </is>
      </c>
      <c r="AK855" t="inlineStr">
        <is>
          <t>N/A</t>
        </is>
      </c>
      <c r="AL855" t="inlineStr">
        <is>
          <t>N/A</t>
        </is>
      </c>
      <c r="AM855" t="inlineStr">
        <is>
          <t>N/A</t>
        </is>
      </c>
      <c r="AN855" t="inlineStr">
        <is>
          <t>N/A</t>
        </is>
      </c>
      <c r="AO855" t="inlineStr">
        <is>
          <t>N/A</t>
        </is>
      </c>
      <c r="AP855" t="inlineStr">
        <is>
          <t>N/A</t>
        </is>
      </c>
      <c r="AQ855" t="inlineStr">
        <is>
          <t>N/A</t>
        </is>
      </c>
      <c r="AR855" t="inlineStr">
        <is>
          <t>N/A</t>
        </is>
      </c>
      <c r="AS855" t="inlineStr">
        <is>
          <t>N/A</t>
        </is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WI211240904</t>
        </is>
      </c>
      <c r="B856" t="inlineStr">
        <is>
          <t>DATA_VALIDATION</t>
        </is>
      </c>
      <c r="C856" t="inlineStr">
        <is>
          <t>201340000480</t>
        </is>
      </c>
      <c r="D856" t="inlineStr">
        <is>
          <t>Folder</t>
        </is>
      </c>
      <c r="E856" s="2">
        <f>HYPERLINK("capsilon://?command=openfolder&amp;siteaddress=FAM.docvelocity-na8.net&amp;folderid=FXB2FF1DEC-AD2F-97CF-7338-CBF6BF281134","FX21125885")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MI2112433211</t>
        </is>
      </c>
      <c r="J856" t="n">
        <v>28.0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44543.55738425926</v>
      </c>
      <c r="P856" s="1" t="n">
        <v>44543.65390046296</v>
      </c>
      <c r="Q856" t="n">
        <v>8147.0</v>
      </c>
      <c r="R856" t="n">
        <v>192.0</v>
      </c>
      <c r="S856" t="b">
        <v>0</v>
      </c>
      <c r="T856" t="inlineStr">
        <is>
          <t>N/A</t>
        </is>
      </c>
      <c r="U856" t="b">
        <v>0</v>
      </c>
      <c r="V856" t="inlineStr">
        <is>
          <t>Archana Bhujbal</t>
        </is>
      </c>
      <c r="W856" s="1" t="n">
        <v>44543.63141203704</v>
      </c>
      <c r="X856" t="n">
        <v>95.0</v>
      </c>
      <c r="Y856" t="n">
        <v>21.0</v>
      </c>
      <c r="Z856" t="n">
        <v>0.0</v>
      </c>
      <c r="AA856" t="n">
        <v>21.0</v>
      </c>
      <c r="AB856" t="n">
        <v>0.0</v>
      </c>
      <c r="AC856" t="n">
        <v>5.0</v>
      </c>
      <c r="AD856" t="n">
        <v>7.0</v>
      </c>
      <c r="AE856" t="n">
        <v>0.0</v>
      </c>
      <c r="AF856" t="n">
        <v>0.0</v>
      </c>
      <c r="AG856" t="n">
        <v>0.0</v>
      </c>
      <c r="AH856" t="inlineStr">
        <is>
          <t>Vikash Suryakanth Parmar</t>
        </is>
      </c>
      <c r="AI856" s="1" t="n">
        <v>44543.65390046296</v>
      </c>
      <c r="AJ856" t="n">
        <v>97.0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7.0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WI211240910</t>
        </is>
      </c>
      <c r="B857" t="inlineStr">
        <is>
          <t>DATA_VALIDATION</t>
        </is>
      </c>
      <c r="C857" t="inlineStr">
        <is>
          <t>201340000480</t>
        </is>
      </c>
      <c r="D857" t="inlineStr">
        <is>
          <t>Folder</t>
        </is>
      </c>
      <c r="E857" s="2">
        <f>HYPERLINK("capsilon://?command=openfolder&amp;siteaddress=FAM.docvelocity-na8.net&amp;folderid=FXB2FF1DEC-AD2F-97CF-7338-CBF6BF281134","FX21125885")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MI2112433208</t>
        </is>
      </c>
      <c r="J857" t="n">
        <v>28.0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44543.55763888889</v>
      </c>
      <c r="P857" s="1" t="n">
        <v>44543.65493055555</v>
      </c>
      <c r="Q857" t="n">
        <v>8246.0</v>
      </c>
      <c r="R857" t="n">
        <v>160.0</v>
      </c>
      <c r="S857" t="b">
        <v>0</v>
      </c>
      <c r="T857" t="inlineStr">
        <is>
          <t>N/A</t>
        </is>
      </c>
      <c r="U857" t="b">
        <v>0</v>
      </c>
      <c r="V857" t="inlineStr">
        <is>
          <t>Archana Bhujbal</t>
        </is>
      </c>
      <c r="W857" s="1" t="n">
        <v>44543.63224537037</v>
      </c>
      <c r="X857" t="n">
        <v>72.0</v>
      </c>
      <c r="Y857" t="n">
        <v>21.0</v>
      </c>
      <c r="Z857" t="n">
        <v>0.0</v>
      </c>
      <c r="AA857" t="n">
        <v>21.0</v>
      </c>
      <c r="AB857" t="n">
        <v>0.0</v>
      </c>
      <c r="AC857" t="n">
        <v>12.0</v>
      </c>
      <c r="AD857" t="n">
        <v>7.0</v>
      </c>
      <c r="AE857" t="n">
        <v>0.0</v>
      </c>
      <c r="AF857" t="n">
        <v>0.0</v>
      </c>
      <c r="AG857" t="n">
        <v>0.0</v>
      </c>
      <c r="AH857" t="inlineStr">
        <is>
          <t>Vikash Suryakanth Parmar</t>
        </is>
      </c>
      <c r="AI857" s="1" t="n">
        <v>44543.65493055555</v>
      </c>
      <c r="AJ857" t="n">
        <v>88.0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7.0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WI21124093</t>
        </is>
      </c>
      <c r="B858" t="inlineStr">
        <is>
          <t>DATA_VALIDATION</t>
        </is>
      </c>
      <c r="C858" t="inlineStr">
        <is>
          <t>201110012212</t>
        </is>
      </c>
      <c r="D858" t="inlineStr">
        <is>
          <t>Folder</t>
        </is>
      </c>
      <c r="E858" s="2">
        <f>HYPERLINK("capsilon://?command=openfolder&amp;siteaddress=FAM.docvelocity-na8.net&amp;folderid=FXAF9CD415-6C7C-57A5-FA30-5F658B233C4E","FX211113451")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MI211222473</t>
        </is>
      </c>
      <c r="J858" t="n">
        <v>184.0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44531.69105324074</v>
      </c>
      <c r="P858" s="1" t="n">
        <v>44531.81988425926</v>
      </c>
      <c r="Q858" t="n">
        <v>9404.0</v>
      </c>
      <c r="R858" t="n">
        <v>1727.0</v>
      </c>
      <c r="S858" t="b">
        <v>0</v>
      </c>
      <c r="T858" t="inlineStr">
        <is>
          <t>N/A</t>
        </is>
      </c>
      <c r="U858" t="b">
        <v>1</v>
      </c>
      <c r="V858" t="inlineStr">
        <is>
          <t>Sumit Jarhad</t>
        </is>
      </c>
      <c r="W858" s="1" t="n">
        <v>44531.77825231481</v>
      </c>
      <c r="X858" t="n">
        <v>973.0</v>
      </c>
      <c r="Y858" t="n">
        <v>216.0</v>
      </c>
      <c r="Z858" t="n">
        <v>0.0</v>
      </c>
      <c r="AA858" t="n">
        <v>216.0</v>
      </c>
      <c r="AB858" t="n">
        <v>0.0</v>
      </c>
      <c r="AC858" t="n">
        <v>154.0</v>
      </c>
      <c r="AD858" t="n">
        <v>-32.0</v>
      </c>
      <c r="AE858" t="n">
        <v>0.0</v>
      </c>
      <c r="AF858" t="n">
        <v>0.0</v>
      </c>
      <c r="AG858" t="n">
        <v>0.0</v>
      </c>
      <c r="AH858" t="inlineStr">
        <is>
          <t>Vikash Suryakanth Parmar</t>
        </is>
      </c>
      <c r="AI858" s="1" t="n">
        <v>44531.81988425926</v>
      </c>
      <c r="AJ858" t="n">
        <v>591.0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-32.0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WI211241386</t>
        </is>
      </c>
      <c r="B859" t="inlineStr">
        <is>
          <t>DATA_VALIDATION</t>
        </is>
      </c>
      <c r="C859" t="inlineStr">
        <is>
          <t>201300020157</t>
        </is>
      </c>
      <c r="D859" t="inlineStr">
        <is>
          <t>Folder</t>
        </is>
      </c>
      <c r="E859" s="2">
        <f>HYPERLINK("capsilon://?command=openfolder&amp;siteaddress=FAM.docvelocity-na8.net&amp;folderid=FX58978CC7-AD18-F701-08D7-904E2242719B","FX21125527")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MI2112437648</t>
        </is>
      </c>
      <c r="J859" t="n">
        <v>65.0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1.0</v>
      </c>
      <c r="O859" s="1" t="n">
        <v>44543.59626157407</v>
      </c>
      <c r="P859" s="1" t="n">
        <v>44543.78973379629</v>
      </c>
      <c r="Q859" t="n">
        <v>15951.0</v>
      </c>
      <c r="R859" t="n">
        <v>765.0</v>
      </c>
      <c r="S859" t="b">
        <v>0</v>
      </c>
      <c r="T859" t="inlineStr">
        <is>
          <t>N/A</t>
        </is>
      </c>
      <c r="U859" t="b">
        <v>0</v>
      </c>
      <c r="V859" t="inlineStr">
        <is>
          <t>Prajakta Jagannath Mane</t>
        </is>
      </c>
      <c r="W859" s="1" t="n">
        <v>44543.78973379629</v>
      </c>
      <c r="X859" t="n">
        <v>74.0</v>
      </c>
      <c r="Y859" t="n">
        <v>0.0</v>
      </c>
      <c r="Z859" t="n">
        <v>0.0</v>
      </c>
      <c r="AA859" t="n">
        <v>0.0</v>
      </c>
      <c r="AB859" t="n">
        <v>0.0</v>
      </c>
      <c r="AC859" t="n">
        <v>0.0</v>
      </c>
      <c r="AD859" t="n">
        <v>65.0</v>
      </c>
      <c r="AE859" t="n">
        <v>53.0</v>
      </c>
      <c r="AF859" t="n">
        <v>0.0</v>
      </c>
      <c r="AG859" t="n">
        <v>3.0</v>
      </c>
      <c r="AH859" t="inlineStr">
        <is>
          <t>N/A</t>
        </is>
      </c>
      <c r="AI859" t="inlineStr">
        <is>
          <t>N/A</t>
        </is>
      </c>
      <c r="AJ859" t="inlineStr">
        <is>
          <t>N/A</t>
        </is>
      </c>
      <c r="AK859" t="inlineStr">
        <is>
          <t>N/A</t>
        </is>
      </c>
      <c r="AL859" t="inlineStr">
        <is>
          <t>N/A</t>
        </is>
      </c>
      <c r="AM859" t="inlineStr">
        <is>
          <t>N/A</t>
        </is>
      </c>
      <c r="AN859" t="inlineStr">
        <is>
          <t>N/A</t>
        </is>
      </c>
      <c r="AO859" t="inlineStr">
        <is>
          <t>N/A</t>
        </is>
      </c>
      <c r="AP859" t="inlineStr">
        <is>
          <t>N/A</t>
        </is>
      </c>
      <c r="AQ859" t="inlineStr">
        <is>
          <t>N/A</t>
        </is>
      </c>
      <c r="AR859" t="inlineStr">
        <is>
          <t>N/A</t>
        </is>
      </c>
      <c r="AS859" t="inlineStr">
        <is>
          <t>N/A</t>
        </is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WI211241449</t>
        </is>
      </c>
      <c r="B860" t="inlineStr">
        <is>
          <t>DATA_VALIDATION</t>
        </is>
      </c>
      <c r="C860" t="inlineStr">
        <is>
          <t>201300020252</t>
        </is>
      </c>
      <c r="D860" t="inlineStr">
        <is>
          <t>Folder</t>
        </is>
      </c>
      <c r="E860" s="2">
        <f>HYPERLINK("capsilon://?command=openfolder&amp;siteaddress=FAM.docvelocity-na8.net&amp;folderid=FX2D9AD361-8211-D39F-B693-69AB3AF51F4B","FX21127049")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MI2112438212</t>
        </is>
      </c>
      <c r="J860" t="n">
        <v>85.0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1.0</v>
      </c>
      <c r="O860" s="1" t="n">
        <v>44543.60030092593</v>
      </c>
      <c r="P860" s="1" t="n">
        <v>44543.79090277778</v>
      </c>
      <c r="Q860" t="n">
        <v>15737.0</v>
      </c>
      <c r="R860" t="n">
        <v>731.0</v>
      </c>
      <c r="S860" t="b">
        <v>0</v>
      </c>
      <c r="T860" t="inlineStr">
        <is>
          <t>N/A</t>
        </is>
      </c>
      <c r="U860" t="b">
        <v>0</v>
      </c>
      <c r="V860" t="inlineStr">
        <is>
          <t>Prajakta Jagannath Mane</t>
        </is>
      </c>
      <c r="W860" s="1" t="n">
        <v>44543.79090277778</v>
      </c>
      <c r="X860" t="n">
        <v>100.0</v>
      </c>
      <c r="Y860" t="n">
        <v>0.0</v>
      </c>
      <c r="Z860" t="n">
        <v>0.0</v>
      </c>
      <c r="AA860" t="n">
        <v>0.0</v>
      </c>
      <c r="AB860" t="n">
        <v>0.0</v>
      </c>
      <c r="AC860" t="n">
        <v>0.0</v>
      </c>
      <c r="AD860" t="n">
        <v>85.0</v>
      </c>
      <c r="AE860" t="n">
        <v>75.0</v>
      </c>
      <c r="AF860" t="n">
        <v>0.0</v>
      </c>
      <c r="AG860" t="n">
        <v>4.0</v>
      </c>
      <c r="AH860" t="inlineStr">
        <is>
          <t>N/A</t>
        </is>
      </c>
      <c r="AI860" t="inlineStr">
        <is>
          <t>N/A</t>
        </is>
      </c>
      <c r="AJ860" t="inlineStr">
        <is>
          <t>N/A</t>
        </is>
      </c>
      <c r="AK860" t="inlineStr">
        <is>
          <t>N/A</t>
        </is>
      </c>
      <c r="AL860" t="inlineStr">
        <is>
          <t>N/A</t>
        </is>
      </c>
      <c r="AM860" t="inlineStr">
        <is>
          <t>N/A</t>
        </is>
      </c>
      <c r="AN860" t="inlineStr">
        <is>
          <t>N/A</t>
        </is>
      </c>
      <c r="AO860" t="inlineStr">
        <is>
          <t>N/A</t>
        </is>
      </c>
      <c r="AP860" t="inlineStr">
        <is>
          <t>N/A</t>
        </is>
      </c>
      <c r="AQ860" t="inlineStr">
        <is>
          <t>N/A</t>
        </is>
      </c>
      <c r="AR860" t="inlineStr">
        <is>
          <t>N/A</t>
        </is>
      </c>
      <c r="AS860" t="inlineStr">
        <is>
          <t>N/A</t>
        </is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WI211241454</t>
        </is>
      </c>
      <c r="B861" t="inlineStr">
        <is>
          <t>DATA_VALIDATION</t>
        </is>
      </c>
      <c r="C861" t="inlineStr">
        <is>
          <t>201300020252</t>
        </is>
      </c>
      <c r="D861" t="inlineStr">
        <is>
          <t>Folder</t>
        </is>
      </c>
      <c r="E861" s="2">
        <f>HYPERLINK("capsilon://?command=openfolder&amp;siteaddress=FAM.docvelocity-na8.net&amp;folderid=FX2D9AD361-8211-D39F-B693-69AB3AF51F4B","FX21127049")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MI2112438232</t>
        </is>
      </c>
      <c r="J861" t="n">
        <v>51.0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1.0</v>
      </c>
      <c r="O861" s="1" t="n">
        <v>44543.601956018516</v>
      </c>
      <c r="P861" s="1" t="n">
        <v>44543.79167824074</v>
      </c>
      <c r="Q861" t="n">
        <v>15972.0</v>
      </c>
      <c r="R861" t="n">
        <v>420.0</v>
      </c>
      <c r="S861" t="b">
        <v>0</v>
      </c>
      <c r="T861" t="inlineStr">
        <is>
          <t>N/A</t>
        </is>
      </c>
      <c r="U861" t="b">
        <v>0</v>
      </c>
      <c r="V861" t="inlineStr">
        <is>
          <t>Prajakta Jagannath Mane</t>
        </is>
      </c>
      <c r="W861" s="1" t="n">
        <v>44543.79167824074</v>
      </c>
      <c r="X861" t="n">
        <v>42.0</v>
      </c>
      <c r="Y861" t="n">
        <v>0.0</v>
      </c>
      <c r="Z861" t="n">
        <v>0.0</v>
      </c>
      <c r="AA861" t="n">
        <v>0.0</v>
      </c>
      <c r="AB861" t="n">
        <v>0.0</v>
      </c>
      <c r="AC861" t="n">
        <v>0.0</v>
      </c>
      <c r="AD861" t="n">
        <v>51.0</v>
      </c>
      <c r="AE861" t="n">
        <v>46.0</v>
      </c>
      <c r="AF861" t="n">
        <v>0.0</v>
      </c>
      <c r="AG861" t="n">
        <v>2.0</v>
      </c>
      <c r="AH861" t="inlineStr">
        <is>
          <t>N/A</t>
        </is>
      </c>
      <c r="AI861" t="inlineStr">
        <is>
          <t>N/A</t>
        </is>
      </c>
      <c r="AJ861" t="inlineStr">
        <is>
          <t>N/A</t>
        </is>
      </c>
      <c r="AK861" t="inlineStr">
        <is>
          <t>N/A</t>
        </is>
      </c>
      <c r="AL861" t="inlineStr">
        <is>
          <t>N/A</t>
        </is>
      </c>
      <c r="AM861" t="inlineStr">
        <is>
          <t>N/A</t>
        </is>
      </c>
      <c r="AN861" t="inlineStr">
        <is>
          <t>N/A</t>
        </is>
      </c>
      <c r="AO861" t="inlineStr">
        <is>
          <t>N/A</t>
        </is>
      </c>
      <c r="AP861" t="inlineStr">
        <is>
          <t>N/A</t>
        </is>
      </c>
      <c r="AQ861" t="inlineStr">
        <is>
          <t>N/A</t>
        </is>
      </c>
      <c r="AR861" t="inlineStr">
        <is>
          <t>N/A</t>
        </is>
      </c>
      <c r="AS861" t="inlineStr">
        <is>
          <t>N/A</t>
        </is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WI211241464</t>
        </is>
      </c>
      <c r="B862" t="inlineStr">
        <is>
          <t>DATA_VALIDATION</t>
        </is>
      </c>
      <c r="C862" t="inlineStr">
        <is>
          <t>201300020252</t>
        </is>
      </c>
      <c r="D862" t="inlineStr">
        <is>
          <t>Folder</t>
        </is>
      </c>
      <c r="E862" s="2">
        <f>HYPERLINK("capsilon://?command=openfolder&amp;siteaddress=FAM.docvelocity-na8.net&amp;folderid=FX2D9AD361-8211-D39F-B693-69AB3AF51F4B","FX21127049")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MI2112438318</t>
        </is>
      </c>
      <c r="J862" t="n">
        <v>60.0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44543.60273148148</v>
      </c>
      <c r="P862" s="1" t="n">
        <v>44543.657118055555</v>
      </c>
      <c r="Q862" t="n">
        <v>3536.0</v>
      </c>
      <c r="R862" t="n">
        <v>1163.0</v>
      </c>
      <c r="S862" t="b">
        <v>0</v>
      </c>
      <c r="T862" t="inlineStr">
        <is>
          <t>N/A</t>
        </is>
      </c>
      <c r="U862" t="b">
        <v>0</v>
      </c>
      <c r="V862" t="inlineStr">
        <is>
          <t>Ketan Pathak</t>
        </is>
      </c>
      <c r="W862" s="1" t="n">
        <v>44543.651875</v>
      </c>
      <c r="X862" t="n">
        <v>969.0</v>
      </c>
      <c r="Y862" t="n">
        <v>58.0</v>
      </c>
      <c r="Z862" t="n">
        <v>0.0</v>
      </c>
      <c r="AA862" t="n">
        <v>58.0</v>
      </c>
      <c r="AB862" t="n">
        <v>0.0</v>
      </c>
      <c r="AC862" t="n">
        <v>27.0</v>
      </c>
      <c r="AD862" t="n">
        <v>2.0</v>
      </c>
      <c r="AE862" t="n">
        <v>0.0</v>
      </c>
      <c r="AF862" t="n">
        <v>0.0</v>
      </c>
      <c r="AG862" t="n">
        <v>0.0</v>
      </c>
      <c r="AH862" t="inlineStr">
        <is>
          <t>Vikash Suryakanth Parmar</t>
        </is>
      </c>
      <c r="AI862" s="1" t="n">
        <v>44543.657118055555</v>
      </c>
      <c r="AJ862" t="n">
        <v>188.0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2.0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WI211241476</t>
        </is>
      </c>
      <c r="B863" t="inlineStr">
        <is>
          <t>DATA_VALIDATION</t>
        </is>
      </c>
      <c r="C863" t="inlineStr">
        <is>
          <t>201300020252</t>
        </is>
      </c>
      <c r="D863" t="inlineStr">
        <is>
          <t>Folder</t>
        </is>
      </c>
      <c r="E863" s="2">
        <f>HYPERLINK("capsilon://?command=openfolder&amp;siteaddress=FAM.docvelocity-na8.net&amp;folderid=FX2D9AD361-8211-D39F-B693-69AB3AF51F4B","FX21127049")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MI2112438368</t>
        </is>
      </c>
      <c r="J863" t="n">
        <v>60.0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44543.60350694445</v>
      </c>
      <c r="P863" s="1" t="n">
        <v>44543.67083333333</v>
      </c>
      <c r="Q863" t="n">
        <v>4329.0</v>
      </c>
      <c r="R863" t="n">
        <v>1488.0</v>
      </c>
      <c r="S863" t="b">
        <v>0</v>
      </c>
      <c r="T863" t="inlineStr">
        <is>
          <t>N/A</t>
        </is>
      </c>
      <c r="U863" t="b">
        <v>0</v>
      </c>
      <c r="V863" t="inlineStr">
        <is>
          <t>Ujwala Ajabe</t>
        </is>
      </c>
      <c r="W863" s="1" t="n">
        <v>44543.653645833336</v>
      </c>
      <c r="X863" t="n">
        <v>913.0</v>
      </c>
      <c r="Y863" t="n">
        <v>58.0</v>
      </c>
      <c r="Z863" t="n">
        <v>0.0</v>
      </c>
      <c r="AA863" t="n">
        <v>58.0</v>
      </c>
      <c r="AB863" t="n">
        <v>0.0</v>
      </c>
      <c r="AC863" t="n">
        <v>26.0</v>
      </c>
      <c r="AD863" t="n">
        <v>2.0</v>
      </c>
      <c r="AE863" t="n">
        <v>0.0</v>
      </c>
      <c r="AF863" t="n">
        <v>0.0</v>
      </c>
      <c r="AG863" t="n">
        <v>0.0</v>
      </c>
      <c r="AH863" t="inlineStr">
        <is>
          <t>Dashrath Soren</t>
        </is>
      </c>
      <c r="AI863" s="1" t="n">
        <v>44543.67083333333</v>
      </c>
      <c r="AJ863" t="n">
        <v>562.0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2.0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WI211241501</t>
        </is>
      </c>
      <c r="B864" t="inlineStr">
        <is>
          <t>DATA_VALIDATION</t>
        </is>
      </c>
      <c r="C864" t="inlineStr">
        <is>
          <t>201300020252</t>
        </is>
      </c>
      <c r="D864" t="inlineStr">
        <is>
          <t>Folder</t>
        </is>
      </c>
      <c r="E864" s="2">
        <f>HYPERLINK("capsilon://?command=openfolder&amp;siteaddress=FAM.docvelocity-na8.net&amp;folderid=FX2D9AD361-8211-D39F-B693-69AB3AF51F4B","FX21127049")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MI2112438399</t>
        </is>
      </c>
      <c r="J864" t="n">
        <v>63.0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1.0</v>
      </c>
      <c r="O864" s="1" t="n">
        <v>44543.605358796296</v>
      </c>
      <c r="P864" s="1" t="n">
        <v>44544.25204861111</v>
      </c>
      <c r="Q864" t="n">
        <v>54700.0</v>
      </c>
      <c r="R864" t="n">
        <v>1174.0</v>
      </c>
      <c r="S864" t="b">
        <v>0</v>
      </c>
      <c r="T864" t="inlineStr">
        <is>
          <t>N/A</t>
        </is>
      </c>
      <c r="U864" t="b">
        <v>0</v>
      </c>
      <c r="V864" t="inlineStr">
        <is>
          <t>Hemanshi Deshlahara</t>
        </is>
      </c>
      <c r="W864" s="1" t="n">
        <v>44544.25204861111</v>
      </c>
      <c r="X864" t="n">
        <v>420.0</v>
      </c>
      <c r="Y864" t="n">
        <v>0.0</v>
      </c>
      <c r="Z864" t="n">
        <v>0.0</v>
      </c>
      <c r="AA864" t="n">
        <v>0.0</v>
      </c>
      <c r="AB864" t="n">
        <v>0.0</v>
      </c>
      <c r="AC864" t="n">
        <v>0.0</v>
      </c>
      <c r="AD864" t="n">
        <v>63.0</v>
      </c>
      <c r="AE864" t="n">
        <v>51.0</v>
      </c>
      <c r="AF864" t="n">
        <v>0.0</v>
      </c>
      <c r="AG864" t="n">
        <v>4.0</v>
      </c>
      <c r="AH864" t="inlineStr">
        <is>
          <t>N/A</t>
        </is>
      </c>
      <c r="AI864" t="inlineStr">
        <is>
          <t>N/A</t>
        </is>
      </c>
      <c r="AJ864" t="inlineStr">
        <is>
          <t>N/A</t>
        </is>
      </c>
      <c r="AK864" t="inlineStr">
        <is>
          <t>N/A</t>
        </is>
      </c>
      <c r="AL864" t="inlineStr">
        <is>
          <t>N/A</t>
        </is>
      </c>
      <c r="AM864" t="inlineStr">
        <is>
          <t>N/A</t>
        </is>
      </c>
      <c r="AN864" t="inlineStr">
        <is>
          <t>N/A</t>
        </is>
      </c>
      <c r="AO864" t="inlineStr">
        <is>
          <t>N/A</t>
        </is>
      </c>
      <c r="AP864" t="inlineStr">
        <is>
          <t>N/A</t>
        </is>
      </c>
      <c r="AQ864" t="inlineStr">
        <is>
          <t>N/A</t>
        </is>
      </c>
      <c r="AR864" t="inlineStr">
        <is>
          <t>N/A</t>
        </is>
      </c>
      <c r="AS864" t="inlineStr">
        <is>
          <t>N/A</t>
        </is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WI21124154</t>
        </is>
      </c>
      <c r="B865" t="inlineStr">
        <is>
          <t>DATA_VALIDATION</t>
        </is>
      </c>
      <c r="C865" t="inlineStr">
        <is>
          <t>201330015549</t>
        </is>
      </c>
      <c r="D865" t="inlineStr">
        <is>
          <t>Folder</t>
        </is>
      </c>
      <c r="E865" s="2">
        <f>HYPERLINK("capsilon://?command=openfolder&amp;siteaddress=FAM.docvelocity-na8.net&amp;folderid=FX8F8EA641-EA94-C8E6-FAFD-9826E6987FCB","FX211114398")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MI211242646</t>
        </is>
      </c>
      <c r="J865" t="n">
        <v>75.0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1.0</v>
      </c>
      <c r="O865" s="1" t="n">
        <v>44531.69876157407</v>
      </c>
      <c r="P865" s="1" t="n">
        <v>44532.27548611111</v>
      </c>
      <c r="Q865" t="n">
        <v>49005.0</v>
      </c>
      <c r="R865" t="n">
        <v>824.0</v>
      </c>
      <c r="S865" t="b">
        <v>0</v>
      </c>
      <c r="T865" t="inlineStr">
        <is>
          <t>N/A</t>
        </is>
      </c>
      <c r="U865" t="b">
        <v>0</v>
      </c>
      <c r="V865" t="inlineStr">
        <is>
          <t>Hemanshi Deshlahara</t>
        </is>
      </c>
      <c r="W865" s="1" t="n">
        <v>44532.27548611111</v>
      </c>
      <c r="X865" t="n">
        <v>364.0</v>
      </c>
      <c r="Y865" t="n">
        <v>0.0</v>
      </c>
      <c r="Z865" t="n">
        <v>0.0</v>
      </c>
      <c r="AA865" t="n">
        <v>0.0</v>
      </c>
      <c r="AB865" t="n">
        <v>0.0</v>
      </c>
      <c r="AC865" t="n">
        <v>0.0</v>
      </c>
      <c r="AD865" t="n">
        <v>75.0</v>
      </c>
      <c r="AE865" t="n">
        <v>63.0</v>
      </c>
      <c r="AF865" t="n">
        <v>0.0</v>
      </c>
      <c r="AG865" t="n">
        <v>3.0</v>
      </c>
      <c r="AH865" t="inlineStr">
        <is>
          <t>N/A</t>
        </is>
      </c>
      <c r="AI865" t="inlineStr">
        <is>
          <t>N/A</t>
        </is>
      </c>
      <c r="AJ865" t="inlineStr">
        <is>
          <t>N/A</t>
        </is>
      </c>
      <c r="AK865" t="inlineStr">
        <is>
          <t>N/A</t>
        </is>
      </c>
      <c r="AL865" t="inlineStr">
        <is>
          <t>N/A</t>
        </is>
      </c>
      <c r="AM865" t="inlineStr">
        <is>
          <t>N/A</t>
        </is>
      </c>
      <c r="AN865" t="inlineStr">
        <is>
          <t>N/A</t>
        </is>
      </c>
      <c r="AO865" t="inlineStr">
        <is>
          <t>N/A</t>
        </is>
      </c>
      <c r="AP865" t="inlineStr">
        <is>
          <t>N/A</t>
        </is>
      </c>
      <c r="AQ865" t="inlineStr">
        <is>
          <t>N/A</t>
        </is>
      </c>
      <c r="AR865" t="inlineStr">
        <is>
          <t>N/A</t>
        </is>
      </c>
      <c r="AS865" t="inlineStr">
        <is>
          <t>N/A</t>
        </is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WI211241588</t>
        </is>
      </c>
      <c r="B866" t="inlineStr">
        <is>
          <t>DATA_VALIDATION</t>
        </is>
      </c>
      <c r="C866" t="inlineStr">
        <is>
          <t>201340000467</t>
        </is>
      </c>
      <c r="D866" t="inlineStr">
        <is>
          <t>Folder</t>
        </is>
      </c>
      <c r="E866" s="2">
        <f>HYPERLINK("capsilon://?command=openfolder&amp;siteaddress=FAM.docvelocity-na8.net&amp;folderid=FXB5C5023D-788F-FA23-38EB-6229DCD6FE98","FX21123959")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MI2112439041</t>
        </is>
      </c>
      <c r="J866" t="n">
        <v>33.0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44543.611238425925</v>
      </c>
      <c r="P866" s="1" t="n">
        <v>44543.66710648148</v>
      </c>
      <c r="Q866" t="n">
        <v>4593.0</v>
      </c>
      <c r="R866" t="n">
        <v>234.0</v>
      </c>
      <c r="S866" t="b">
        <v>0</v>
      </c>
      <c r="T866" t="inlineStr">
        <is>
          <t>N/A</t>
        </is>
      </c>
      <c r="U866" t="b">
        <v>0</v>
      </c>
      <c r="V866" t="inlineStr">
        <is>
          <t>Supriya Khape</t>
        </is>
      </c>
      <c r="W866" s="1" t="n">
        <v>44543.646782407406</v>
      </c>
      <c r="X866" t="n">
        <v>44.0</v>
      </c>
      <c r="Y866" t="n">
        <v>9.0</v>
      </c>
      <c r="Z866" t="n">
        <v>0.0</v>
      </c>
      <c r="AA866" t="n">
        <v>9.0</v>
      </c>
      <c r="AB866" t="n">
        <v>0.0</v>
      </c>
      <c r="AC866" t="n">
        <v>1.0</v>
      </c>
      <c r="AD866" t="n">
        <v>24.0</v>
      </c>
      <c r="AE866" t="n">
        <v>0.0</v>
      </c>
      <c r="AF866" t="n">
        <v>0.0</v>
      </c>
      <c r="AG866" t="n">
        <v>0.0</v>
      </c>
      <c r="AH866" t="inlineStr">
        <is>
          <t>Mohini Shinde</t>
        </is>
      </c>
      <c r="AI866" s="1" t="n">
        <v>44543.66710648148</v>
      </c>
      <c r="AJ866" t="n">
        <v>190.0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24.0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WI211241751</t>
        </is>
      </c>
      <c r="B867" t="inlineStr">
        <is>
          <t>DATA_VALIDATION</t>
        </is>
      </c>
      <c r="C867" t="inlineStr">
        <is>
          <t>201300020213</t>
        </is>
      </c>
      <c r="D867" t="inlineStr">
        <is>
          <t>Folder</t>
        </is>
      </c>
      <c r="E867" s="2">
        <f>HYPERLINK("capsilon://?command=openfolder&amp;siteaddress=FAM.docvelocity-na8.net&amp;folderid=FXFE464917-CE1B-92B7-4689-ED0E38811B51","FX21126324")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MI2112441282</t>
        </is>
      </c>
      <c r="J867" t="n">
        <v>30.0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44543.622719907406</v>
      </c>
      <c r="P867" s="1" t="n">
        <v>44543.67008101852</v>
      </c>
      <c r="Q867" t="n">
        <v>3786.0</v>
      </c>
      <c r="R867" t="n">
        <v>306.0</v>
      </c>
      <c r="S867" t="b">
        <v>0</v>
      </c>
      <c r="T867" t="inlineStr">
        <is>
          <t>N/A</t>
        </is>
      </c>
      <c r="U867" t="b">
        <v>0</v>
      </c>
      <c r="V867" t="inlineStr">
        <is>
          <t>Supriya Khape</t>
        </is>
      </c>
      <c r="W867" s="1" t="n">
        <v>44543.647361111114</v>
      </c>
      <c r="X867" t="n">
        <v>50.0</v>
      </c>
      <c r="Y867" t="n">
        <v>9.0</v>
      </c>
      <c r="Z867" t="n">
        <v>0.0</v>
      </c>
      <c r="AA867" t="n">
        <v>9.0</v>
      </c>
      <c r="AB867" t="n">
        <v>0.0</v>
      </c>
      <c r="AC867" t="n">
        <v>1.0</v>
      </c>
      <c r="AD867" t="n">
        <v>21.0</v>
      </c>
      <c r="AE867" t="n">
        <v>0.0</v>
      </c>
      <c r="AF867" t="n">
        <v>0.0</v>
      </c>
      <c r="AG867" t="n">
        <v>0.0</v>
      </c>
      <c r="AH867" t="inlineStr">
        <is>
          <t>Mohini Shinde</t>
        </is>
      </c>
      <c r="AI867" s="1" t="n">
        <v>44543.67008101852</v>
      </c>
      <c r="AJ867" t="n">
        <v>256.0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21.0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WI211241769</t>
        </is>
      </c>
      <c r="B868" t="inlineStr">
        <is>
          <t>DATA_VALIDATION</t>
        </is>
      </c>
      <c r="C868" t="inlineStr">
        <is>
          <t>201300020213</t>
        </is>
      </c>
      <c r="D868" t="inlineStr">
        <is>
          <t>Folder</t>
        </is>
      </c>
      <c r="E868" s="2">
        <f>HYPERLINK("capsilon://?command=openfolder&amp;siteaddress=FAM.docvelocity-na8.net&amp;folderid=FXFE464917-CE1B-92B7-4689-ED0E38811B51","FX21126324")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MI2112441457</t>
        </is>
      </c>
      <c r="J868" t="n">
        <v>21.0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44543.62414351852</v>
      </c>
      <c r="P868" s="1" t="n">
        <v>44543.67037037037</v>
      </c>
      <c r="Q868" t="n">
        <v>3929.0</v>
      </c>
      <c r="R868" t="n">
        <v>65.0</v>
      </c>
      <c r="S868" t="b">
        <v>0</v>
      </c>
      <c r="T868" t="inlineStr">
        <is>
          <t>N/A</t>
        </is>
      </c>
      <c r="U868" t="b">
        <v>0</v>
      </c>
      <c r="V868" t="inlineStr">
        <is>
          <t>Supriya Khape</t>
        </is>
      </c>
      <c r="W868" s="1" t="n">
        <v>44543.64802083333</v>
      </c>
      <c r="X868" t="n">
        <v>41.0</v>
      </c>
      <c r="Y868" t="n">
        <v>0.0</v>
      </c>
      <c r="Z868" t="n">
        <v>0.0</v>
      </c>
      <c r="AA868" t="n">
        <v>0.0</v>
      </c>
      <c r="AB868" t="n">
        <v>9.0</v>
      </c>
      <c r="AC868" t="n">
        <v>0.0</v>
      </c>
      <c r="AD868" t="n">
        <v>21.0</v>
      </c>
      <c r="AE868" t="n">
        <v>0.0</v>
      </c>
      <c r="AF868" t="n">
        <v>0.0</v>
      </c>
      <c r="AG868" t="n">
        <v>0.0</v>
      </c>
      <c r="AH868" t="inlineStr">
        <is>
          <t>Mohini Shinde</t>
        </is>
      </c>
      <c r="AI868" s="1" t="n">
        <v>44543.67037037037</v>
      </c>
      <c r="AJ868" t="n">
        <v>24.0</v>
      </c>
      <c r="AK868" t="n">
        <v>0.0</v>
      </c>
      <c r="AL868" t="n">
        <v>0.0</v>
      </c>
      <c r="AM868" t="n">
        <v>0.0</v>
      </c>
      <c r="AN868" t="n">
        <v>9.0</v>
      </c>
      <c r="AO868" t="n">
        <v>0.0</v>
      </c>
      <c r="AP868" t="n">
        <v>21.0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WI211242150</t>
        </is>
      </c>
      <c r="B869" t="inlineStr">
        <is>
          <t>DATA_VALIDATION</t>
        </is>
      </c>
      <c r="C869" t="inlineStr">
        <is>
          <t>201308007926</t>
        </is>
      </c>
      <c r="D869" t="inlineStr">
        <is>
          <t>Folder</t>
        </is>
      </c>
      <c r="E869" s="2">
        <f>HYPERLINK("capsilon://?command=openfolder&amp;siteaddress=FAM.docvelocity-na8.net&amp;folderid=FXA997CC3A-62D1-2F5A-3354-F079111B5281","FX21125898")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MI2112444407</t>
        </is>
      </c>
      <c r="J869" t="n">
        <v>138.0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1.0</v>
      </c>
      <c r="O869" s="1" t="n">
        <v>44543.65159722222</v>
      </c>
      <c r="P869" s="1" t="n">
        <v>44544.29491898148</v>
      </c>
      <c r="Q869" t="n">
        <v>53938.0</v>
      </c>
      <c r="R869" t="n">
        <v>1645.0</v>
      </c>
      <c r="S869" t="b">
        <v>0</v>
      </c>
      <c r="T869" t="inlineStr">
        <is>
          <t>N/A</t>
        </is>
      </c>
      <c r="U869" t="b">
        <v>0</v>
      </c>
      <c r="V869" t="inlineStr">
        <is>
          <t>Hemanshi Deshlahara</t>
        </is>
      </c>
      <c r="W869" s="1" t="n">
        <v>44544.29491898148</v>
      </c>
      <c r="X869" t="n">
        <v>723.0</v>
      </c>
      <c r="Y869" t="n">
        <v>0.0</v>
      </c>
      <c r="Z869" t="n">
        <v>0.0</v>
      </c>
      <c r="AA869" t="n">
        <v>0.0</v>
      </c>
      <c r="AB869" t="n">
        <v>0.0</v>
      </c>
      <c r="AC869" t="n">
        <v>0.0</v>
      </c>
      <c r="AD869" t="n">
        <v>138.0</v>
      </c>
      <c r="AE869" t="n">
        <v>112.0</v>
      </c>
      <c r="AF869" t="n">
        <v>0.0</v>
      </c>
      <c r="AG869" t="n">
        <v>11.0</v>
      </c>
      <c r="AH869" t="inlineStr">
        <is>
          <t>N/A</t>
        </is>
      </c>
      <c r="AI869" t="inlineStr">
        <is>
          <t>N/A</t>
        </is>
      </c>
      <c r="AJ869" t="inlineStr">
        <is>
          <t>N/A</t>
        </is>
      </c>
      <c r="AK869" t="inlineStr">
        <is>
          <t>N/A</t>
        </is>
      </c>
      <c r="AL869" t="inlineStr">
        <is>
          <t>N/A</t>
        </is>
      </c>
      <c r="AM869" t="inlineStr">
        <is>
          <t>N/A</t>
        </is>
      </c>
      <c r="AN869" t="inlineStr">
        <is>
          <t>N/A</t>
        </is>
      </c>
      <c r="AO869" t="inlineStr">
        <is>
          <t>N/A</t>
        </is>
      </c>
      <c r="AP869" t="inlineStr">
        <is>
          <t>N/A</t>
        </is>
      </c>
      <c r="AQ869" t="inlineStr">
        <is>
          <t>N/A</t>
        </is>
      </c>
      <c r="AR869" t="inlineStr">
        <is>
          <t>N/A</t>
        </is>
      </c>
      <c r="AS869" t="inlineStr">
        <is>
          <t>N/A</t>
        </is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WI211242178</t>
        </is>
      </c>
      <c r="B870" t="inlineStr">
        <is>
          <t>DATA_VALIDATION</t>
        </is>
      </c>
      <c r="C870" t="inlineStr">
        <is>
          <t>201340000482</t>
        </is>
      </c>
      <c r="D870" t="inlineStr">
        <is>
          <t>Folder</t>
        </is>
      </c>
      <c r="E870" s="2">
        <f>HYPERLINK("capsilon://?command=openfolder&amp;siteaddress=FAM.docvelocity-na8.net&amp;folderid=FXEE273A0B-2EF2-8464-B47F-FF148B7AA70F","FX21126474")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MI2112444645</t>
        </is>
      </c>
      <c r="J870" t="n">
        <v>84.0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1.0</v>
      </c>
      <c r="O870" s="1" t="n">
        <v>44543.65409722222</v>
      </c>
      <c r="P870" s="1" t="n">
        <v>44544.301400462966</v>
      </c>
      <c r="Q870" t="n">
        <v>55296.0</v>
      </c>
      <c r="R870" t="n">
        <v>631.0</v>
      </c>
      <c r="S870" t="b">
        <v>0</v>
      </c>
      <c r="T870" t="inlineStr">
        <is>
          <t>N/A</t>
        </is>
      </c>
      <c r="U870" t="b">
        <v>0</v>
      </c>
      <c r="V870" t="inlineStr">
        <is>
          <t>Hemanshi Deshlahara</t>
        </is>
      </c>
      <c r="W870" s="1" t="n">
        <v>44544.301400462966</v>
      </c>
      <c r="X870" t="n">
        <v>194.0</v>
      </c>
      <c r="Y870" t="n">
        <v>0.0</v>
      </c>
      <c r="Z870" t="n">
        <v>0.0</v>
      </c>
      <c r="AA870" t="n">
        <v>0.0</v>
      </c>
      <c r="AB870" t="n">
        <v>0.0</v>
      </c>
      <c r="AC870" t="n">
        <v>0.0</v>
      </c>
      <c r="AD870" t="n">
        <v>84.0</v>
      </c>
      <c r="AE870" t="n">
        <v>72.0</v>
      </c>
      <c r="AF870" t="n">
        <v>0.0</v>
      </c>
      <c r="AG870" t="n">
        <v>8.0</v>
      </c>
      <c r="AH870" t="inlineStr">
        <is>
          <t>N/A</t>
        </is>
      </c>
      <c r="AI870" t="inlineStr">
        <is>
          <t>N/A</t>
        </is>
      </c>
      <c r="AJ870" t="inlineStr">
        <is>
          <t>N/A</t>
        </is>
      </c>
      <c r="AK870" t="inlineStr">
        <is>
          <t>N/A</t>
        </is>
      </c>
      <c r="AL870" t="inlineStr">
        <is>
          <t>N/A</t>
        </is>
      </c>
      <c r="AM870" t="inlineStr">
        <is>
          <t>N/A</t>
        </is>
      </c>
      <c r="AN870" t="inlineStr">
        <is>
          <t>N/A</t>
        </is>
      </c>
      <c r="AO870" t="inlineStr">
        <is>
          <t>N/A</t>
        </is>
      </c>
      <c r="AP870" t="inlineStr">
        <is>
          <t>N/A</t>
        </is>
      </c>
      <c r="AQ870" t="inlineStr">
        <is>
          <t>N/A</t>
        </is>
      </c>
      <c r="AR870" t="inlineStr">
        <is>
          <t>N/A</t>
        </is>
      </c>
      <c r="AS870" t="inlineStr">
        <is>
          <t>N/A</t>
        </is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WI211242244</t>
        </is>
      </c>
      <c r="B871" t="inlineStr">
        <is>
          <t>DATA_VALIDATION</t>
        </is>
      </c>
      <c r="C871" t="inlineStr">
        <is>
          <t>201340000491</t>
        </is>
      </c>
      <c r="D871" t="inlineStr">
        <is>
          <t>Folder</t>
        </is>
      </c>
      <c r="E871" s="2">
        <f>HYPERLINK("capsilon://?command=openfolder&amp;siteaddress=FAM.docvelocity-na8.net&amp;folderid=FXA6BFC312-B09A-E464-6084-E22404A5E299","FX21127231")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MI2112445033</t>
        </is>
      </c>
      <c r="J871" t="n">
        <v>60.0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1.0</v>
      </c>
      <c r="O871" s="1" t="n">
        <v>44543.658854166664</v>
      </c>
      <c r="P871" s="1" t="n">
        <v>44544.29914351852</v>
      </c>
      <c r="Q871" t="n">
        <v>54256.0</v>
      </c>
      <c r="R871" t="n">
        <v>1065.0</v>
      </c>
      <c r="S871" t="b">
        <v>0</v>
      </c>
      <c r="T871" t="inlineStr">
        <is>
          <t>N/A</t>
        </is>
      </c>
      <c r="U871" t="b">
        <v>0</v>
      </c>
      <c r="V871" t="inlineStr">
        <is>
          <t>Hemanshi Deshlahara</t>
        </is>
      </c>
      <c r="W871" s="1" t="n">
        <v>44544.29914351852</v>
      </c>
      <c r="X871" t="n">
        <v>365.0</v>
      </c>
      <c r="Y871" t="n">
        <v>0.0</v>
      </c>
      <c r="Z871" t="n">
        <v>0.0</v>
      </c>
      <c r="AA871" t="n">
        <v>0.0</v>
      </c>
      <c r="AB871" t="n">
        <v>0.0</v>
      </c>
      <c r="AC871" t="n">
        <v>0.0</v>
      </c>
      <c r="AD871" t="n">
        <v>60.0</v>
      </c>
      <c r="AE871" t="n">
        <v>48.0</v>
      </c>
      <c r="AF871" t="n">
        <v>0.0</v>
      </c>
      <c r="AG871" t="n">
        <v>8.0</v>
      </c>
      <c r="AH871" t="inlineStr">
        <is>
          <t>N/A</t>
        </is>
      </c>
      <c r="AI871" t="inlineStr">
        <is>
          <t>N/A</t>
        </is>
      </c>
      <c r="AJ871" t="inlineStr">
        <is>
          <t>N/A</t>
        </is>
      </c>
      <c r="AK871" t="inlineStr">
        <is>
          <t>N/A</t>
        </is>
      </c>
      <c r="AL871" t="inlineStr">
        <is>
          <t>N/A</t>
        </is>
      </c>
      <c r="AM871" t="inlineStr">
        <is>
          <t>N/A</t>
        </is>
      </c>
      <c r="AN871" t="inlineStr">
        <is>
          <t>N/A</t>
        </is>
      </c>
      <c r="AO871" t="inlineStr">
        <is>
          <t>N/A</t>
        </is>
      </c>
      <c r="AP871" t="inlineStr">
        <is>
          <t>N/A</t>
        </is>
      </c>
      <c r="AQ871" t="inlineStr">
        <is>
          <t>N/A</t>
        </is>
      </c>
      <c r="AR871" t="inlineStr">
        <is>
          <t>N/A</t>
        </is>
      </c>
      <c r="AS871" t="inlineStr">
        <is>
          <t>N/A</t>
        </is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WI211242272</t>
        </is>
      </c>
      <c r="B872" t="inlineStr">
        <is>
          <t>DATA_VALIDATION</t>
        </is>
      </c>
      <c r="C872" t="inlineStr">
        <is>
          <t>201100014307</t>
        </is>
      </c>
      <c r="D872" t="inlineStr">
        <is>
          <t>Folder</t>
        </is>
      </c>
      <c r="E872" s="2">
        <f>HYPERLINK("capsilon://?command=openfolder&amp;siteaddress=FAM.docvelocity-na8.net&amp;folderid=FX5B7A29F8-5F84-B766-8330-F705E348964B","FX21125756")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MI2112445103</t>
        </is>
      </c>
      <c r="J872" t="n">
        <v>112.0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1.0</v>
      </c>
      <c r="O872" s="1" t="n">
        <v>44543.660844907405</v>
      </c>
      <c r="P872" s="1" t="n">
        <v>44544.31484953704</v>
      </c>
      <c r="Q872" t="n">
        <v>55809.0</v>
      </c>
      <c r="R872" t="n">
        <v>697.0</v>
      </c>
      <c r="S872" t="b">
        <v>0</v>
      </c>
      <c r="T872" t="inlineStr">
        <is>
          <t>N/A</t>
        </is>
      </c>
      <c r="U872" t="b">
        <v>0</v>
      </c>
      <c r="V872" t="inlineStr">
        <is>
          <t>Hemanshi Deshlahara</t>
        </is>
      </c>
      <c r="W872" s="1" t="n">
        <v>44544.31484953704</v>
      </c>
      <c r="X872" t="n">
        <v>230.0</v>
      </c>
      <c r="Y872" t="n">
        <v>0.0</v>
      </c>
      <c r="Z872" t="n">
        <v>0.0</v>
      </c>
      <c r="AA872" t="n">
        <v>0.0</v>
      </c>
      <c r="AB872" t="n">
        <v>0.0</v>
      </c>
      <c r="AC872" t="n">
        <v>0.0</v>
      </c>
      <c r="AD872" t="n">
        <v>112.0</v>
      </c>
      <c r="AE872" t="n">
        <v>100.0</v>
      </c>
      <c r="AF872" t="n">
        <v>0.0</v>
      </c>
      <c r="AG872" t="n">
        <v>3.0</v>
      </c>
      <c r="AH872" t="inlineStr">
        <is>
          <t>N/A</t>
        </is>
      </c>
      <c r="AI872" t="inlineStr">
        <is>
          <t>N/A</t>
        </is>
      </c>
      <c r="AJ872" t="inlineStr">
        <is>
          <t>N/A</t>
        </is>
      </c>
      <c r="AK872" t="inlineStr">
        <is>
          <t>N/A</t>
        </is>
      </c>
      <c r="AL872" t="inlineStr">
        <is>
          <t>N/A</t>
        </is>
      </c>
      <c r="AM872" t="inlineStr">
        <is>
          <t>N/A</t>
        </is>
      </c>
      <c r="AN872" t="inlineStr">
        <is>
          <t>N/A</t>
        </is>
      </c>
      <c r="AO872" t="inlineStr">
        <is>
          <t>N/A</t>
        </is>
      </c>
      <c r="AP872" t="inlineStr">
        <is>
          <t>N/A</t>
        </is>
      </c>
      <c r="AQ872" t="inlineStr">
        <is>
          <t>N/A</t>
        </is>
      </c>
      <c r="AR872" t="inlineStr">
        <is>
          <t>N/A</t>
        </is>
      </c>
      <c r="AS872" t="inlineStr">
        <is>
          <t>N/A</t>
        </is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WI211242277</t>
        </is>
      </c>
      <c r="B873" t="inlineStr">
        <is>
          <t>DATA_VALIDATION</t>
        </is>
      </c>
      <c r="C873" t="inlineStr">
        <is>
          <t>201300020225</t>
        </is>
      </c>
      <c r="D873" t="inlineStr">
        <is>
          <t>Folder</t>
        </is>
      </c>
      <c r="E873" s="2">
        <f>HYPERLINK("capsilon://?command=openfolder&amp;siteaddress=FAM.docvelocity-na8.net&amp;folderid=FXC451AA00-EE66-E4C5-4E5E-8DADCAB9EE37","FX21126439")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MI2112445135</t>
        </is>
      </c>
      <c r="J873" t="n">
        <v>28.0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44543.661307870374</v>
      </c>
      <c r="P873" s="1" t="n">
        <v>44543.6733912037</v>
      </c>
      <c r="Q873" t="n">
        <v>621.0</v>
      </c>
      <c r="R873" t="n">
        <v>423.0</v>
      </c>
      <c r="S873" t="b">
        <v>0</v>
      </c>
      <c r="T873" t="inlineStr">
        <is>
          <t>N/A</t>
        </is>
      </c>
      <c r="U873" t="b">
        <v>0</v>
      </c>
      <c r="V873" t="inlineStr">
        <is>
          <t>Snehal Sathe</t>
        </is>
      </c>
      <c r="W873" s="1" t="n">
        <v>44543.66527777778</v>
      </c>
      <c r="X873" t="n">
        <v>197.0</v>
      </c>
      <c r="Y873" t="n">
        <v>21.0</v>
      </c>
      <c r="Z873" t="n">
        <v>0.0</v>
      </c>
      <c r="AA873" t="n">
        <v>21.0</v>
      </c>
      <c r="AB873" t="n">
        <v>0.0</v>
      </c>
      <c r="AC873" t="n">
        <v>3.0</v>
      </c>
      <c r="AD873" t="n">
        <v>7.0</v>
      </c>
      <c r="AE873" t="n">
        <v>0.0</v>
      </c>
      <c r="AF873" t="n">
        <v>0.0</v>
      </c>
      <c r="AG873" t="n">
        <v>0.0</v>
      </c>
      <c r="AH873" t="inlineStr">
        <is>
          <t>Dashrath Soren</t>
        </is>
      </c>
      <c r="AI873" s="1" t="n">
        <v>44543.6733912037</v>
      </c>
      <c r="AJ873" t="n">
        <v>220.0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7.0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WI21124228</t>
        </is>
      </c>
      <c r="B874" t="inlineStr">
        <is>
          <t>DATA_VALIDATION</t>
        </is>
      </c>
      <c r="C874" t="inlineStr">
        <is>
          <t>201330003985</t>
        </is>
      </c>
      <c r="D874" t="inlineStr">
        <is>
          <t>Folder</t>
        </is>
      </c>
      <c r="E874" s="2">
        <f>HYPERLINK("capsilon://?command=openfolder&amp;siteaddress=FAM.docvelocity-na8.net&amp;folderid=FX1283B9ED-140B-6645-53AE-B861F4ACCC98","FX211114639")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MI211243953</t>
        </is>
      </c>
      <c r="J874" t="n">
        <v>132.0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44531.708287037036</v>
      </c>
      <c r="P874" s="1" t="n">
        <v>44531.83478009259</v>
      </c>
      <c r="Q874" t="n">
        <v>10021.0</v>
      </c>
      <c r="R874" t="n">
        <v>908.0</v>
      </c>
      <c r="S874" t="b">
        <v>0</v>
      </c>
      <c r="T874" t="inlineStr">
        <is>
          <t>N/A</t>
        </is>
      </c>
      <c r="U874" t="b">
        <v>0</v>
      </c>
      <c r="V874" t="inlineStr">
        <is>
          <t>Poonam Patil</t>
        </is>
      </c>
      <c r="W874" s="1" t="n">
        <v>44531.82640046296</v>
      </c>
      <c r="X874" t="n">
        <v>580.0</v>
      </c>
      <c r="Y874" t="n">
        <v>104.0</v>
      </c>
      <c r="Z874" t="n">
        <v>0.0</v>
      </c>
      <c r="AA874" t="n">
        <v>104.0</v>
      </c>
      <c r="AB874" t="n">
        <v>0.0</v>
      </c>
      <c r="AC874" t="n">
        <v>45.0</v>
      </c>
      <c r="AD874" t="n">
        <v>28.0</v>
      </c>
      <c r="AE874" t="n">
        <v>0.0</v>
      </c>
      <c r="AF874" t="n">
        <v>0.0</v>
      </c>
      <c r="AG874" t="n">
        <v>0.0</v>
      </c>
      <c r="AH874" t="inlineStr">
        <is>
          <t>Vikash Suryakanth Parmar</t>
        </is>
      </c>
      <c r="AI874" s="1" t="n">
        <v>44531.83478009259</v>
      </c>
      <c r="AJ874" t="n">
        <v>270.0</v>
      </c>
      <c r="AK874" t="n">
        <v>1.0</v>
      </c>
      <c r="AL874" t="n">
        <v>0.0</v>
      </c>
      <c r="AM874" t="n">
        <v>1.0</v>
      </c>
      <c r="AN874" t="n">
        <v>0.0</v>
      </c>
      <c r="AO874" t="n">
        <v>1.0</v>
      </c>
      <c r="AP874" t="n">
        <v>27.0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WI211242285</t>
        </is>
      </c>
      <c r="B875" t="inlineStr">
        <is>
          <t>DATA_VALIDATION</t>
        </is>
      </c>
      <c r="C875" t="inlineStr">
        <is>
          <t>201300020225</t>
        </is>
      </c>
      <c r="D875" t="inlineStr">
        <is>
          <t>Folder</t>
        </is>
      </c>
      <c r="E875" s="2">
        <f>HYPERLINK("capsilon://?command=openfolder&amp;siteaddress=FAM.docvelocity-na8.net&amp;folderid=FXC451AA00-EE66-E4C5-4E5E-8DADCAB9EE37","FX21126439")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MI2112445136</t>
        </is>
      </c>
      <c r="J875" t="n">
        <v>28.0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44543.66179398148</v>
      </c>
      <c r="P875" s="1" t="n">
        <v>44543.6769212963</v>
      </c>
      <c r="Q875" t="n">
        <v>844.0</v>
      </c>
      <c r="R875" t="n">
        <v>463.0</v>
      </c>
      <c r="S875" t="b">
        <v>0</v>
      </c>
      <c r="T875" t="inlineStr">
        <is>
          <t>N/A</t>
        </is>
      </c>
      <c r="U875" t="b">
        <v>0</v>
      </c>
      <c r="V875" t="inlineStr">
        <is>
          <t>Snehal Sathe</t>
        </is>
      </c>
      <c r="W875" s="1" t="n">
        <v>44543.66694444444</v>
      </c>
      <c r="X875" t="n">
        <v>143.0</v>
      </c>
      <c r="Y875" t="n">
        <v>21.0</v>
      </c>
      <c r="Z875" t="n">
        <v>0.0</v>
      </c>
      <c r="AA875" t="n">
        <v>21.0</v>
      </c>
      <c r="AB875" t="n">
        <v>0.0</v>
      </c>
      <c r="AC875" t="n">
        <v>3.0</v>
      </c>
      <c r="AD875" t="n">
        <v>7.0</v>
      </c>
      <c r="AE875" t="n">
        <v>0.0</v>
      </c>
      <c r="AF875" t="n">
        <v>0.0</v>
      </c>
      <c r="AG875" t="n">
        <v>0.0</v>
      </c>
      <c r="AH875" t="inlineStr">
        <is>
          <t>Dashrath Soren</t>
        </is>
      </c>
      <c r="AI875" s="1" t="n">
        <v>44543.6769212963</v>
      </c>
      <c r="AJ875" t="n">
        <v>305.0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7.0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WI211242291</t>
        </is>
      </c>
      <c r="B876" t="inlineStr">
        <is>
          <t>DATA_VALIDATION</t>
        </is>
      </c>
      <c r="C876" t="inlineStr">
        <is>
          <t>201300020225</t>
        </is>
      </c>
      <c r="D876" t="inlineStr">
        <is>
          <t>Folder</t>
        </is>
      </c>
      <c r="E876" s="2">
        <f>HYPERLINK("capsilon://?command=openfolder&amp;siteaddress=FAM.docvelocity-na8.net&amp;folderid=FXC451AA00-EE66-E4C5-4E5E-8DADCAB9EE37","FX21126439")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MI2112445138</t>
        </is>
      </c>
      <c r="J876" t="n">
        <v>38.0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44543.66224537037</v>
      </c>
      <c r="P876" s="1" t="n">
        <v>44543.7603125</v>
      </c>
      <c r="Q876" t="n">
        <v>7699.0</v>
      </c>
      <c r="R876" t="n">
        <v>774.0</v>
      </c>
      <c r="S876" t="b">
        <v>0</v>
      </c>
      <c r="T876" t="inlineStr">
        <is>
          <t>N/A</t>
        </is>
      </c>
      <c r="U876" t="b">
        <v>0</v>
      </c>
      <c r="V876" t="inlineStr">
        <is>
          <t>Sanjay Kharade</t>
        </is>
      </c>
      <c r="W876" s="1" t="n">
        <v>44543.74285879629</v>
      </c>
      <c r="X876" t="n">
        <v>428.0</v>
      </c>
      <c r="Y876" t="n">
        <v>37.0</v>
      </c>
      <c r="Z876" t="n">
        <v>0.0</v>
      </c>
      <c r="AA876" t="n">
        <v>37.0</v>
      </c>
      <c r="AB876" t="n">
        <v>0.0</v>
      </c>
      <c r="AC876" t="n">
        <v>27.0</v>
      </c>
      <c r="AD876" t="n">
        <v>1.0</v>
      </c>
      <c r="AE876" t="n">
        <v>0.0</v>
      </c>
      <c r="AF876" t="n">
        <v>0.0</v>
      </c>
      <c r="AG876" t="n">
        <v>0.0</v>
      </c>
      <c r="AH876" t="inlineStr">
        <is>
          <t>Mohini Shinde</t>
        </is>
      </c>
      <c r="AI876" s="1" t="n">
        <v>44543.7603125</v>
      </c>
      <c r="AJ876" t="n">
        <v>346.0</v>
      </c>
      <c r="AK876" t="n">
        <v>1.0</v>
      </c>
      <c r="AL876" t="n">
        <v>0.0</v>
      </c>
      <c r="AM876" t="n">
        <v>1.0</v>
      </c>
      <c r="AN876" t="n">
        <v>0.0</v>
      </c>
      <c r="AO876" t="n">
        <v>1.0</v>
      </c>
      <c r="AP876" t="n">
        <v>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WI211242305</t>
        </is>
      </c>
      <c r="B877" t="inlineStr">
        <is>
          <t>DATA_VALIDATION</t>
        </is>
      </c>
      <c r="C877" t="inlineStr">
        <is>
          <t>201300020225</t>
        </is>
      </c>
      <c r="D877" t="inlineStr">
        <is>
          <t>Folder</t>
        </is>
      </c>
      <c r="E877" s="2">
        <f>HYPERLINK("capsilon://?command=openfolder&amp;siteaddress=FAM.docvelocity-na8.net&amp;folderid=FXC451AA00-EE66-E4C5-4E5E-8DADCAB9EE37","FX21126439")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MI2112445148</t>
        </is>
      </c>
      <c r="J877" t="n">
        <v>32.0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44543.66339120371</v>
      </c>
      <c r="P877" s="1" t="n">
        <v>44543.79886574074</v>
      </c>
      <c r="Q877" t="n">
        <v>10089.0</v>
      </c>
      <c r="R877" t="n">
        <v>1616.0</v>
      </c>
      <c r="S877" t="b">
        <v>0</v>
      </c>
      <c r="T877" t="inlineStr">
        <is>
          <t>N/A</t>
        </is>
      </c>
      <c r="U877" t="b">
        <v>0</v>
      </c>
      <c r="V877" t="inlineStr">
        <is>
          <t>Snehal Sathe</t>
        </is>
      </c>
      <c r="W877" s="1" t="n">
        <v>44543.69516203704</v>
      </c>
      <c r="X877" t="n">
        <v>1307.0</v>
      </c>
      <c r="Y877" t="n">
        <v>138.0</v>
      </c>
      <c r="Z877" t="n">
        <v>0.0</v>
      </c>
      <c r="AA877" t="n">
        <v>138.0</v>
      </c>
      <c r="AB877" t="n">
        <v>0.0</v>
      </c>
      <c r="AC877" t="n">
        <v>130.0</v>
      </c>
      <c r="AD877" t="n">
        <v>-106.0</v>
      </c>
      <c r="AE877" t="n">
        <v>0.0</v>
      </c>
      <c r="AF877" t="n">
        <v>0.0</v>
      </c>
      <c r="AG877" t="n">
        <v>0.0</v>
      </c>
      <c r="AH877" t="inlineStr">
        <is>
          <t>Vikash Suryakanth Parmar</t>
        </is>
      </c>
      <c r="AI877" s="1" t="n">
        <v>44543.79886574074</v>
      </c>
      <c r="AJ877" t="n">
        <v>255.0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-106.0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WI211242308</t>
        </is>
      </c>
      <c r="B878" t="inlineStr">
        <is>
          <t>DATA_VALIDATION</t>
        </is>
      </c>
      <c r="C878" t="inlineStr">
        <is>
          <t>201300020225</t>
        </is>
      </c>
      <c r="D878" t="inlineStr">
        <is>
          <t>Folder</t>
        </is>
      </c>
      <c r="E878" s="2">
        <f>HYPERLINK("capsilon://?command=openfolder&amp;siteaddress=FAM.docvelocity-na8.net&amp;folderid=FXC451AA00-EE66-E4C5-4E5E-8DADCAB9EE37","FX21126439")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MI2112445161</t>
        </is>
      </c>
      <c r="J878" t="n">
        <v>28.0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44543.663877314815</v>
      </c>
      <c r="P878" s="1" t="n">
        <v>44543.67900462963</v>
      </c>
      <c r="Q878" t="n">
        <v>919.0</v>
      </c>
      <c r="R878" t="n">
        <v>388.0</v>
      </c>
      <c r="S878" t="b">
        <v>0</v>
      </c>
      <c r="T878" t="inlineStr">
        <is>
          <t>N/A</t>
        </is>
      </c>
      <c r="U878" t="b">
        <v>0</v>
      </c>
      <c r="V878" t="inlineStr">
        <is>
          <t>Supriya Khape</t>
        </is>
      </c>
      <c r="W878" s="1" t="n">
        <v>44543.671898148146</v>
      </c>
      <c r="X878" t="n">
        <v>202.0</v>
      </c>
      <c r="Y878" t="n">
        <v>21.0</v>
      </c>
      <c r="Z878" t="n">
        <v>0.0</v>
      </c>
      <c r="AA878" t="n">
        <v>21.0</v>
      </c>
      <c r="AB878" t="n">
        <v>0.0</v>
      </c>
      <c r="AC878" t="n">
        <v>14.0</v>
      </c>
      <c r="AD878" t="n">
        <v>7.0</v>
      </c>
      <c r="AE878" t="n">
        <v>0.0</v>
      </c>
      <c r="AF878" t="n">
        <v>0.0</v>
      </c>
      <c r="AG878" t="n">
        <v>0.0</v>
      </c>
      <c r="AH878" t="inlineStr">
        <is>
          <t>Dashrath Soren</t>
        </is>
      </c>
      <c r="AI878" s="1" t="n">
        <v>44543.67900462963</v>
      </c>
      <c r="AJ878" t="n">
        <v>179.0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7.0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WI211242332</t>
        </is>
      </c>
      <c r="B879" t="inlineStr">
        <is>
          <t>DATA_VALIDATION</t>
        </is>
      </c>
      <c r="C879" t="inlineStr">
        <is>
          <t>201340000484</t>
        </is>
      </c>
      <c r="D879" t="inlineStr">
        <is>
          <t>Folder</t>
        </is>
      </c>
      <c r="E879" s="2">
        <f>HYPERLINK("capsilon://?command=openfolder&amp;siteaddress=FAM.docvelocity-na8.net&amp;folderid=FX27D76E6E-A0AB-53B9-1C08-8C4AACB3EF9E","FX21126701")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MI2112445447</t>
        </is>
      </c>
      <c r="J879" t="n">
        <v>81.0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1.0</v>
      </c>
      <c r="O879" s="1" t="n">
        <v>44543.665717592594</v>
      </c>
      <c r="P879" s="1" t="n">
        <v>44544.31804398148</v>
      </c>
      <c r="Q879" t="n">
        <v>55637.0</v>
      </c>
      <c r="R879" t="n">
        <v>724.0</v>
      </c>
      <c r="S879" t="b">
        <v>0</v>
      </c>
      <c r="T879" t="inlineStr">
        <is>
          <t>N/A</t>
        </is>
      </c>
      <c r="U879" t="b">
        <v>0</v>
      </c>
      <c r="V879" t="inlineStr">
        <is>
          <t>Hemanshi Deshlahara</t>
        </is>
      </c>
      <c r="W879" s="1" t="n">
        <v>44544.31804398148</v>
      </c>
      <c r="X879" t="n">
        <v>275.0</v>
      </c>
      <c r="Y879" t="n">
        <v>0.0</v>
      </c>
      <c r="Z879" t="n">
        <v>0.0</v>
      </c>
      <c r="AA879" t="n">
        <v>0.0</v>
      </c>
      <c r="AB879" t="n">
        <v>0.0</v>
      </c>
      <c r="AC879" t="n">
        <v>0.0</v>
      </c>
      <c r="AD879" t="n">
        <v>81.0</v>
      </c>
      <c r="AE879" t="n">
        <v>69.0</v>
      </c>
      <c r="AF879" t="n">
        <v>0.0</v>
      </c>
      <c r="AG879" t="n">
        <v>7.0</v>
      </c>
      <c r="AH879" t="inlineStr">
        <is>
          <t>N/A</t>
        </is>
      </c>
      <c r="AI879" t="inlineStr">
        <is>
          <t>N/A</t>
        </is>
      </c>
      <c r="AJ879" t="inlineStr">
        <is>
          <t>N/A</t>
        </is>
      </c>
      <c r="AK879" t="inlineStr">
        <is>
          <t>N/A</t>
        </is>
      </c>
      <c r="AL879" t="inlineStr">
        <is>
          <t>N/A</t>
        </is>
      </c>
      <c r="AM879" t="inlineStr">
        <is>
          <t>N/A</t>
        </is>
      </c>
      <c r="AN879" t="inlineStr">
        <is>
          <t>N/A</t>
        </is>
      </c>
      <c r="AO879" t="inlineStr">
        <is>
          <t>N/A</t>
        </is>
      </c>
      <c r="AP879" t="inlineStr">
        <is>
          <t>N/A</t>
        </is>
      </c>
      <c r="AQ879" t="inlineStr">
        <is>
          <t>N/A</t>
        </is>
      </c>
      <c r="AR879" t="inlineStr">
        <is>
          <t>N/A</t>
        </is>
      </c>
      <c r="AS879" t="inlineStr">
        <is>
          <t>N/A</t>
        </is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WI211242356</t>
        </is>
      </c>
      <c r="B880" t="inlineStr">
        <is>
          <t>DATA_VALIDATION</t>
        </is>
      </c>
      <c r="C880" t="inlineStr">
        <is>
          <t>201308007917</t>
        </is>
      </c>
      <c r="D880" t="inlineStr">
        <is>
          <t>Folder</t>
        </is>
      </c>
      <c r="E880" s="2">
        <f>HYPERLINK("capsilon://?command=openfolder&amp;siteaddress=FAM.docvelocity-na8.net&amp;folderid=FXD8E1339F-3AE8-8372-6984-DA47922F68EA","FX21125080")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MI2112446090</t>
        </is>
      </c>
      <c r="J880" t="n">
        <v>141.0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1.0</v>
      </c>
      <c r="O880" s="1" t="n">
        <v>44543.668854166666</v>
      </c>
      <c r="P880" s="1" t="n">
        <v>44544.32576388889</v>
      </c>
      <c r="Q880" t="n">
        <v>56310.0</v>
      </c>
      <c r="R880" t="n">
        <v>447.0</v>
      </c>
      <c r="S880" t="b">
        <v>0</v>
      </c>
      <c r="T880" t="inlineStr">
        <is>
          <t>N/A</t>
        </is>
      </c>
      <c r="U880" t="b">
        <v>0</v>
      </c>
      <c r="V880" t="inlineStr">
        <is>
          <t>Hemanshi Deshlahara</t>
        </is>
      </c>
      <c r="W880" s="1" t="n">
        <v>44544.32576388889</v>
      </c>
      <c r="X880" t="n">
        <v>145.0</v>
      </c>
      <c r="Y880" t="n">
        <v>0.0</v>
      </c>
      <c r="Z880" t="n">
        <v>0.0</v>
      </c>
      <c r="AA880" t="n">
        <v>0.0</v>
      </c>
      <c r="AB880" t="n">
        <v>0.0</v>
      </c>
      <c r="AC880" t="n">
        <v>0.0</v>
      </c>
      <c r="AD880" t="n">
        <v>141.0</v>
      </c>
      <c r="AE880" t="n">
        <v>128.0</v>
      </c>
      <c r="AF880" t="n">
        <v>0.0</v>
      </c>
      <c r="AG880" t="n">
        <v>5.0</v>
      </c>
      <c r="AH880" t="inlineStr">
        <is>
          <t>N/A</t>
        </is>
      </c>
      <c r="AI880" t="inlineStr">
        <is>
          <t>N/A</t>
        </is>
      </c>
      <c r="AJ880" t="inlineStr">
        <is>
          <t>N/A</t>
        </is>
      </c>
      <c r="AK880" t="inlineStr">
        <is>
          <t>N/A</t>
        </is>
      </c>
      <c r="AL880" t="inlineStr">
        <is>
          <t>N/A</t>
        </is>
      </c>
      <c r="AM880" t="inlineStr">
        <is>
          <t>N/A</t>
        </is>
      </c>
      <c r="AN880" t="inlineStr">
        <is>
          <t>N/A</t>
        </is>
      </c>
      <c r="AO880" t="inlineStr">
        <is>
          <t>N/A</t>
        </is>
      </c>
      <c r="AP880" t="inlineStr">
        <is>
          <t>N/A</t>
        </is>
      </c>
      <c r="AQ880" t="inlineStr">
        <is>
          <t>N/A</t>
        </is>
      </c>
      <c r="AR880" t="inlineStr">
        <is>
          <t>N/A</t>
        </is>
      </c>
      <c r="AS880" t="inlineStr">
        <is>
          <t>N/A</t>
        </is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WI211242433</t>
        </is>
      </c>
      <c r="B881" t="inlineStr">
        <is>
          <t>DATA_VALIDATION</t>
        </is>
      </c>
      <c r="C881" t="inlineStr">
        <is>
          <t>201330004199</t>
        </is>
      </c>
      <c r="D881" t="inlineStr">
        <is>
          <t>Folder</t>
        </is>
      </c>
      <c r="E881" s="2">
        <f>HYPERLINK("capsilon://?command=openfolder&amp;siteaddress=FAM.docvelocity-na8.net&amp;folderid=FX3E2492E0-F07A-8947-80D8-47EF2D7217A6","FX21127641")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MI2112447179</t>
        </is>
      </c>
      <c r="J881" t="n">
        <v>56.0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44543.67802083334</v>
      </c>
      <c r="P881" s="1" t="n">
        <v>44544.32733796296</v>
      </c>
      <c r="Q881" t="n">
        <v>55768.0</v>
      </c>
      <c r="R881" t="n">
        <v>333.0</v>
      </c>
      <c r="S881" t="b">
        <v>0</v>
      </c>
      <c r="T881" t="inlineStr">
        <is>
          <t>N/A</t>
        </is>
      </c>
      <c r="U881" t="b">
        <v>0</v>
      </c>
      <c r="V881" t="inlineStr">
        <is>
          <t>Hemanshi Deshlahara</t>
        </is>
      </c>
      <c r="W881" s="1" t="n">
        <v>44544.32733796296</v>
      </c>
      <c r="X881" t="n">
        <v>135.0</v>
      </c>
      <c r="Y881" t="n">
        <v>0.0</v>
      </c>
      <c r="Z881" t="n">
        <v>0.0</v>
      </c>
      <c r="AA881" t="n">
        <v>0.0</v>
      </c>
      <c r="AB881" t="n">
        <v>0.0</v>
      </c>
      <c r="AC881" t="n">
        <v>0.0</v>
      </c>
      <c r="AD881" t="n">
        <v>56.0</v>
      </c>
      <c r="AE881" t="n">
        <v>51.0</v>
      </c>
      <c r="AF881" t="n">
        <v>0.0</v>
      </c>
      <c r="AG881" t="n">
        <v>6.0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WI211242465</t>
        </is>
      </c>
      <c r="B882" t="inlineStr">
        <is>
          <t>DATA_VALIDATION</t>
        </is>
      </c>
      <c r="C882" t="inlineStr">
        <is>
          <t>201330004171</t>
        </is>
      </c>
      <c r="D882" t="inlineStr">
        <is>
          <t>Folder</t>
        </is>
      </c>
      <c r="E882" s="2">
        <f>HYPERLINK("capsilon://?command=openfolder&amp;siteaddress=FAM.docvelocity-na8.net&amp;folderid=FX9CA13BB5-AB7F-DE72-2FF2-FC32F487296D","FX21126653")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MI2112447747</t>
        </is>
      </c>
      <c r="J882" t="n">
        <v>80.0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1.0</v>
      </c>
      <c r="O882" s="1" t="n">
        <v>44543.681446759256</v>
      </c>
      <c r="P882" s="1" t="n">
        <v>44544.32832175926</v>
      </c>
      <c r="Q882" t="n">
        <v>55579.0</v>
      </c>
      <c r="R882" t="n">
        <v>311.0</v>
      </c>
      <c r="S882" t="b">
        <v>0</v>
      </c>
      <c r="T882" t="inlineStr">
        <is>
          <t>N/A</t>
        </is>
      </c>
      <c r="U882" t="b">
        <v>0</v>
      </c>
      <c r="V882" t="inlineStr">
        <is>
          <t>Hemanshi Deshlahara</t>
        </is>
      </c>
      <c r="W882" s="1" t="n">
        <v>44544.32832175926</v>
      </c>
      <c r="X882" t="n">
        <v>84.0</v>
      </c>
      <c r="Y882" t="n">
        <v>0.0</v>
      </c>
      <c r="Z882" t="n">
        <v>0.0</v>
      </c>
      <c r="AA882" t="n">
        <v>0.0</v>
      </c>
      <c r="AB882" t="n">
        <v>0.0</v>
      </c>
      <c r="AC882" t="n">
        <v>0.0</v>
      </c>
      <c r="AD882" t="n">
        <v>80.0</v>
      </c>
      <c r="AE882" t="n">
        <v>75.0</v>
      </c>
      <c r="AF882" t="n">
        <v>0.0</v>
      </c>
      <c r="AG882" t="n">
        <v>2.0</v>
      </c>
      <c r="AH882" t="inlineStr">
        <is>
          <t>N/A</t>
        </is>
      </c>
      <c r="AI882" t="inlineStr">
        <is>
          <t>N/A</t>
        </is>
      </c>
      <c r="AJ882" t="inlineStr">
        <is>
          <t>N/A</t>
        </is>
      </c>
      <c r="AK882" t="inlineStr">
        <is>
          <t>N/A</t>
        </is>
      </c>
      <c r="AL882" t="inlineStr">
        <is>
          <t>N/A</t>
        </is>
      </c>
      <c r="AM882" t="inlineStr">
        <is>
          <t>N/A</t>
        </is>
      </c>
      <c r="AN882" t="inlineStr">
        <is>
          <t>N/A</t>
        </is>
      </c>
      <c r="AO882" t="inlineStr">
        <is>
          <t>N/A</t>
        </is>
      </c>
      <c r="AP882" t="inlineStr">
        <is>
          <t>N/A</t>
        </is>
      </c>
      <c r="AQ882" t="inlineStr">
        <is>
          <t>N/A</t>
        </is>
      </c>
      <c r="AR882" t="inlineStr">
        <is>
          <t>N/A</t>
        </is>
      </c>
      <c r="AS882" t="inlineStr">
        <is>
          <t>N/A</t>
        </is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WI211242476</t>
        </is>
      </c>
      <c r="B883" t="inlineStr">
        <is>
          <t>DATA_VALIDATION</t>
        </is>
      </c>
      <c r="C883" t="inlineStr">
        <is>
          <t>201330004171</t>
        </is>
      </c>
      <c r="D883" t="inlineStr">
        <is>
          <t>Folder</t>
        </is>
      </c>
      <c r="E883" s="2">
        <f>HYPERLINK("capsilon://?command=openfolder&amp;siteaddress=FAM.docvelocity-na8.net&amp;folderid=FX9CA13BB5-AB7F-DE72-2FF2-FC32F487296D","FX21126653")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MI2112447866</t>
        </is>
      </c>
      <c r="J883" t="n">
        <v>28.0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44543.682291666664</v>
      </c>
      <c r="P883" s="1" t="n">
        <v>44544.32975694445</v>
      </c>
      <c r="Q883" t="n">
        <v>55628.0</v>
      </c>
      <c r="R883" t="n">
        <v>313.0</v>
      </c>
      <c r="S883" t="b">
        <v>0</v>
      </c>
      <c r="T883" t="inlineStr">
        <is>
          <t>N/A</t>
        </is>
      </c>
      <c r="U883" t="b">
        <v>0</v>
      </c>
      <c r="V883" t="inlineStr">
        <is>
          <t>Hemanshi Deshlahara</t>
        </is>
      </c>
      <c r="W883" s="1" t="n">
        <v>44544.32975694445</v>
      </c>
      <c r="X883" t="n">
        <v>110.0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28.0</v>
      </c>
      <c r="AE883" t="n">
        <v>21.0</v>
      </c>
      <c r="AF883" t="n">
        <v>0.0</v>
      </c>
      <c r="AG883" t="n">
        <v>2.0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WI211242513</t>
        </is>
      </c>
      <c r="B884" t="inlineStr">
        <is>
          <t>DATA_VALIDATION</t>
        </is>
      </c>
      <c r="C884" t="inlineStr">
        <is>
          <t>201330004171</t>
        </is>
      </c>
      <c r="D884" t="inlineStr">
        <is>
          <t>Folder</t>
        </is>
      </c>
      <c r="E884" s="2">
        <f>HYPERLINK("capsilon://?command=openfolder&amp;siteaddress=FAM.docvelocity-na8.net&amp;folderid=FX9CA13BB5-AB7F-DE72-2FF2-FC32F487296D","FX21126653")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MI2112447903</t>
        </is>
      </c>
      <c r="J884" t="n">
        <v>32.0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44543.685844907406</v>
      </c>
      <c r="P884" s="1" t="n">
        <v>44544.331666666665</v>
      </c>
      <c r="Q884" t="n">
        <v>55489.0</v>
      </c>
      <c r="R884" t="n">
        <v>310.0</v>
      </c>
      <c r="S884" t="b">
        <v>0</v>
      </c>
      <c r="T884" t="inlineStr">
        <is>
          <t>N/A</t>
        </is>
      </c>
      <c r="U884" t="b">
        <v>0</v>
      </c>
      <c r="V884" t="inlineStr">
        <is>
          <t>Hemanshi Deshlahara</t>
        </is>
      </c>
      <c r="W884" s="1" t="n">
        <v>44544.331666666665</v>
      </c>
      <c r="X884" t="n">
        <v>100.0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32.0</v>
      </c>
      <c r="AE884" t="n">
        <v>27.0</v>
      </c>
      <c r="AF884" t="n">
        <v>0.0</v>
      </c>
      <c r="AG884" t="n">
        <v>4.0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WI211242516</t>
        </is>
      </c>
      <c r="B885" t="inlineStr">
        <is>
          <t>DATA_VALIDATION</t>
        </is>
      </c>
      <c r="C885" t="inlineStr">
        <is>
          <t>201330004171</t>
        </is>
      </c>
      <c r="D885" t="inlineStr">
        <is>
          <t>Folder</t>
        </is>
      </c>
      <c r="E885" s="2">
        <f>HYPERLINK("capsilon://?command=openfolder&amp;siteaddress=FAM.docvelocity-na8.net&amp;folderid=FX9CA13BB5-AB7F-DE72-2FF2-FC32F487296D","FX21126653")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MI2112447954</t>
        </is>
      </c>
      <c r="J885" t="n">
        <v>28.0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1.0</v>
      </c>
      <c r="O885" s="1" t="n">
        <v>44543.686423611114</v>
      </c>
      <c r="P885" s="1" t="n">
        <v>44544.33231481481</v>
      </c>
      <c r="Q885" t="n">
        <v>55580.0</v>
      </c>
      <c r="R885" t="n">
        <v>225.0</v>
      </c>
      <c r="S885" t="b">
        <v>0</v>
      </c>
      <c r="T885" t="inlineStr">
        <is>
          <t>N/A</t>
        </is>
      </c>
      <c r="U885" t="b">
        <v>0</v>
      </c>
      <c r="V885" t="inlineStr">
        <is>
          <t>Hemanshi Deshlahara</t>
        </is>
      </c>
      <c r="W885" s="1" t="n">
        <v>44544.33231481481</v>
      </c>
      <c r="X885" t="n">
        <v>55.0</v>
      </c>
      <c r="Y885" t="n">
        <v>0.0</v>
      </c>
      <c r="Z885" t="n">
        <v>0.0</v>
      </c>
      <c r="AA885" t="n">
        <v>0.0</v>
      </c>
      <c r="AB885" t="n">
        <v>0.0</v>
      </c>
      <c r="AC885" t="n">
        <v>0.0</v>
      </c>
      <c r="AD885" t="n">
        <v>28.0</v>
      </c>
      <c r="AE885" t="n">
        <v>21.0</v>
      </c>
      <c r="AF885" t="n">
        <v>0.0</v>
      </c>
      <c r="AG885" t="n">
        <v>2.0</v>
      </c>
      <c r="AH885" t="inlineStr">
        <is>
          <t>N/A</t>
        </is>
      </c>
      <c r="AI885" t="inlineStr">
        <is>
          <t>N/A</t>
        </is>
      </c>
      <c r="AJ885" t="inlineStr">
        <is>
          <t>N/A</t>
        </is>
      </c>
      <c r="AK885" t="inlineStr">
        <is>
          <t>N/A</t>
        </is>
      </c>
      <c r="AL885" t="inlineStr">
        <is>
          <t>N/A</t>
        </is>
      </c>
      <c r="AM885" t="inlineStr">
        <is>
          <t>N/A</t>
        </is>
      </c>
      <c r="AN885" t="inlineStr">
        <is>
          <t>N/A</t>
        </is>
      </c>
      <c r="AO885" t="inlineStr">
        <is>
          <t>N/A</t>
        </is>
      </c>
      <c r="AP885" t="inlineStr">
        <is>
          <t>N/A</t>
        </is>
      </c>
      <c r="AQ885" t="inlineStr">
        <is>
          <t>N/A</t>
        </is>
      </c>
      <c r="AR885" t="inlineStr">
        <is>
          <t>N/A</t>
        </is>
      </c>
      <c r="AS885" t="inlineStr">
        <is>
          <t>N/A</t>
        </is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WI211243194</t>
        </is>
      </c>
      <c r="B886" t="inlineStr">
        <is>
          <t>DATA_VALIDATION</t>
        </is>
      </c>
      <c r="C886" t="inlineStr">
        <is>
          <t>201348000209</t>
        </is>
      </c>
      <c r="D886" t="inlineStr">
        <is>
          <t>Folder</t>
        </is>
      </c>
      <c r="E886" s="2">
        <f>HYPERLINK("capsilon://?command=openfolder&amp;siteaddress=FAM.docvelocity-na8.net&amp;folderid=FX0FAB96E8-2DF3-B280-514A-D783F20322B1","FX21124657")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MI2112454949</t>
        </is>
      </c>
      <c r="J886" t="n">
        <v>32.0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44543.74728009259</v>
      </c>
      <c r="P886" s="1" t="n">
        <v>44543.80054398148</v>
      </c>
      <c r="Q886" t="n">
        <v>3438.0</v>
      </c>
      <c r="R886" t="n">
        <v>1164.0</v>
      </c>
      <c r="S886" t="b">
        <v>0</v>
      </c>
      <c r="T886" t="inlineStr">
        <is>
          <t>N/A</t>
        </is>
      </c>
      <c r="U886" t="b">
        <v>0</v>
      </c>
      <c r="V886" t="inlineStr">
        <is>
          <t>Ketan Pathak</t>
        </is>
      </c>
      <c r="W886" s="1" t="n">
        <v>44543.76846064815</v>
      </c>
      <c r="X886" t="n">
        <v>941.0</v>
      </c>
      <c r="Y886" t="n">
        <v>36.0</v>
      </c>
      <c r="Z886" t="n">
        <v>0.0</v>
      </c>
      <c r="AA886" t="n">
        <v>36.0</v>
      </c>
      <c r="AB886" t="n">
        <v>0.0</v>
      </c>
      <c r="AC886" t="n">
        <v>32.0</v>
      </c>
      <c r="AD886" t="n">
        <v>-4.0</v>
      </c>
      <c r="AE886" t="n">
        <v>0.0</v>
      </c>
      <c r="AF886" t="n">
        <v>0.0</v>
      </c>
      <c r="AG886" t="n">
        <v>0.0</v>
      </c>
      <c r="AH886" t="inlineStr">
        <is>
          <t>Vikash Suryakanth Parmar</t>
        </is>
      </c>
      <c r="AI886" s="1" t="n">
        <v>44543.80054398148</v>
      </c>
      <c r="AJ886" t="n">
        <v>144.0</v>
      </c>
      <c r="AK886" t="n">
        <v>0.0</v>
      </c>
      <c r="AL886" t="n">
        <v>0.0</v>
      </c>
      <c r="AM886" t="n">
        <v>0.0</v>
      </c>
      <c r="AN886" t="n">
        <v>0.0</v>
      </c>
      <c r="AO886" t="n">
        <v>0.0</v>
      </c>
      <c r="AP886" t="n">
        <v>-4.0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WI211243329</t>
        </is>
      </c>
      <c r="B887" t="inlineStr">
        <is>
          <t>DATA_VALIDATION</t>
        </is>
      </c>
      <c r="C887" t="inlineStr">
        <is>
          <t>201340000480</t>
        </is>
      </c>
      <c r="D887" t="inlineStr">
        <is>
          <t>Folder</t>
        </is>
      </c>
      <c r="E887" s="2">
        <f>HYPERLINK("capsilon://?command=openfolder&amp;siteaddress=FAM.docvelocity-na8.net&amp;folderid=FXB2FF1DEC-AD2F-97CF-7338-CBF6BF281134","FX21125885")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MI2112427095</t>
        </is>
      </c>
      <c r="J887" t="n">
        <v>309.0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44543.76938657407</v>
      </c>
      <c r="P887" s="1" t="n">
        <v>44543.82297453703</v>
      </c>
      <c r="Q887" t="n">
        <v>495.0</v>
      </c>
      <c r="R887" t="n">
        <v>4135.0</v>
      </c>
      <c r="S887" t="b">
        <v>0</v>
      </c>
      <c r="T887" t="inlineStr">
        <is>
          <t>N/A</t>
        </is>
      </c>
      <c r="U887" t="b">
        <v>1</v>
      </c>
      <c r="V887" t="inlineStr">
        <is>
          <t>Ketan Pathak</t>
        </is>
      </c>
      <c r="W887" s="1" t="n">
        <v>44543.80300925926</v>
      </c>
      <c r="X887" t="n">
        <v>2804.0</v>
      </c>
      <c r="Y887" t="n">
        <v>304.0</v>
      </c>
      <c r="Z887" t="n">
        <v>0.0</v>
      </c>
      <c r="AA887" t="n">
        <v>304.0</v>
      </c>
      <c r="AB887" t="n">
        <v>0.0</v>
      </c>
      <c r="AC887" t="n">
        <v>55.0</v>
      </c>
      <c r="AD887" t="n">
        <v>5.0</v>
      </c>
      <c r="AE887" t="n">
        <v>0.0</v>
      </c>
      <c r="AF887" t="n">
        <v>0.0</v>
      </c>
      <c r="AG887" t="n">
        <v>0.0</v>
      </c>
      <c r="AH887" t="inlineStr">
        <is>
          <t>Dashrath Soren</t>
        </is>
      </c>
      <c r="AI887" s="1" t="n">
        <v>44543.82297453703</v>
      </c>
      <c r="AJ887" t="n">
        <v>1309.0</v>
      </c>
      <c r="AK887" t="n">
        <v>1.0</v>
      </c>
      <c r="AL887" t="n">
        <v>0.0</v>
      </c>
      <c r="AM887" t="n">
        <v>1.0</v>
      </c>
      <c r="AN887" t="n">
        <v>0.0</v>
      </c>
      <c r="AO887" t="n">
        <v>1.0</v>
      </c>
      <c r="AP887" t="n">
        <v>4.0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WI211243382</t>
        </is>
      </c>
      <c r="B888" t="inlineStr">
        <is>
          <t>DATA_VALIDATION</t>
        </is>
      </c>
      <c r="C888" t="inlineStr">
        <is>
          <t>201130012933</t>
        </is>
      </c>
      <c r="D888" t="inlineStr">
        <is>
          <t>Folder</t>
        </is>
      </c>
      <c r="E888" s="2">
        <f>HYPERLINK("capsilon://?command=openfolder&amp;siteaddress=FAM.docvelocity-na8.net&amp;folderid=FX59BCF825-1870-D9F2-0B40-DCD586ACD068","FX21126023")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MI2112457838</t>
        </is>
      </c>
      <c r="J888" t="n">
        <v>76.0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1.0</v>
      </c>
      <c r="O888" s="1" t="n">
        <v>44543.78105324074</v>
      </c>
      <c r="P888" s="1" t="n">
        <v>44544.33325231481</v>
      </c>
      <c r="Q888" t="n">
        <v>47514.0</v>
      </c>
      <c r="R888" t="n">
        <v>196.0</v>
      </c>
      <c r="S888" t="b">
        <v>0</v>
      </c>
      <c r="T888" t="inlineStr">
        <is>
          <t>N/A</t>
        </is>
      </c>
      <c r="U888" t="b">
        <v>0</v>
      </c>
      <c r="V888" t="inlineStr">
        <is>
          <t>Hemanshi Deshlahara</t>
        </is>
      </c>
      <c r="W888" s="1" t="n">
        <v>44544.33325231481</v>
      </c>
      <c r="X888" t="n">
        <v>80.0</v>
      </c>
      <c r="Y888" t="n">
        <v>0.0</v>
      </c>
      <c r="Z888" t="n">
        <v>0.0</v>
      </c>
      <c r="AA888" t="n">
        <v>0.0</v>
      </c>
      <c r="AB888" t="n">
        <v>0.0</v>
      </c>
      <c r="AC888" t="n">
        <v>0.0</v>
      </c>
      <c r="AD888" t="n">
        <v>76.0</v>
      </c>
      <c r="AE888" t="n">
        <v>64.0</v>
      </c>
      <c r="AF888" t="n">
        <v>0.0</v>
      </c>
      <c r="AG888" t="n">
        <v>3.0</v>
      </c>
      <c r="AH888" t="inlineStr">
        <is>
          <t>N/A</t>
        </is>
      </c>
      <c r="AI888" t="inlineStr">
        <is>
          <t>N/A</t>
        </is>
      </c>
      <c r="AJ888" t="inlineStr">
        <is>
          <t>N/A</t>
        </is>
      </c>
      <c r="AK888" t="inlineStr">
        <is>
          <t>N/A</t>
        </is>
      </c>
      <c r="AL888" t="inlineStr">
        <is>
          <t>N/A</t>
        </is>
      </c>
      <c r="AM888" t="inlineStr">
        <is>
          <t>N/A</t>
        </is>
      </c>
      <c r="AN888" t="inlineStr">
        <is>
          <t>N/A</t>
        </is>
      </c>
      <c r="AO888" t="inlineStr">
        <is>
          <t>N/A</t>
        </is>
      </c>
      <c r="AP888" t="inlineStr">
        <is>
          <t>N/A</t>
        </is>
      </c>
      <c r="AQ888" t="inlineStr">
        <is>
          <t>N/A</t>
        </is>
      </c>
      <c r="AR888" t="inlineStr">
        <is>
          <t>N/A</t>
        </is>
      </c>
      <c r="AS888" t="inlineStr">
        <is>
          <t>N/A</t>
        </is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WI211243422</t>
        </is>
      </c>
      <c r="B889" t="inlineStr">
        <is>
          <t>DATA_VALIDATION</t>
        </is>
      </c>
      <c r="C889" t="inlineStr">
        <is>
          <t>201300020263</t>
        </is>
      </c>
      <c r="D889" t="inlineStr">
        <is>
          <t>Folder</t>
        </is>
      </c>
      <c r="E889" s="2">
        <f>HYPERLINK("capsilon://?command=openfolder&amp;siteaddress=FAM.docvelocity-na8.net&amp;folderid=FX286125F1-A0EB-6CF8-3672-5FF9E2253967","FX21127180")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MI2112433200</t>
        </is>
      </c>
      <c r="J889" t="n">
        <v>200.0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44543.79027777778</v>
      </c>
      <c r="P889" s="1" t="n">
        <v>44544.168217592596</v>
      </c>
      <c r="Q889" t="n">
        <v>28335.0</v>
      </c>
      <c r="R889" t="n">
        <v>4319.0</v>
      </c>
      <c r="S889" t="b">
        <v>0</v>
      </c>
      <c r="T889" t="inlineStr">
        <is>
          <t>N/A</t>
        </is>
      </c>
      <c r="U889" t="b">
        <v>1</v>
      </c>
      <c r="V889" t="inlineStr">
        <is>
          <t>Amruta Erande</t>
        </is>
      </c>
      <c r="W889" s="1" t="n">
        <v>44543.824375</v>
      </c>
      <c r="X889" t="n">
        <v>2672.0</v>
      </c>
      <c r="Y889" t="n">
        <v>182.0</v>
      </c>
      <c r="Z889" t="n">
        <v>0.0</v>
      </c>
      <c r="AA889" t="n">
        <v>182.0</v>
      </c>
      <c r="AB889" t="n">
        <v>0.0</v>
      </c>
      <c r="AC889" t="n">
        <v>100.0</v>
      </c>
      <c r="AD889" t="n">
        <v>18.0</v>
      </c>
      <c r="AE889" t="n">
        <v>0.0</v>
      </c>
      <c r="AF889" t="n">
        <v>0.0</v>
      </c>
      <c r="AG889" t="n">
        <v>0.0</v>
      </c>
      <c r="AH889" t="inlineStr">
        <is>
          <t>Rohit Mawal</t>
        </is>
      </c>
      <c r="AI889" s="1" t="n">
        <v>44544.168217592596</v>
      </c>
      <c r="AJ889" t="n">
        <v>1617.0</v>
      </c>
      <c r="AK889" t="n">
        <v>0.0</v>
      </c>
      <c r="AL889" t="n">
        <v>0.0</v>
      </c>
      <c r="AM889" t="n">
        <v>0.0</v>
      </c>
      <c r="AN889" t="n">
        <v>0.0</v>
      </c>
      <c r="AO889" t="n">
        <v>0.0</v>
      </c>
      <c r="AP889" t="n">
        <v>18.0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WI211243430</t>
        </is>
      </c>
      <c r="B890" t="inlineStr">
        <is>
          <t>DATA_VALIDATION</t>
        </is>
      </c>
      <c r="C890" t="inlineStr">
        <is>
          <t>201300020157</t>
        </is>
      </c>
      <c r="D890" t="inlineStr">
        <is>
          <t>Folder</t>
        </is>
      </c>
      <c r="E890" s="2">
        <f>HYPERLINK("capsilon://?command=openfolder&amp;siteaddress=FAM.docvelocity-na8.net&amp;folderid=FX58978CC7-AD18-F701-08D7-904E2242719B","FX21125527")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MI2112437648</t>
        </is>
      </c>
      <c r="J890" t="n">
        <v>97.0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44543.79238425926</v>
      </c>
      <c r="P890" s="1" t="n">
        <v>44543.83021990741</v>
      </c>
      <c r="Q890" t="n">
        <v>1609.0</v>
      </c>
      <c r="R890" t="n">
        <v>1660.0</v>
      </c>
      <c r="S890" t="b">
        <v>0</v>
      </c>
      <c r="T890" t="inlineStr">
        <is>
          <t>N/A</t>
        </is>
      </c>
      <c r="U890" t="b">
        <v>1</v>
      </c>
      <c r="V890" t="inlineStr">
        <is>
          <t>Supriya Khape</t>
        </is>
      </c>
      <c r="W890" s="1" t="n">
        <v>44543.81109953704</v>
      </c>
      <c r="X890" t="n">
        <v>1019.0</v>
      </c>
      <c r="Y890" t="n">
        <v>93.0</v>
      </c>
      <c r="Z890" t="n">
        <v>0.0</v>
      </c>
      <c r="AA890" t="n">
        <v>93.0</v>
      </c>
      <c r="AB890" t="n">
        <v>0.0</v>
      </c>
      <c r="AC890" t="n">
        <v>55.0</v>
      </c>
      <c r="AD890" t="n">
        <v>4.0</v>
      </c>
      <c r="AE890" t="n">
        <v>0.0</v>
      </c>
      <c r="AF890" t="n">
        <v>0.0</v>
      </c>
      <c r="AG890" t="n">
        <v>0.0</v>
      </c>
      <c r="AH890" t="inlineStr">
        <is>
          <t>Dashrath Soren</t>
        </is>
      </c>
      <c r="AI890" s="1" t="n">
        <v>44543.83021990741</v>
      </c>
      <c r="AJ890" t="n">
        <v>625.0</v>
      </c>
      <c r="AK890" t="n">
        <v>0.0</v>
      </c>
      <c r="AL890" t="n">
        <v>0.0</v>
      </c>
      <c r="AM890" t="n">
        <v>0.0</v>
      </c>
      <c r="AN890" t="n">
        <v>0.0</v>
      </c>
      <c r="AO890" t="n">
        <v>1.0</v>
      </c>
      <c r="AP890" t="n">
        <v>4.0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WI211243439</t>
        </is>
      </c>
      <c r="B891" t="inlineStr">
        <is>
          <t>DATA_VALIDATION</t>
        </is>
      </c>
      <c r="C891" t="inlineStr">
        <is>
          <t>201300020252</t>
        </is>
      </c>
      <c r="D891" t="inlineStr">
        <is>
          <t>Folder</t>
        </is>
      </c>
      <c r="E891" s="2">
        <f>HYPERLINK("capsilon://?command=openfolder&amp;siteaddress=FAM.docvelocity-na8.net&amp;folderid=FX2D9AD361-8211-D39F-B693-69AB3AF51F4B","FX21127049")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MI2112438212</t>
        </is>
      </c>
      <c r="J891" t="n">
        <v>170.0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44543.79357638889</v>
      </c>
      <c r="P891" s="1" t="n">
        <v>44544.17496527778</v>
      </c>
      <c r="Q891" t="n">
        <v>30012.0</v>
      </c>
      <c r="R891" t="n">
        <v>2940.0</v>
      </c>
      <c r="S891" t="b">
        <v>0</v>
      </c>
      <c r="T891" t="inlineStr">
        <is>
          <t>N/A</t>
        </is>
      </c>
      <c r="U891" t="b">
        <v>1</v>
      </c>
      <c r="V891" t="inlineStr">
        <is>
          <t>Supriya Khape</t>
        </is>
      </c>
      <c r="W891" s="1" t="n">
        <v>44543.82209490741</v>
      </c>
      <c r="X891" t="n">
        <v>949.0</v>
      </c>
      <c r="Y891" t="n">
        <v>265.0</v>
      </c>
      <c r="Z891" t="n">
        <v>0.0</v>
      </c>
      <c r="AA891" t="n">
        <v>265.0</v>
      </c>
      <c r="AB891" t="n">
        <v>0.0</v>
      </c>
      <c r="AC891" t="n">
        <v>177.0</v>
      </c>
      <c r="AD891" t="n">
        <v>-95.0</v>
      </c>
      <c r="AE891" t="n">
        <v>0.0</v>
      </c>
      <c r="AF891" t="n">
        <v>0.0</v>
      </c>
      <c r="AG891" t="n">
        <v>0.0</v>
      </c>
      <c r="AH891" t="inlineStr">
        <is>
          <t>Saloni Uttekar</t>
        </is>
      </c>
      <c r="AI891" s="1" t="n">
        <v>44544.17496527778</v>
      </c>
      <c r="AJ891" t="n">
        <v>1976.0</v>
      </c>
      <c r="AK891" t="n">
        <v>8.0</v>
      </c>
      <c r="AL891" t="n">
        <v>0.0</v>
      </c>
      <c r="AM891" t="n">
        <v>8.0</v>
      </c>
      <c r="AN891" t="n">
        <v>0.0</v>
      </c>
      <c r="AO891" t="n">
        <v>8.0</v>
      </c>
      <c r="AP891" t="n">
        <v>-103.0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WI211243444</t>
        </is>
      </c>
      <c r="B892" t="inlineStr">
        <is>
          <t>DATA_VALIDATION</t>
        </is>
      </c>
      <c r="C892" t="inlineStr">
        <is>
          <t>201300020252</t>
        </is>
      </c>
      <c r="D892" t="inlineStr">
        <is>
          <t>Folder</t>
        </is>
      </c>
      <c r="E892" s="2">
        <f>HYPERLINK("capsilon://?command=openfolder&amp;siteaddress=FAM.docvelocity-na8.net&amp;folderid=FX2D9AD361-8211-D39F-B693-69AB3AF51F4B","FX21127049")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MI2112438232</t>
        </is>
      </c>
      <c r="J892" t="n">
        <v>102.0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44543.79462962963</v>
      </c>
      <c r="P892" s="1" t="n">
        <v>44544.15721064815</v>
      </c>
      <c r="Q892" t="n">
        <v>30595.0</v>
      </c>
      <c r="R892" t="n">
        <v>732.0</v>
      </c>
      <c r="S892" t="b">
        <v>0</v>
      </c>
      <c r="T892" t="inlineStr">
        <is>
          <t>N/A</t>
        </is>
      </c>
      <c r="U892" t="b">
        <v>1</v>
      </c>
      <c r="V892" t="inlineStr">
        <is>
          <t>Supriya Khape</t>
        </is>
      </c>
      <c r="W892" s="1" t="n">
        <v>44543.825694444444</v>
      </c>
      <c r="X892" t="n">
        <v>310.0</v>
      </c>
      <c r="Y892" t="n">
        <v>98.0</v>
      </c>
      <c r="Z892" t="n">
        <v>0.0</v>
      </c>
      <c r="AA892" t="n">
        <v>98.0</v>
      </c>
      <c r="AB892" t="n">
        <v>0.0</v>
      </c>
      <c r="AC892" t="n">
        <v>50.0</v>
      </c>
      <c r="AD892" t="n">
        <v>4.0</v>
      </c>
      <c r="AE892" t="n">
        <v>0.0</v>
      </c>
      <c r="AF892" t="n">
        <v>0.0</v>
      </c>
      <c r="AG892" t="n">
        <v>0.0</v>
      </c>
      <c r="AH892" t="inlineStr">
        <is>
          <t>Poonam Patil</t>
        </is>
      </c>
      <c r="AI892" s="1" t="n">
        <v>44544.15721064815</v>
      </c>
      <c r="AJ892" t="n">
        <v>422.0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4.0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WI211243628</t>
        </is>
      </c>
      <c r="B893" t="inlineStr">
        <is>
          <t>DATA_VALIDATION</t>
        </is>
      </c>
      <c r="C893" t="inlineStr">
        <is>
          <t>201308007949</t>
        </is>
      </c>
      <c r="D893" t="inlineStr">
        <is>
          <t>Folder</t>
        </is>
      </c>
      <c r="E893" s="2">
        <f>HYPERLINK("capsilon://?command=openfolder&amp;siteaddress=FAM.docvelocity-na8.net&amp;folderid=FXDBB70B28-CC74-B92A-DE90-2884791DB45B","FX21127771")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MI2112460568</t>
        </is>
      </c>
      <c r="J893" t="n">
        <v>75.0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44543.81909722222</v>
      </c>
      <c r="P893" s="1" t="n">
        <v>44544.33494212963</v>
      </c>
      <c r="Q893" t="n">
        <v>44341.0</v>
      </c>
      <c r="R893" t="n">
        <v>228.0</v>
      </c>
      <c r="S893" t="b">
        <v>0</v>
      </c>
      <c r="T893" t="inlineStr">
        <is>
          <t>N/A</t>
        </is>
      </c>
      <c r="U893" t="b">
        <v>0</v>
      </c>
      <c r="V893" t="inlineStr">
        <is>
          <t>Hemanshi Deshlahara</t>
        </is>
      </c>
      <c r="W893" s="1" t="n">
        <v>44544.33494212963</v>
      </c>
      <c r="X893" t="n">
        <v>107.0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75.0</v>
      </c>
      <c r="AE893" t="n">
        <v>63.0</v>
      </c>
      <c r="AF893" t="n">
        <v>0.0</v>
      </c>
      <c r="AG893" t="n">
        <v>4.0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WI211243653</t>
        </is>
      </c>
      <c r="B894" t="inlineStr">
        <is>
          <t>DATA_VALIDATION</t>
        </is>
      </c>
      <c r="C894" t="inlineStr">
        <is>
          <t>201348000194</t>
        </is>
      </c>
      <c r="D894" t="inlineStr">
        <is>
          <t>Folder</t>
        </is>
      </c>
      <c r="E894" s="2">
        <f>HYPERLINK("capsilon://?command=openfolder&amp;siteaddress=FAM.docvelocity-na8.net&amp;folderid=FX5FD0BF4A-B7AF-5700-CF02-2C9398996F3C","FX211113115")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MI2112460760</t>
        </is>
      </c>
      <c r="J894" t="n">
        <v>161.0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1.0</v>
      </c>
      <c r="O894" s="1" t="n">
        <v>44543.822905092595</v>
      </c>
      <c r="P894" s="1" t="n">
        <v>44544.345868055556</v>
      </c>
      <c r="Q894" t="n">
        <v>44094.0</v>
      </c>
      <c r="R894" t="n">
        <v>1090.0</v>
      </c>
      <c r="S894" t="b">
        <v>0</v>
      </c>
      <c r="T894" t="inlineStr">
        <is>
          <t>N/A</t>
        </is>
      </c>
      <c r="U894" t="b">
        <v>0</v>
      </c>
      <c r="V894" t="inlineStr">
        <is>
          <t>Hemanshi Deshlahara</t>
        </is>
      </c>
      <c r="W894" s="1" t="n">
        <v>44544.345868055556</v>
      </c>
      <c r="X894" t="n">
        <v>922.0</v>
      </c>
      <c r="Y894" t="n">
        <v>0.0</v>
      </c>
      <c r="Z894" t="n">
        <v>0.0</v>
      </c>
      <c r="AA894" t="n">
        <v>0.0</v>
      </c>
      <c r="AB894" t="n">
        <v>0.0</v>
      </c>
      <c r="AC894" t="n">
        <v>0.0</v>
      </c>
      <c r="AD894" t="n">
        <v>161.0</v>
      </c>
      <c r="AE894" t="n">
        <v>137.0</v>
      </c>
      <c r="AF894" t="n">
        <v>0.0</v>
      </c>
      <c r="AG894" t="n">
        <v>6.0</v>
      </c>
      <c r="AH894" t="inlineStr">
        <is>
          <t>N/A</t>
        </is>
      </c>
      <c r="AI894" t="inlineStr">
        <is>
          <t>N/A</t>
        </is>
      </c>
      <c r="AJ894" t="inlineStr">
        <is>
          <t>N/A</t>
        </is>
      </c>
      <c r="AK894" t="inlineStr">
        <is>
          <t>N/A</t>
        </is>
      </c>
      <c r="AL894" t="inlineStr">
        <is>
          <t>N/A</t>
        </is>
      </c>
      <c r="AM894" t="inlineStr">
        <is>
          <t>N/A</t>
        </is>
      </c>
      <c r="AN894" t="inlineStr">
        <is>
          <t>N/A</t>
        </is>
      </c>
      <c r="AO894" t="inlineStr">
        <is>
          <t>N/A</t>
        </is>
      </c>
      <c r="AP894" t="inlineStr">
        <is>
          <t>N/A</t>
        </is>
      </c>
      <c r="AQ894" t="inlineStr">
        <is>
          <t>N/A</t>
        </is>
      </c>
      <c r="AR894" t="inlineStr">
        <is>
          <t>N/A</t>
        </is>
      </c>
      <c r="AS894" t="inlineStr">
        <is>
          <t>N/A</t>
        </is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WI211243655</t>
        </is>
      </c>
      <c r="B895" t="inlineStr">
        <is>
          <t>DATA_VALIDATION</t>
        </is>
      </c>
      <c r="C895" t="inlineStr">
        <is>
          <t>201330003720</t>
        </is>
      </c>
      <c r="D895" t="inlineStr">
        <is>
          <t>Folder</t>
        </is>
      </c>
      <c r="E895" s="2">
        <f>HYPERLINK("capsilon://?command=openfolder&amp;siteaddress=FAM.docvelocity-na8.net&amp;folderid=FXC16EA20A-A83B-9181-14F6-5434A4E0033E","FX21116644")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MI2112460989</t>
        </is>
      </c>
      <c r="J895" t="n">
        <v>66.0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1.0</v>
      </c>
      <c r="O895" s="1" t="n">
        <v>44543.824328703704</v>
      </c>
      <c r="P895" s="1" t="n">
        <v>44544.35046296296</v>
      </c>
      <c r="Q895" t="n">
        <v>45020.0</v>
      </c>
      <c r="R895" t="n">
        <v>438.0</v>
      </c>
      <c r="S895" t="b">
        <v>0</v>
      </c>
      <c r="T895" t="inlineStr">
        <is>
          <t>N/A</t>
        </is>
      </c>
      <c r="U895" t="b">
        <v>0</v>
      </c>
      <c r="V895" t="inlineStr">
        <is>
          <t>Hemanshi Deshlahara</t>
        </is>
      </c>
      <c r="W895" s="1" t="n">
        <v>44544.35046296296</v>
      </c>
      <c r="X895" t="n">
        <v>375.0</v>
      </c>
      <c r="Y895" t="n">
        <v>0.0</v>
      </c>
      <c r="Z895" t="n">
        <v>0.0</v>
      </c>
      <c r="AA895" t="n">
        <v>0.0</v>
      </c>
      <c r="AB895" t="n">
        <v>0.0</v>
      </c>
      <c r="AC895" t="n">
        <v>0.0</v>
      </c>
      <c r="AD895" t="n">
        <v>66.0</v>
      </c>
      <c r="AE895" t="n">
        <v>52.0</v>
      </c>
      <c r="AF895" t="n">
        <v>0.0</v>
      </c>
      <c r="AG895" t="n">
        <v>2.0</v>
      </c>
      <c r="AH895" t="inlineStr">
        <is>
          <t>N/A</t>
        </is>
      </c>
      <c r="AI895" t="inlineStr">
        <is>
          <t>N/A</t>
        </is>
      </c>
      <c r="AJ895" t="inlineStr">
        <is>
          <t>N/A</t>
        </is>
      </c>
      <c r="AK895" t="inlineStr">
        <is>
          <t>N/A</t>
        </is>
      </c>
      <c r="AL895" t="inlineStr">
        <is>
          <t>N/A</t>
        </is>
      </c>
      <c r="AM895" t="inlineStr">
        <is>
          <t>N/A</t>
        </is>
      </c>
      <c r="AN895" t="inlineStr">
        <is>
          <t>N/A</t>
        </is>
      </c>
      <c r="AO895" t="inlineStr">
        <is>
          <t>N/A</t>
        </is>
      </c>
      <c r="AP895" t="inlineStr">
        <is>
          <t>N/A</t>
        </is>
      </c>
      <c r="AQ895" t="inlineStr">
        <is>
          <t>N/A</t>
        </is>
      </c>
      <c r="AR895" t="inlineStr">
        <is>
          <t>N/A</t>
        </is>
      </c>
      <c r="AS895" t="inlineStr">
        <is>
          <t>N/A</t>
        </is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WI211243753</t>
        </is>
      </c>
      <c r="B896" t="inlineStr">
        <is>
          <t>DATA_VALIDATION</t>
        </is>
      </c>
      <c r="C896" t="inlineStr">
        <is>
          <t>201100014333</t>
        </is>
      </c>
      <c r="D896" t="inlineStr">
        <is>
          <t>Folder</t>
        </is>
      </c>
      <c r="E896" s="2">
        <f>HYPERLINK("capsilon://?command=openfolder&amp;siteaddress=FAM.docvelocity-na8.net&amp;folderid=FX5972C12B-0358-EFDD-9B84-579EFD518BD7","FX21127721")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MI2112462092</t>
        </is>
      </c>
      <c r="J896" t="n">
        <v>185.0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1.0</v>
      </c>
      <c r="O896" s="1" t="n">
        <v>44543.850069444445</v>
      </c>
      <c r="P896" s="1" t="n">
        <v>44544.36188657407</v>
      </c>
      <c r="Q896" t="n">
        <v>43468.0</v>
      </c>
      <c r="R896" t="n">
        <v>753.0</v>
      </c>
      <c r="S896" t="b">
        <v>0</v>
      </c>
      <c r="T896" t="inlineStr">
        <is>
          <t>N/A</t>
        </is>
      </c>
      <c r="U896" t="b">
        <v>0</v>
      </c>
      <c r="V896" t="inlineStr">
        <is>
          <t>Hemanshi Deshlahara</t>
        </is>
      </c>
      <c r="W896" s="1" t="n">
        <v>44544.36188657407</v>
      </c>
      <c r="X896" t="n">
        <v>615.0</v>
      </c>
      <c r="Y896" t="n">
        <v>0.0</v>
      </c>
      <c r="Z896" t="n">
        <v>0.0</v>
      </c>
      <c r="AA896" t="n">
        <v>0.0</v>
      </c>
      <c r="AB896" t="n">
        <v>0.0</v>
      </c>
      <c r="AC896" t="n">
        <v>0.0</v>
      </c>
      <c r="AD896" t="n">
        <v>185.0</v>
      </c>
      <c r="AE896" t="n">
        <v>168.0</v>
      </c>
      <c r="AF896" t="n">
        <v>0.0</v>
      </c>
      <c r="AG896" t="n">
        <v>8.0</v>
      </c>
      <c r="AH896" t="inlineStr">
        <is>
          <t>N/A</t>
        </is>
      </c>
      <c r="AI896" t="inlineStr">
        <is>
          <t>N/A</t>
        </is>
      </c>
      <c r="AJ896" t="inlineStr">
        <is>
          <t>N/A</t>
        </is>
      </c>
      <c r="AK896" t="inlineStr">
        <is>
          <t>N/A</t>
        </is>
      </c>
      <c r="AL896" t="inlineStr">
        <is>
          <t>N/A</t>
        </is>
      </c>
      <c r="AM896" t="inlineStr">
        <is>
          <t>N/A</t>
        </is>
      </c>
      <c r="AN896" t="inlineStr">
        <is>
          <t>N/A</t>
        </is>
      </c>
      <c r="AO896" t="inlineStr">
        <is>
          <t>N/A</t>
        </is>
      </c>
      <c r="AP896" t="inlineStr">
        <is>
          <t>N/A</t>
        </is>
      </c>
      <c r="AQ896" t="inlineStr">
        <is>
          <t>N/A</t>
        </is>
      </c>
      <c r="AR896" t="inlineStr">
        <is>
          <t>N/A</t>
        </is>
      </c>
      <c r="AS896" t="inlineStr">
        <is>
          <t>N/A</t>
        </is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WI211243771</t>
        </is>
      </c>
      <c r="B897" t="inlineStr">
        <is>
          <t>DATA_VALIDATION</t>
        </is>
      </c>
      <c r="C897" t="inlineStr">
        <is>
          <t>201348000221</t>
        </is>
      </c>
      <c r="D897" t="inlineStr">
        <is>
          <t>Folder</t>
        </is>
      </c>
      <c r="E897" s="2">
        <f>HYPERLINK("capsilon://?command=openfolder&amp;siteaddress=FAM.docvelocity-na8.net&amp;folderid=FX67371CDC-9B08-EB3B-91F0-31CB0BA383CE","FX21127229")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MI2112462498</t>
        </is>
      </c>
      <c r="J897" t="n">
        <v>89.0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1.0</v>
      </c>
      <c r="O897" s="1" t="n">
        <v>44543.85528935185</v>
      </c>
      <c r="P897" s="1" t="n">
        <v>44544.366064814814</v>
      </c>
      <c r="Q897" t="n">
        <v>43621.0</v>
      </c>
      <c r="R897" t="n">
        <v>510.0</v>
      </c>
      <c r="S897" t="b">
        <v>0</v>
      </c>
      <c r="T897" t="inlineStr">
        <is>
          <t>N/A</t>
        </is>
      </c>
      <c r="U897" t="b">
        <v>0</v>
      </c>
      <c r="V897" t="inlineStr">
        <is>
          <t>Hemanshi Deshlahara</t>
        </is>
      </c>
      <c r="W897" s="1" t="n">
        <v>44544.366064814814</v>
      </c>
      <c r="X897" t="n">
        <v>360.0</v>
      </c>
      <c r="Y897" t="n">
        <v>0.0</v>
      </c>
      <c r="Z897" t="n">
        <v>0.0</v>
      </c>
      <c r="AA897" t="n">
        <v>0.0</v>
      </c>
      <c r="AB897" t="n">
        <v>0.0</v>
      </c>
      <c r="AC897" t="n">
        <v>0.0</v>
      </c>
      <c r="AD897" t="n">
        <v>89.0</v>
      </c>
      <c r="AE897" t="n">
        <v>77.0</v>
      </c>
      <c r="AF897" t="n">
        <v>0.0</v>
      </c>
      <c r="AG897" t="n">
        <v>5.0</v>
      </c>
      <c r="AH897" t="inlineStr">
        <is>
          <t>N/A</t>
        </is>
      </c>
      <c r="AI897" t="inlineStr">
        <is>
          <t>N/A</t>
        </is>
      </c>
      <c r="AJ897" t="inlineStr">
        <is>
          <t>N/A</t>
        </is>
      </c>
      <c r="AK897" t="inlineStr">
        <is>
          <t>N/A</t>
        </is>
      </c>
      <c r="AL897" t="inlineStr">
        <is>
          <t>N/A</t>
        </is>
      </c>
      <c r="AM897" t="inlineStr">
        <is>
          <t>N/A</t>
        </is>
      </c>
      <c r="AN897" t="inlineStr">
        <is>
          <t>N/A</t>
        </is>
      </c>
      <c r="AO897" t="inlineStr">
        <is>
          <t>N/A</t>
        </is>
      </c>
      <c r="AP897" t="inlineStr">
        <is>
          <t>N/A</t>
        </is>
      </c>
      <c r="AQ897" t="inlineStr">
        <is>
          <t>N/A</t>
        </is>
      </c>
      <c r="AR897" t="inlineStr">
        <is>
          <t>N/A</t>
        </is>
      </c>
      <c r="AS897" t="inlineStr">
        <is>
          <t>N/A</t>
        </is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WI211243815</t>
        </is>
      </c>
      <c r="B898" t="inlineStr">
        <is>
          <t>DATA_VALIDATION</t>
        </is>
      </c>
      <c r="C898" t="inlineStr">
        <is>
          <t>201308007909</t>
        </is>
      </c>
      <c r="D898" t="inlineStr">
        <is>
          <t>Folder</t>
        </is>
      </c>
      <c r="E898" s="2">
        <f>HYPERLINK("capsilon://?command=openfolder&amp;siteaddress=FAM.docvelocity-na8.net&amp;folderid=FX1C8171C5-7698-401D-E7A4-C7BB870EF25D","FX21124193")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MI2112463110</t>
        </is>
      </c>
      <c r="J898" t="n">
        <v>266.0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1.0</v>
      </c>
      <c r="O898" s="1" t="n">
        <v>44543.87368055555</v>
      </c>
      <c r="P898" s="1" t="n">
        <v>44544.37422453704</v>
      </c>
      <c r="Q898" t="n">
        <v>42352.0</v>
      </c>
      <c r="R898" t="n">
        <v>895.0</v>
      </c>
      <c r="S898" t="b">
        <v>0</v>
      </c>
      <c r="T898" t="inlineStr">
        <is>
          <t>N/A</t>
        </is>
      </c>
      <c r="U898" t="b">
        <v>0</v>
      </c>
      <c r="V898" t="inlineStr">
        <is>
          <t>Hemanshi Deshlahara</t>
        </is>
      </c>
      <c r="W898" s="1" t="n">
        <v>44544.37422453704</v>
      </c>
      <c r="X898" t="n">
        <v>660.0</v>
      </c>
      <c r="Y898" t="n">
        <v>0.0</v>
      </c>
      <c r="Z898" t="n">
        <v>0.0</v>
      </c>
      <c r="AA898" t="n">
        <v>0.0</v>
      </c>
      <c r="AB898" t="n">
        <v>0.0</v>
      </c>
      <c r="AC898" t="n">
        <v>0.0</v>
      </c>
      <c r="AD898" t="n">
        <v>266.0</v>
      </c>
      <c r="AE898" t="n">
        <v>241.0</v>
      </c>
      <c r="AF898" t="n">
        <v>0.0</v>
      </c>
      <c r="AG898" t="n">
        <v>9.0</v>
      </c>
      <c r="AH898" t="inlineStr">
        <is>
          <t>N/A</t>
        </is>
      </c>
      <c r="AI898" t="inlineStr">
        <is>
          <t>N/A</t>
        </is>
      </c>
      <c r="AJ898" t="inlineStr">
        <is>
          <t>N/A</t>
        </is>
      </c>
      <c r="AK898" t="inlineStr">
        <is>
          <t>N/A</t>
        </is>
      </c>
      <c r="AL898" t="inlineStr">
        <is>
          <t>N/A</t>
        </is>
      </c>
      <c r="AM898" t="inlineStr">
        <is>
          <t>N/A</t>
        </is>
      </c>
      <c r="AN898" t="inlineStr">
        <is>
          <t>N/A</t>
        </is>
      </c>
      <c r="AO898" t="inlineStr">
        <is>
          <t>N/A</t>
        </is>
      </c>
      <c r="AP898" t="inlineStr">
        <is>
          <t>N/A</t>
        </is>
      </c>
      <c r="AQ898" t="inlineStr">
        <is>
          <t>N/A</t>
        </is>
      </c>
      <c r="AR898" t="inlineStr">
        <is>
          <t>N/A</t>
        </is>
      </c>
      <c r="AS898" t="inlineStr">
        <is>
          <t>N/A</t>
        </is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WI211243884</t>
        </is>
      </c>
      <c r="B899" t="inlineStr">
        <is>
          <t>DATA_VALIDATION</t>
        </is>
      </c>
      <c r="C899" t="inlineStr">
        <is>
          <t>201308007922</t>
        </is>
      </c>
      <c r="D899" t="inlineStr">
        <is>
          <t>Folder</t>
        </is>
      </c>
      <c r="E899" s="2">
        <f>HYPERLINK("capsilon://?command=openfolder&amp;siteaddress=FAM.docvelocity-na8.net&amp;folderid=FX44C03183-A273-4363-A54B-DBCD791A4372","FX21125354")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MI2112463714</t>
        </is>
      </c>
      <c r="J899" t="n">
        <v>195.0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1.0</v>
      </c>
      <c r="O899" s="1" t="n">
        <v>44543.89336805556</v>
      </c>
      <c r="P899" s="1" t="n">
        <v>44544.37658564815</v>
      </c>
      <c r="Q899" t="n">
        <v>41420.0</v>
      </c>
      <c r="R899" t="n">
        <v>330.0</v>
      </c>
      <c r="S899" t="b">
        <v>0</v>
      </c>
      <c r="T899" t="inlineStr">
        <is>
          <t>N/A</t>
        </is>
      </c>
      <c r="U899" t="b">
        <v>0</v>
      </c>
      <c r="V899" t="inlineStr">
        <is>
          <t>Hemanshi Deshlahara</t>
        </is>
      </c>
      <c r="W899" s="1" t="n">
        <v>44544.37658564815</v>
      </c>
      <c r="X899" t="n">
        <v>199.0</v>
      </c>
      <c r="Y899" t="n">
        <v>0.0</v>
      </c>
      <c r="Z899" t="n">
        <v>0.0</v>
      </c>
      <c r="AA899" t="n">
        <v>0.0</v>
      </c>
      <c r="AB899" t="n">
        <v>0.0</v>
      </c>
      <c r="AC899" t="n">
        <v>0.0</v>
      </c>
      <c r="AD899" t="n">
        <v>195.0</v>
      </c>
      <c r="AE899" t="n">
        <v>171.0</v>
      </c>
      <c r="AF899" t="n">
        <v>0.0</v>
      </c>
      <c r="AG899" t="n">
        <v>8.0</v>
      </c>
      <c r="AH899" t="inlineStr">
        <is>
          <t>N/A</t>
        </is>
      </c>
      <c r="AI899" t="inlineStr">
        <is>
          <t>N/A</t>
        </is>
      </c>
      <c r="AJ899" t="inlineStr">
        <is>
          <t>N/A</t>
        </is>
      </c>
      <c r="AK899" t="inlineStr">
        <is>
          <t>N/A</t>
        </is>
      </c>
      <c r="AL899" t="inlineStr">
        <is>
          <t>N/A</t>
        </is>
      </c>
      <c r="AM899" t="inlineStr">
        <is>
          <t>N/A</t>
        </is>
      </c>
      <c r="AN899" t="inlineStr">
        <is>
          <t>N/A</t>
        </is>
      </c>
      <c r="AO899" t="inlineStr">
        <is>
          <t>N/A</t>
        </is>
      </c>
      <c r="AP899" t="inlineStr">
        <is>
          <t>N/A</t>
        </is>
      </c>
      <c r="AQ899" t="inlineStr">
        <is>
          <t>N/A</t>
        </is>
      </c>
      <c r="AR899" t="inlineStr">
        <is>
          <t>N/A</t>
        </is>
      </c>
      <c r="AS899" t="inlineStr">
        <is>
          <t>N/A</t>
        </is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WI211243925</t>
        </is>
      </c>
      <c r="B900" t="inlineStr">
        <is>
          <t>DATA_VALIDATION</t>
        </is>
      </c>
      <c r="C900" t="inlineStr">
        <is>
          <t>201308007951</t>
        </is>
      </c>
      <c r="D900" t="inlineStr">
        <is>
          <t>Folder</t>
        </is>
      </c>
      <c r="E900" s="2">
        <f>HYPERLINK("capsilon://?command=openfolder&amp;siteaddress=FAM.docvelocity-na8.net&amp;folderid=FXC1DEA472-CDF9-25A7-BB37-60D7F3AD368A","FX21127978")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MI2112464198</t>
        </is>
      </c>
      <c r="J900" t="n">
        <v>79.0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1.0</v>
      </c>
      <c r="O900" s="1" t="n">
        <v>44543.91185185185</v>
      </c>
      <c r="P900" s="1" t="n">
        <v>44544.379282407404</v>
      </c>
      <c r="Q900" t="n">
        <v>40061.0</v>
      </c>
      <c r="R900" t="n">
        <v>325.0</v>
      </c>
      <c r="S900" t="b">
        <v>0</v>
      </c>
      <c r="T900" t="inlineStr">
        <is>
          <t>N/A</t>
        </is>
      </c>
      <c r="U900" t="b">
        <v>0</v>
      </c>
      <c r="V900" t="inlineStr">
        <is>
          <t>Hemanshi Deshlahara</t>
        </is>
      </c>
      <c r="W900" s="1" t="n">
        <v>44544.379282407404</v>
      </c>
      <c r="X900" t="n">
        <v>187.0</v>
      </c>
      <c r="Y900" t="n">
        <v>0.0</v>
      </c>
      <c r="Z900" t="n">
        <v>0.0</v>
      </c>
      <c r="AA900" t="n">
        <v>0.0</v>
      </c>
      <c r="AB900" t="n">
        <v>0.0</v>
      </c>
      <c r="AC900" t="n">
        <v>0.0</v>
      </c>
      <c r="AD900" t="n">
        <v>79.0</v>
      </c>
      <c r="AE900" t="n">
        <v>67.0</v>
      </c>
      <c r="AF900" t="n">
        <v>0.0</v>
      </c>
      <c r="AG900" t="n">
        <v>5.0</v>
      </c>
      <c r="AH900" t="inlineStr">
        <is>
          <t>N/A</t>
        </is>
      </c>
      <c r="AI900" t="inlineStr">
        <is>
          <t>N/A</t>
        </is>
      </c>
      <c r="AJ900" t="inlineStr">
        <is>
          <t>N/A</t>
        </is>
      </c>
      <c r="AK900" t="inlineStr">
        <is>
          <t>N/A</t>
        </is>
      </c>
      <c r="AL900" t="inlineStr">
        <is>
          <t>N/A</t>
        </is>
      </c>
      <c r="AM900" t="inlineStr">
        <is>
          <t>N/A</t>
        </is>
      </c>
      <c r="AN900" t="inlineStr">
        <is>
          <t>N/A</t>
        </is>
      </c>
      <c r="AO900" t="inlineStr">
        <is>
          <t>N/A</t>
        </is>
      </c>
      <c r="AP900" t="inlineStr">
        <is>
          <t>N/A</t>
        </is>
      </c>
      <c r="AQ900" t="inlineStr">
        <is>
          <t>N/A</t>
        </is>
      </c>
      <c r="AR900" t="inlineStr">
        <is>
          <t>N/A</t>
        </is>
      </c>
      <c r="AS900" t="inlineStr">
        <is>
          <t>N/A</t>
        </is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WI211243967</t>
        </is>
      </c>
      <c r="B901" t="inlineStr">
        <is>
          <t>DATA_VALIDATION</t>
        </is>
      </c>
      <c r="C901" t="inlineStr">
        <is>
          <t>201300020299</t>
        </is>
      </c>
      <c r="D901" t="inlineStr">
        <is>
          <t>Folder</t>
        </is>
      </c>
      <c r="E901" s="2">
        <f>HYPERLINK("capsilon://?command=openfolder&amp;siteaddress=FAM.docvelocity-na8.net&amp;folderid=FXE597197F-53F2-7E07-F778-EDAEB1741030","FX21127948")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MI2112464981</t>
        </is>
      </c>
      <c r="J901" t="n">
        <v>72.0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1.0</v>
      </c>
      <c r="O901" s="1" t="n">
        <v>44543.95425925926</v>
      </c>
      <c r="P901" s="1" t="n">
        <v>44544.383125</v>
      </c>
      <c r="Q901" t="n">
        <v>36552.0</v>
      </c>
      <c r="R901" t="n">
        <v>502.0</v>
      </c>
      <c r="S901" t="b">
        <v>0</v>
      </c>
      <c r="T901" t="inlineStr">
        <is>
          <t>N/A</t>
        </is>
      </c>
      <c r="U901" t="b">
        <v>0</v>
      </c>
      <c r="V901" t="inlineStr">
        <is>
          <t>Hemanshi Deshlahara</t>
        </is>
      </c>
      <c r="W901" s="1" t="n">
        <v>44544.383125</v>
      </c>
      <c r="X901" t="n">
        <v>319.0</v>
      </c>
      <c r="Y901" t="n">
        <v>0.0</v>
      </c>
      <c r="Z901" t="n">
        <v>0.0</v>
      </c>
      <c r="AA901" t="n">
        <v>0.0</v>
      </c>
      <c r="AB901" t="n">
        <v>0.0</v>
      </c>
      <c r="AC901" t="n">
        <v>0.0</v>
      </c>
      <c r="AD901" t="n">
        <v>72.0</v>
      </c>
      <c r="AE901" t="n">
        <v>60.0</v>
      </c>
      <c r="AF901" t="n">
        <v>0.0</v>
      </c>
      <c r="AG901" t="n">
        <v>4.0</v>
      </c>
      <c r="AH901" t="inlineStr">
        <is>
          <t>N/A</t>
        </is>
      </c>
      <c r="AI901" t="inlineStr">
        <is>
          <t>N/A</t>
        </is>
      </c>
      <c r="AJ901" t="inlineStr">
        <is>
          <t>N/A</t>
        </is>
      </c>
      <c r="AK901" t="inlineStr">
        <is>
          <t>N/A</t>
        </is>
      </c>
      <c r="AL901" t="inlineStr">
        <is>
          <t>N/A</t>
        </is>
      </c>
      <c r="AM901" t="inlineStr">
        <is>
          <t>N/A</t>
        </is>
      </c>
      <c r="AN901" t="inlineStr">
        <is>
          <t>N/A</t>
        </is>
      </c>
      <c r="AO901" t="inlineStr">
        <is>
          <t>N/A</t>
        </is>
      </c>
      <c r="AP901" t="inlineStr">
        <is>
          <t>N/A</t>
        </is>
      </c>
      <c r="AQ901" t="inlineStr">
        <is>
          <t>N/A</t>
        </is>
      </c>
      <c r="AR901" t="inlineStr">
        <is>
          <t>N/A</t>
        </is>
      </c>
      <c r="AS901" t="inlineStr">
        <is>
          <t>N/A</t>
        </is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WI211243998</t>
        </is>
      </c>
      <c r="B902" t="inlineStr">
        <is>
          <t>DATA_VALIDATION</t>
        </is>
      </c>
      <c r="C902" t="inlineStr">
        <is>
          <t>201348000213</t>
        </is>
      </c>
      <c r="D902" t="inlineStr">
        <is>
          <t>Folder</t>
        </is>
      </c>
      <c r="E902" s="2">
        <f>HYPERLINK("capsilon://?command=openfolder&amp;siteaddress=FAM.docvelocity-na8.net&amp;folderid=FXA1468029-1E67-B037-F13F-428D4801A080","FX21125431")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MI2112465510</t>
        </is>
      </c>
      <c r="J902" t="n">
        <v>98.0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1.0</v>
      </c>
      <c r="O902" s="1" t="n">
        <v>44543.992476851854</v>
      </c>
      <c r="P902" s="1" t="n">
        <v>44544.385104166664</v>
      </c>
      <c r="Q902" t="n">
        <v>33667.0</v>
      </c>
      <c r="R902" t="n">
        <v>256.0</v>
      </c>
      <c r="S902" t="b">
        <v>0</v>
      </c>
      <c r="T902" t="inlineStr">
        <is>
          <t>N/A</t>
        </is>
      </c>
      <c r="U902" t="b">
        <v>0</v>
      </c>
      <c r="V902" t="inlineStr">
        <is>
          <t>Hemanshi Deshlahara</t>
        </is>
      </c>
      <c r="W902" s="1" t="n">
        <v>44544.385104166664</v>
      </c>
      <c r="X902" t="n">
        <v>149.0</v>
      </c>
      <c r="Y902" t="n">
        <v>0.0</v>
      </c>
      <c r="Z902" t="n">
        <v>0.0</v>
      </c>
      <c r="AA902" t="n">
        <v>0.0</v>
      </c>
      <c r="AB902" t="n">
        <v>0.0</v>
      </c>
      <c r="AC902" t="n">
        <v>0.0</v>
      </c>
      <c r="AD902" t="n">
        <v>98.0</v>
      </c>
      <c r="AE902" t="n">
        <v>85.0</v>
      </c>
      <c r="AF902" t="n">
        <v>0.0</v>
      </c>
      <c r="AG902" t="n">
        <v>8.0</v>
      </c>
      <c r="AH902" t="inlineStr">
        <is>
          <t>N/A</t>
        </is>
      </c>
      <c r="AI902" t="inlineStr">
        <is>
          <t>N/A</t>
        </is>
      </c>
      <c r="AJ902" t="inlineStr">
        <is>
          <t>N/A</t>
        </is>
      </c>
      <c r="AK902" t="inlineStr">
        <is>
          <t>N/A</t>
        </is>
      </c>
      <c r="AL902" t="inlineStr">
        <is>
          <t>N/A</t>
        </is>
      </c>
      <c r="AM902" t="inlineStr">
        <is>
          <t>N/A</t>
        </is>
      </c>
      <c r="AN902" t="inlineStr">
        <is>
          <t>N/A</t>
        </is>
      </c>
      <c r="AO902" t="inlineStr">
        <is>
          <t>N/A</t>
        </is>
      </c>
      <c r="AP902" t="inlineStr">
        <is>
          <t>N/A</t>
        </is>
      </c>
      <c r="AQ902" t="inlineStr">
        <is>
          <t>N/A</t>
        </is>
      </c>
      <c r="AR902" t="inlineStr">
        <is>
          <t>N/A</t>
        </is>
      </c>
      <c r="AS902" t="inlineStr">
        <is>
          <t>N/A</t>
        </is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WI211244049</t>
        </is>
      </c>
      <c r="B903" t="inlineStr">
        <is>
          <t>DATA_VALIDATION</t>
        </is>
      </c>
      <c r="C903" t="inlineStr">
        <is>
          <t>201130012911</t>
        </is>
      </c>
      <c r="D903" t="inlineStr">
        <is>
          <t>Folder</t>
        </is>
      </c>
      <c r="E903" s="2">
        <f>HYPERLINK("capsilon://?command=openfolder&amp;siteaddress=FAM.docvelocity-na8.net&amp;folderid=FX63A43DBF-83E0-836C-47EB-C8E9FE9DA57C","FX21124680")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MI2112466091</t>
        </is>
      </c>
      <c r="J903" t="n">
        <v>186.0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1.0</v>
      </c>
      <c r="O903" s="1" t="n">
        <v>44544.02574074074</v>
      </c>
      <c r="P903" s="1" t="n">
        <v>44544.38679398148</v>
      </c>
      <c r="Q903" t="n">
        <v>30952.0</v>
      </c>
      <c r="R903" t="n">
        <v>243.0</v>
      </c>
      <c r="S903" t="b">
        <v>0</v>
      </c>
      <c r="T903" t="inlineStr">
        <is>
          <t>N/A</t>
        </is>
      </c>
      <c r="U903" t="b">
        <v>0</v>
      </c>
      <c r="V903" t="inlineStr">
        <is>
          <t>Hemanshi Deshlahara</t>
        </is>
      </c>
      <c r="W903" s="1" t="n">
        <v>44544.38679398148</v>
      </c>
      <c r="X903" t="n">
        <v>109.0</v>
      </c>
      <c r="Y903" t="n">
        <v>0.0</v>
      </c>
      <c r="Z903" t="n">
        <v>0.0</v>
      </c>
      <c r="AA903" t="n">
        <v>0.0</v>
      </c>
      <c r="AB903" t="n">
        <v>0.0</v>
      </c>
      <c r="AC903" t="n">
        <v>0.0</v>
      </c>
      <c r="AD903" t="n">
        <v>186.0</v>
      </c>
      <c r="AE903" t="n">
        <v>174.0</v>
      </c>
      <c r="AF903" t="n">
        <v>0.0</v>
      </c>
      <c r="AG903" t="n">
        <v>4.0</v>
      </c>
      <c r="AH903" t="inlineStr">
        <is>
          <t>N/A</t>
        </is>
      </c>
      <c r="AI903" t="inlineStr">
        <is>
          <t>N/A</t>
        </is>
      </c>
      <c r="AJ903" t="inlineStr">
        <is>
          <t>N/A</t>
        </is>
      </c>
      <c r="AK903" t="inlineStr">
        <is>
          <t>N/A</t>
        </is>
      </c>
      <c r="AL903" t="inlineStr">
        <is>
          <t>N/A</t>
        </is>
      </c>
      <c r="AM903" t="inlineStr">
        <is>
          <t>N/A</t>
        </is>
      </c>
      <c r="AN903" t="inlineStr">
        <is>
          <t>N/A</t>
        </is>
      </c>
      <c r="AO903" t="inlineStr">
        <is>
          <t>N/A</t>
        </is>
      </c>
      <c r="AP903" t="inlineStr">
        <is>
          <t>N/A</t>
        </is>
      </c>
      <c r="AQ903" t="inlineStr">
        <is>
          <t>N/A</t>
        </is>
      </c>
      <c r="AR903" t="inlineStr">
        <is>
          <t>N/A</t>
        </is>
      </c>
      <c r="AS903" t="inlineStr">
        <is>
          <t>N/A</t>
        </is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WI211244106</t>
        </is>
      </c>
      <c r="B904" t="inlineStr">
        <is>
          <t>DATA_VALIDATION</t>
        </is>
      </c>
      <c r="C904" t="inlineStr">
        <is>
          <t>201338000085</t>
        </is>
      </c>
      <c r="D904" t="inlineStr">
        <is>
          <t>Folder</t>
        </is>
      </c>
      <c r="E904" s="2">
        <f>HYPERLINK("capsilon://?command=openfolder&amp;siteaddress=FAM.docvelocity-na8.net&amp;folderid=FX053548E6-746A-0B6F-CC40-FF0BA7ABD8A9","FX21123939")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MI2112466996</t>
        </is>
      </c>
      <c r="J904" t="n">
        <v>38.0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44544.123240740744</v>
      </c>
      <c r="P904" s="1" t="n">
        <v>44544.17875</v>
      </c>
      <c r="Q904" t="n">
        <v>4199.0</v>
      </c>
      <c r="R904" t="n">
        <v>597.0</v>
      </c>
      <c r="S904" t="b">
        <v>0</v>
      </c>
      <c r="T904" t="inlineStr">
        <is>
          <t>N/A</t>
        </is>
      </c>
      <c r="U904" t="b">
        <v>0</v>
      </c>
      <c r="V904" t="inlineStr">
        <is>
          <t>Nisha Verma</t>
        </is>
      </c>
      <c r="W904" s="1" t="n">
        <v>44544.16957175926</v>
      </c>
      <c r="X904" t="n">
        <v>271.0</v>
      </c>
      <c r="Y904" t="n">
        <v>37.0</v>
      </c>
      <c r="Z904" t="n">
        <v>0.0</v>
      </c>
      <c r="AA904" t="n">
        <v>37.0</v>
      </c>
      <c r="AB904" t="n">
        <v>0.0</v>
      </c>
      <c r="AC904" t="n">
        <v>14.0</v>
      </c>
      <c r="AD904" t="n">
        <v>1.0</v>
      </c>
      <c r="AE904" t="n">
        <v>0.0</v>
      </c>
      <c r="AF904" t="n">
        <v>0.0</v>
      </c>
      <c r="AG904" t="n">
        <v>0.0</v>
      </c>
      <c r="AH904" t="inlineStr">
        <is>
          <t>Saloni Uttekar</t>
        </is>
      </c>
      <c r="AI904" s="1" t="n">
        <v>44544.17875</v>
      </c>
      <c r="AJ904" t="n">
        <v>326.0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1.0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WI211244133</t>
        </is>
      </c>
      <c r="B905" t="inlineStr">
        <is>
          <t>DATA_VALIDATION</t>
        </is>
      </c>
      <c r="C905" t="inlineStr">
        <is>
          <t>201130012922</t>
        </is>
      </c>
      <c r="D905" t="inlineStr">
        <is>
          <t>Folder</t>
        </is>
      </c>
      <c r="E905" s="2">
        <f>HYPERLINK("capsilon://?command=openfolder&amp;siteaddress=FAM.docvelocity-na8.net&amp;folderid=FXD7C79B61-7B16-48A0-B57E-735B97A67E29","FX21125277")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MI2112429535</t>
        </is>
      </c>
      <c r="J905" t="n">
        <v>240.0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44544.248877314814</v>
      </c>
      <c r="P905" s="1" t="n">
        <v>44544.38407407407</v>
      </c>
      <c r="Q905" t="n">
        <v>912.0</v>
      </c>
      <c r="R905" t="n">
        <v>10769.0</v>
      </c>
      <c r="S905" t="b">
        <v>0</v>
      </c>
      <c r="T905" t="inlineStr">
        <is>
          <t>N/A</t>
        </is>
      </c>
      <c r="U905" t="b">
        <v>1</v>
      </c>
      <c r="V905" t="inlineStr">
        <is>
          <t>Ujwala Ajabe</t>
        </is>
      </c>
      <c r="W905" s="1" t="n">
        <v>44544.359305555554</v>
      </c>
      <c r="X905" t="n">
        <v>9362.0</v>
      </c>
      <c r="Y905" t="n">
        <v>367.0</v>
      </c>
      <c r="Z905" t="n">
        <v>0.0</v>
      </c>
      <c r="AA905" t="n">
        <v>367.0</v>
      </c>
      <c r="AB905" t="n">
        <v>0.0</v>
      </c>
      <c r="AC905" t="n">
        <v>239.0</v>
      </c>
      <c r="AD905" t="n">
        <v>-127.0</v>
      </c>
      <c r="AE905" t="n">
        <v>0.0</v>
      </c>
      <c r="AF905" t="n">
        <v>0.0</v>
      </c>
      <c r="AG905" t="n">
        <v>0.0</v>
      </c>
      <c r="AH905" t="inlineStr">
        <is>
          <t>Poonam Patil</t>
        </is>
      </c>
      <c r="AI905" s="1" t="n">
        <v>44544.38407407407</v>
      </c>
      <c r="AJ905" t="n">
        <v>1395.0</v>
      </c>
      <c r="AK905" t="n">
        <v>0.0</v>
      </c>
      <c r="AL905" t="n">
        <v>0.0</v>
      </c>
      <c r="AM905" t="n">
        <v>0.0</v>
      </c>
      <c r="AN905" t="n">
        <v>0.0</v>
      </c>
      <c r="AO905" t="n">
        <v>0.0</v>
      </c>
      <c r="AP905" t="n">
        <v>-127.0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WI211244135</t>
        </is>
      </c>
      <c r="B906" t="inlineStr">
        <is>
          <t>DATA_VALIDATION</t>
        </is>
      </c>
      <c r="C906" t="inlineStr">
        <is>
          <t>201300020252</t>
        </is>
      </c>
      <c r="D906" t="inlineStr">
        <is>
          <t>Folder</t>
        </is>
      </c>
      <c r="E906" s="2">
        <f>HYPERLINK("capsilon://?command=openfolder&amp;siteaddress=FAM.docvelocity-na8.net&amp;folderid=FX2D9AD361-8211-D39F-B693-69AB3AF51F4B","FX21127049")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MI2112438399</t>
        </is>
      </c>
      <c r="J906" t="n">
        <v>126.0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44544.25329861111</v>
      </c>
      <c r="P906" s="1" t="n">
        <v>44544.301782407405</v>
      </c>
      <c r="Q906" t="n">
        <v>547.0</v>
      </c>
      <c r="R906" t="n">
        <v>3642.0</v>
      </c>
      <c r="S906" t="b">
        <v>0</v>
      </c>
      <c r="T906" t="inlineStr">
        <is>
          <t>N/A</t>
        </is>
      </c>
      <c r="U906" t="b">
        <v>1</v>
      </c>
      <c r="V906" t="inlineStr">
        <is>
          <t>Ujwala Ajabe</t>
        </is>
      </c>
      <c r="W906" s="1" t="n">
        <v>44544.28061342592</v>
      </c>
      <c r="X906" t="n">
        <v>2328.0</v>
      </c>
      <c r="Y906" t="n">
        <v>172.0</v>
      </c>
      <c r="Z906" t="n">
        <v>0.0</v>
      </c>
      <c r="AA906" t="n">
        <v>172.0</v>
      </c>
      <c r="AB906" t="n">
        <v>0.0</v>
      </c>
      <c r="AC906" t="n">
        <v>120.0</v>
      </c>
      <c r="AD906" t="n">
        <v>-46.0</v>
      </c>
      <c r="AE906" t="n">
        <v>0.0</v>
      </c>
      <c r="AF906" t="n">
        <v>0.0</v>
      </c>
      <c r="AG906" t="n">
        <v>0.0</v>
      </c>
      <c r="AH906" t="inlineStr">
        <is>
          <t>Rohit Mawal</t>
        </is>
      </c>
      <c r="AI906" s="1" t="n">
        <v>44544.301782407405</v>
      </c>
      <c r="AJ906" t="n">
        <v>1314.0</v>
      </c>
      <c r="AK906" t="n">
        <v>1.0</v>
      </c>
      <c r="AL906" t="n">
        <v>0.0</v>
      </c>
      <c r="AM906" t="n">
        <v>1.0</v>
      </c>
      <c r="AN906" t="n">
        <v>0.0</v>
      </c>
      <c r="AO906" t="n">
        <v>1.0</v>
      </c>
      <c r="AP906" t="n">
        <v>-47.0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WI211244161</t>
        </is>
      </c>
      <c r="B907" t="inlineStr">
        <is>
          <t>DATA_VALIDATION</t>
        </is>
      </c>
      <c r="C907" t="inlineStr">
        <is>
          <t>201308007926</t>
        </is>
      </c>
      <c r="D907" t="inlineStr">
        <is>
          <t>Folder</t>
        </is>
      </c>
      <c r="E907" s="2">
        <f>HYPERLINK("capsilon://?command=openfolder&amp;siteaddress=FAM.docvelocity-na8.net&amp;folderid=FXA997CC3A-62D1-2F5A-3354-F079111B5281","FX21125898")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MI2112444407</t>
        </is>
      </c>
      <c r="J907" t="n">
        <v>394.0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44544.296261574076</v>
      </c>
      <c r="P907" s="1" t="n">
        <v>44544.384467592594</v>
      </c>
      <c r="Q907" t="n">
        <v>2505.0</v>
      </c>
      <c r="R907" t="n">
        <v>5116.0</v>
      </c>
      <c r="S907" t="b">
        <v>0</v>
      </c>
      <c r="T907" t="inlineStr">
        <is>
          <t>N/A</t>
        </is>
      </c>
      <c r="U907" t="b">
        <v>1</v>
      </c>
      <c r="V907" t="inlineStr">
        <is>
          <t>Karnal Akhare</t>
        </is>
      </c>
      <c r="W907" s="1" t="n">
        <v>44544.33315972222</v>
      </c>
      <c r="X907" t="n">
        <v>3109.0</v>
      </c>
      <c r="Y907" t="n">
        <v>292.0</v>
      </c>
      <c r="Z907" t="n">
        <v>0.0</v>
      </c>
      <c r="AA907" t="n">
        <v>292.0</v>
      </c>
      <c r="AB907" t="n">
        <v>21.0</v>
      </c>
      <c r="AC907" t="n">
        <v>132.0</v>
      </c>
      <c r="AD907" t="n">
        <v>102.0</v>
      </c>
      <c r="AE907" t="n">
        <v>0.0</v>
      </c>
      <c r="AF907" t="n">
        <v>0.0</v>
      </c>
      <c r="AG907" t="n">
        <v>0.0</v>
      </c>
      <c r="AH907" t="inlineStr">
        <is>
          <t>Poonam Patil</t>
        </is>
      </c>
      <c r="AI907" s="1" t="n">
        <v>44544.384467592594</v>
      </c>
      <c r="AJ907" t="n">
        <v>33.0</v>
      </c>
      <c r="AK907" t="n">
        <v>0.0</v>
      </c>
      <c r="AL907" t="n">
        <v>0.0</v>
      </c>
      <c r="AM907" t="n">
        <v>0.0</v>
      </c>
      <c r="AN907" t="n">
        <v>21.0</v>
      </c>
      <c r="AO907" t="n">
        <v>0.0</v>
      </c>
      <c r="AP907" t="n">
        <v>102.0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WI211244164</t>
        </is>
      </c>
      <c r="B908" t="inlineStr">
        <is>
          <t>DATA_VALIDATION</t>
        </is>
      </c>
      <c r="C908" t="inlineStr">
        <is>
          <t>201340000491</t>
        </is>
      </c>
      <c r="D908" t="inlineStr">
        <is>
          <t>Folder</t>
        </is>
      </c>
      <c r="E908" s="2">
        <f>HYPERLINK("capsilon://?command=openfolder&amp;siteaddress=FAM.docvelocity-na8.net&amp;folderid=FXA6BFC312-B09A-E464-6084-E22404A5E299","FX21127231")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MI2112445033</t>
        </is>
      </c>
      <c r="J908" t="n">
        <v>240.0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44544.3009375</v>
      </c>
      <c r="P908" s="1" t="n">
        <v>44544.40206018519</v>
      </c>
      <c r="Q908" t="n">
        <v>3261.0</v>
      </c>
      <c r="R908" t="n">
        <v>5476.0</v>
      </c>
      <c r="S908" t="b">
        <v>0</v>
      </c>
      <c r="T908" t="inlineStr">
        <is>
          <t>N/A</t>
        </is>
      </c>
      <c r="U908" t="b">
        <v>1</v>
      </c>
      <c r="V908" t="inlineStr">
        <is>
          <t>Aditya Tade</t>
        </is>
      </c>
      <c r="W908" s="1" t="n">
        <v>44544.35872685185</v>
      </c>
      <c r="X908" t="n">
        <v>4580.0</v>
      </c>
      <c r="Y908" t="n">
        <v>253.0</v>
      </c>
      <c r="Z908" t="n">
        <v>0.0</v>
      </c>
      <c r="AA908" t="n">
        <v>253.0</v>
      </c>
      <c r="AB908" t="n">
        <v>138.0</v>
      </c>
      <c r="AC908" t="n">
        <v>196.0</v>
      </c>
      <c r="AD908" t="n">
        <v>-13.0</v>
      </c>
      <c r="AE908" t="n">
        <v>0.0</v>
      </c>
      <c r="AF908" t="n">
        <v>0.0</v>
      </c>
      <c r="AG908" t="n">
        <v>0.0</v>
      </c>
      <c r="AH908" t="inlineStr">
        <is>
          <t>Poonam Patil</t>
        </is>
      </c>
      <c r="AI908" s="1" t="n">
        <v>44544.40206018519</v>
      </c>
      <c r="AJ908" t="n">
        <v>829.0</v>
      </c>
      <c r="AK908" t="n">
        <v>0.0</v>
      </c>
      <c r="AL908" t="n">
        <v>0.0</v>
      </c>
      <c r="AM908" t="n">
        <v>0.0</v>
      </c>
      <c r="AN908" t="n">
        <v>69.0</v>
      </c>
      <c r="AO908" t="n">
        <v>0.0</v>
      </c>
      <c r="AP908" t="n">
        <v>-13.0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WI211244166</t>
        </is>
      </c>
      <c r="B909" t="inlineStr">
        <is>
          <t>DATA_VALIDATION</t>
        </is>
      </c>
      <c r="C909" t="inlineStr">
        <is>
          <t>201340000482</t>
        </is>
      </c>
      <c r="D909" t="inlineStr">
        <is>
          <t>Folder</t>
        </is>
      </c>
      <c r="E909" s="2">
        <f>HYPERLINK("capsilon://?command=openfolder&amp;siteaddress=FAM.docvelocity-na8.net&amp;folderid=FXEE273A0B-2EF2-8464-B47F-FF148B7AA70F","FX21126474")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MI2112444645</t>
        </is>
      </c>
      <c r="J909" t="n">
        <v>294.0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44544.30273148148</v>
      </c>
      <c r="P909" s="1" t="n">
        <v>44544.413518518515</v>
      </c>
      <c r="Q909" t="n">
        <v>6675.0</v>
      </c>
      <c r="R909" t="n">
        <v>2897.0</v>
      </c>
      <c r="S909" t="b">
        <v>0</v>
      </c>
      <c r="T909" t="inlineStr">
        <is>
          <t>N/A</t>
        </is>
      </c>
      <c r="U909" t="b">
        <v>1</v>
      </c>
      <c r="V909" t="inlineStr">
        <is>
          <t>Nisha Verma</t>
        </is>
      </c>
      <c r="W909" s="1" t="n">
        <v>44544.326585648145</v>
      </c>
      <c r="X909" t="n">
        <v>1908.0</v>
      </c>
      <c r="Y909" t="n">
        <v>246.0</v>
      </c>
      <c r="Z909" t="n">
        <v>0.0</v>
      </c>
      <c r="AA909" t="n">
        <v>246.0</v>
      </c>
      <c r="AB909" t="n">
        <v>0.0</v>
      </c>
      <c r="AC909" t="n">
        <v>73.0</v>
      </c>
      <c r="AD909" t="n">
        <v>48.0</v>
      </c>
      <c r="AE909" t="n">
        <v>0.0</v>
      </c>
      <c r="AF909" t="n">
        <v>0.0</v>
      </c>
      <c r="AG909" t="n">
        <v>0.0</v>
      </c>
      <c r="AH909" t="inlineStr">
        <is>
          <t>Poonam Patil</t>
        </is>
      </c>
      <c r="AI909" s="1" t="n">
        <v>44544.413518518515</v>
      </c>
      <c r="AJ909" t="n">
        <v>989.0</v>
      </c>
      <c r="AK909" t="n">
        <v>2.0</v>
      </c>
      <c r="AL909" t="n">
        <v>0.0</v>
      </c>
      <c r="AM909" t="n">
        <v>2.0</v>
      </c>
      <c r="AN909" t="n">
        <v>0.0</v>
      </c>
      <c r="AO909" t="n">
        <v>1.0</v>
      </c>
      <c r="AP909" t="n">
        <v>46.0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WI211244171</t>
        </is>
      </c>
      <c r="B910" t="inlineStr">
        <is>
          <t>DATA_VALIDATION</t>
        </is>
      </c>
      <c r="C910" t="inlineStr">
        <is>
          <t>201100014307</t>
        </is>
      </c>
      <c r="D910" t="inlineStr">
        <is>
          <t>Folder</t>
        </is>
      </c>
      <c r="E910" s="2">
        <f>HYPERLINK("capsilon://?command=openfolder&amp;siteaddress=FAM.docvelocity-na8.net&amp;folderid=FX5B7A29F8-5F84-B766-8330-F705E348964B","FX21125756")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MI2112445103</t>
        </is>
      </c>
      <c r="J910" t="n">
        <v>196.0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44544.31618055556</v>
      </c>
      <c r="P910" s="1" t="n">
        <v>44544.42834490741</v>
      </c>
      <c r="Q910" t="n">
        <v>7926.0</v>
      </c>
      <c r="R910" t="n">
        <v>1765.0</v>
      </c>
      <c r="S910" t="b">
        <v>0</v>
      </c>
      <c r="T910" t="inlineStr">
        <is>
          <t>N/A</t>
        </is>
      </c>
      <c r="U910" t="b">
        <v>1</v>
      </c>
      <c r="V910" t="inlineStr">
        <is>
          <t>Hemanshi Deshlahara</t>
        </is>
      </c>
      <c r="W910" s="1" t="n">
        <v>44544.32366898148</v>
      </c>
      <c r="X910" t="n">
        <v>485.0</v>
      </c>
      <c r="Y910" t="n">
        <v>179.0</v>
      </c>
      <c r="Z910" t="n">
        <v>0.0</v>
      </c>
      <c r="AA910" t="n">
        <v>179.0</v>
      </c>
      <c r="AB910" t="n">
        <v>0.0</v>
      </c>
      <c r="AC910" t="n">
        <v>88.0</v>
      </c>
      <c r="AD910" t="n">
        <v>17.0</v>
      </c>
      <c r="AE910" t="n">
        <v>0.0</v>
      </c>
      <c r="AF910" t="n">
        <v>0.0</v>
      </c>
      <c r="AG910" t="n">
        <v>0.0</v>
      </c>
      <c r="AH910" t="inlineStr">
        <is>
          <t>Poonam Patil</t>
        </is>
      </c>
      <c r="AI910" s="1" t="n">
        <v>44544.42834490741</v>
      </c>
      <c r="AJ910" t="n">
        <v>1280.0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17.0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WI211244172</t>
        </is>
      </c>
      <c r="B911" t="inlineStr">
        <is>
          <t>DATA_VALIDATION</t>
        </is>
      </c>
      <c r="C911" t="inlineStr">
        <is>
          <t>201340000484</t>
        </is>
      </c>
      <c r="D911" t="inlineStr">
        <is>
          <t>Folder</t>
        </is>
      </c>
      <c r="E911" s="2">
        <f>HYPERLINK("capsilon://?command=openfolder&amp;siteaddress=FAM.docvelocity-na8.net&amp;folderid=FX27D76E6E-A0AB-53B9-1C08-8C4AACB3EF9E","FX21126701")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MI2112445447</t>
        </is>
      </c>
      <c r="J911" t="n">
        <v>246.0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44544.31920138889</v>
      </c>
      <c r="P911" s="1" t="n">
        <v>44544.43707175926</v>
      </c>
      <c r="Q911" t="n">
        <v>8383.0</v>
      </c>
      <c r="R911" t="n">
        <v>1801.0</v>
      </c>
      <c r="S911" t="b">
        <v>0</v>
      </c>
      <c r="T911" t="inlineStr">
        <is>
          <t>N/A</t>
        </is>
      </c>
      <c r="U911" t="b">
        <v>1</v>
      </c>
      <c r="V911" t="inlineStr">
        <is>
          <t>Nisha Verma</t>
        </is>
      </c>
      <c r="W911" s="1" t="n">
        <v>44544.33833333333</v>
      </c>
      <c r="X911" t="n">
        <v>1014.0</v>
      </c>
      <c r="Y911" t="n">
        <v>207.0</v>
      </c>
      <c r="Z911" t="n">
        <v>0.0</v>
      </c>
      <c r="AA911" t="n">
        <v>207.0</v>
      </c>
      <c r="AB911" t="n">
        <v>0.0</v>
      </c>
      <c r="AC911" t="n">
        <v>70.0</v>
      </c>
      <c r="AD911" t="n">
        <v>39.0</v>
      </c>
      <c r="AE911" t="n">
        <v>0.0</v>
      </c>
      <c r="AF911" t="n">
        <v>0.0</v>
      </c>
      <c r="AG911" t="n">
        <v>0.0</v>
      </c>
      <c r="AH911" t="inlineStr">
        <is>
          <t>Poonam Patil</t>
        </is>
      </c>
      <c r="AI911" s="1" t="n">
        <v>44544.43707175926</v>
      </c>
      <c r="AJ911" t="n">
        <v>753.0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39.0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WI211244177</t>
        </is>
      </c>
      <c r="B912" t="inlineStr">
        <is>
          <t>DATA_VALIDATION</t>
        </is>
      </c>
      <c r="C912" t="inlineStr">
        <is>
          <t>201308007917</t>
        </is>
      </c>
      <c r="D912" t="inlineStr">
        <is>
          <t>Folder</t>
        </is>
      </c>
      <c r="E912" s="2">
        <f>HYPERLINK("capsilon://?command=openfolder&amp;siteaddress=FAM.docvelocity-na8.net&amp;folderid=FXD8E1339F-3AE8-8372-6984-DA47922F68EA","FX21125080")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MI2112446090</t>
        </is>
      </c>
      <c r="J912" t="n">
        <v>206.0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44544.3275462963</v>
      </c>
      <c r="P912" s="1" t="n">
        <v>44544.456979166665</v>
      </c>
      <c r="Q912" t="n">
        <v>5465.0</v>
      </c>
      <c r="R912" t="n">
        <v>5718.0</v>
      </c>
      <c r="S912" t="b">
        <v>0</v>
      </c>
      <c r="T912" t="inlineStr">
        <is>
          <t>N/A</t>
        </is>
      </c>
      <c r="U912" t="b">
        <v>1</v>
      </c>
      <c r="V912" t="inlineStr">
        <is>
          <t>Raman Vaidya</t>
        </is>
      </c>
      <c r="W912" s="1" t="n">
        <v>44544.37681712963</v>
      </c>
      <c r="X912" t="n">
        <v>3576.0</v>
      </c>
      <c r="Y912" t="n">
        <v>270.0</v>
      </c>
      <c r="Z912" t="n">
        <v>0.0</v>
      </c>
      <c r="AA912" t="n">
        <v>270.0</v>
      </c>
      <c r="AB912" t="n">
        <v>0.0</v>
      </c>
      <c r="AC912" t="n">
        <v>200.0</v>
      </c>
      <c r="AD912" t="n">
        <v>-64.0</v>
      </c>
      <c r="AE912" t="n">
        <v>0.0</v>
      </c>
      <c r="AF912" t="n">
        <v>0.0</v>
      </c>
      <c r="AG912" t="n">
        <v>0.0</v>
      </c>
      <c r="AH912" t="inlineStr">
        <is>
          <t>Saloni Uttekar</t>
        </is>
      </c>
      <c r="AI912" s="1" t="n">
        <v>44544.456979166665</v>
      </c>
      <c r="AJ912" t="n">
        <v>2110.0</v>
      </c>
      <c r="AK912" t="n">
        <v>3.0</v>
      </c>
      <c r="AL912" t="n">
        <v>0.0</v>
      </c>
      <c r="AM912" t="n">
        <v>3.0</v>
      </c>
      <c r="AN912" t="n">
        <v>0.0</v>
      </c>
      <c r="AO912" t="n">
        <v>3.0</v>
      </c>
      <c r="AP912" t="n">
        <v>-67.0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WI211244179</t>
        </is>
      </c>
      <c r="B913" t="inlineStr">
        <is>
          <t>DATA_VALIDATION</t>
        </is>
      </c>
      <c r="C913" t="inlineStr">
        <is>
          <t>201330004199</t>
        </is>
      </c>
      <c r="D913" t="inlineStr">
        <is>
          <t>Folder</t>
        </is>
      </c>
      <c r="E913" s="2">
        <f>HYPERLINK("capsilon://?command=openfolder&amp;siteaddress=FAM.docvelocity-na8.net&amp;folderid=FX3E2492E0-F07A-8947-80D8-47EF2D7217A6","FX21127641")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MI2112447179</t>
        </is>
      </c>
      <c r="J913" t="n">
        <v>311.0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44544.32854166667</v>
      </c>
      <c r="P913" s="1" t="n">
        <v>44544.442407407405</v>
      </c>
      <c r="Q913" t="n">
        <v>8663.0</v>
      </c>
      <c r="R913" t="n">
        <v>1175.0</v>
      </c>
      <c r="S913" t="b">
        <v>0</v>
      </c>
      <c r="T913" t="inlineStr">
        <is>
          <t>N/A</t>
        </is>
      </c>
      <c r="U913" t="b">
        <v>1</v>
      </c>
      <c r="V913" t="inlineStr">
        <is>
          <t>Nisha Verma</t>
        </is>
      </c>
      <c r="W913" s="1" t="n">
        <v>44544.34642361111</v>
      </c>
      <c r="X913" t="n">
        <v>698.0</v>
      </c>
      <c r="Y913" t="n">
        <v>177.0</v>
      </c>
      <c r="Z913" t="n">
        <v>0.0</v>
      </c>
      <c r="AA913" t="n">
        <v>177.0</v>
      </c>
      <c r="AB913" t="n">
        <v>92.0</v>
      </c>
      <c r="AC913" t="n">
        <v>65.0</v>
      </c>
      <c r="AD913" t="n">
        <v>134.0</v>
      </c>
      <c r="AE913" t="n">
        <v>0.0</v>
      </c>
      <c r="AF913" t="n">
        <v>0.0</v>
      </c>
      <c r="AG913" t="n">
        <v>0.0</v>
      </c>
      <c r="AH913" t="inlineStr">
        <is>
          <t>Poonam Patil</t>
        </is>
      </c>
      <c r="AI913" s="1" t="n">
        <v>44544.442407407405</v>
      </c>
      <c r="AJ913" t="n">
        <v>460.0</v>
      </c>
      <c r="AK913" t="n">
        <v>0.0</v>
      </c>
      <c r="AL913" t="n">
        <v>0.0</v>
      </c>
      <c r="AM913" t="n">
        <v>0.0</v>
      </c>
      <c r="AN913" t="n">
        <v>92.0</v>
      </c>
      <c r="AO913" t="n">
        <v>0.0</v>
      </c>
      <c r="AP913" t="n">
        <v>134.0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WI211244180</t>
        </is>
      </c>
      <c r="B914" t="inlineStr">
        <is>
          <t>DATA_VALIDATION</t>
        </is>
      </c>
      <c r="C914" t="inlineStr">
        <is>
          <t>201330004171</t>
        </is>
      </c>
      <c r="D914" t="inlineStr">
        <is>
          <t>Folder</t>
        </is>
      </c>
      <c r="E914" s="2">
        <f>HYPERLINK("capsilon://?command=openfolder&amp;siteaddress=FAM.docvelocity-na8.net&amp;folderid=FX9CA13BB5-AB7F-DE72-2FF2-FC32F487296D","FX21126653")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MI2112447747</t>
        </is>
      </c>
      <c r="J914" t="n">
        <v>112.0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44544.32954861111</v>
      </c>
      <c r="P914" s="1" t="n">
        <v>44544.4471412037</v>
      </c>
      <c r="Q914" t="n">
        <v>8141.0</v>
      </c>
      <c r="R914" t="n">
        <v>2019.0</v>
      </c>
      <c r="S914" t="b">
        <v>0</v>
      </c>
      <c r="T914" t="inlineStr">
        <is>
          <t>N/A</t>
        </is>
      </c>
      <c r="U914" t="b">
        <v>1</v>
      </c>
      <c r="V914" t="inlineStr">
        <is>
          <t>Karnal Akhare</t>
        </is>
      </c>
      <c r="W914" s="1" t="n">
        <v>44544.36150462963</v>
      </c>
      <c r="X914" t="n">
        <v>1577.0</v>
      </c>
      <c r="Y914" t="n">
        <v>132.0</v>
      </c>
      <c r="Z914" t="n">
        <v>0.0</v>
      </c>
      <c r="AA914" t="n">
        <v>132.0</v>
      </c>
      <c r="AB914" t="n">
        <v>0.0</v>
      </c>
      <c r="AC914" t="n">
        <v>87.0</v>
      </c>
      <c r="AD914" t="n">
        <v>-20.0</v>
      </c>
      <c r="AE914" t="n">
        <v>0.0</v>
      </c>
      <c r="AF914" t="n">
        <v>0.0</v>
      </c>
      <c r="AG914" t="n">
        <v>0.0</v>
      </c>
      <c r="AH914" t="inlineStr">
        <is>
          <t>Poonam Patil</t>
        </is>
      </c>
      <c r="AI914" s="1" t="n">
        <v>44544.4471412037</v>
      </c>
      <c r="AJ914" t="n">
        <v>408.0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-20.0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WI211244181</t>
        </is>
      </c>
      <c r="B915" t="inlineStr">
        <is>
          <t>DATA_VALIDATION</t>
        </is>
      </c>
      <c r="C915" t="inlineStr">
        <is>
          <t>201330004171</t>
        </is>
      </c>
      <c r="D915" t="inlineStr">
        <is>
          <t>Folder</t>
        </is>
      </c>
      <c r="E915" s="2">
        <f>HYPERLINK("capsilon://?command=openfolder&amp;siteaddress=FAM.docvelocity-na8.net&amp;folderid=FX9CA13BB5-AB7F-DE72-2FF2-FC32F487296D","FX21126653")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MI2112447866</t>
        </is>
      </c>
      <c r="J915" t="n">
        <v>56.0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44544.33017361111</v>
      </c>
      <c r="P915" s="1" t="n">
        <v>44544.451319444444</v>
      </c>
      <c r="Q915" t="n">
        <v>9588.0</v>
      </c>
      <c r="R915" t="n">
        <v>879.0</v>
      </c>
      <c r="S915" t="b">
        <v>0</v>
      </c>
      <c r="T915" t="inlineStr">
        <is>
          <t>N/A</t>
        </is>
      </c>
      <c r="U915" t="b">
        <v>1</v>
      </c>
      <c r="V915" t="inlineStr">
        <is>
          <t>Nisha Verma</t>
        </is>
      </c>
      <c r="W915" s="1" t="n">
        <v>44544.35221064815</v>
      </c>
      <c r="X915" t="n">
        <v>499.0</v>
      </c>
      <c r="Y915" t="n">
        <v>42.0</v>
      </c>
      <c r="Z915" t="n">
        <v>0.0</v>
      </c>
      <c r="AA915" t="n">
        <v>42.0</v>
      </c>
      <c r="AB915" t="n">
        <v>0.0</v>
      </c>
      <c r="AC915" t="n">
        <v>26.0</v>
      </c>
      <c r="AD915" t="n">
        <v>14.0</v>
      </c>
      <c r="AE915" t="n">
        <v>0.0</v>
      </c>
      <c r="AF915" t="n">
        <v>0.0</v>
      </c>
      <c r="AG915" t="n">
        <v>0.0</v>
      </c>
      <c r="AH915" t="inlineStr">
        <is>
          <t>Poonam Patil</t>
        </is>
      </c>
      <c r="AI915" s="1" t="n">
        <v>44544.451319444444</v>
      </c>
      <c r="AJ915" t="n">
        <v>360.0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14.0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WI211244182</t>
        </is>
      </c>
      <c r="B916" t="inlineStr">
        <is>
          <t>DATA_VALIDATION</t>
        </is>
      </c>
      <c r="C916" t="inlineStr">
        <is>
          <t>201330004171</t>
        </is>
      </c>
      <c r="D916" t="inlineStr">
        <is>
          <t>Folder</t>
        </is>
      </c>
      <c r="E916" s="2">
        <f>HYPERLINK("capsilon://?command=openfolder&amp;siteaddress=FAM.docvelocity-na8.net&amp;folderid=FX9CA13BB5-AB7F-DE72-2FF2-FC32F487296D","FX21126653")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MI2112447903</t>
        </is>
      </c>
      <c r="J916" t="n">
        <v>128.0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44544.333032407405</v>
      </c>
      <c r="P916" s="1" t="n">
        <v>44544.49805555555</v>
      </c>
      <c r="Q916" t="n">
        <v>5971.0</v>
      </c>
      <c r="R916" t="n">
        <v>8287.0</v>
      </c>
      <c r="S916" t="b">
        <v>0</v>
      </c>
      <c r="T916" t="inlineStr">
        <is>
          <t>N/A</t>
        </is>
      </c>
      <c r="U916" t="b">
        <v>1</v>
      </c>
      <c r="V916" t="inlineStr">
        <is>
          <t>Nisha Verma</t>
        </is>
      </c>
      <c r="W916" s="1" t="n">
        <v>44544.40866898148</v>
      </c>
      <c r="X916" t="n">
        <v>4611.0</v>
      </c>
      <c r="Y916" t="n">
        <v>389.0</v>
      </c>
      <c r="Z916" t="n">
        <v>0.0</v>
      </c>
      <c r="AA916" t="n">
        <v>389.0</v>
      </c>
      <c r="AB916" t="n">
        <v>0.0</v>
      </c>
      <c r="AC916" t="n">
        <v>387.0</v>
      </c>
      <c r="AD916" t="n">
        <v>-261.0</v>
      </c>
      <c r="AE916" t="n">
        <v>0.0</v>
      </c>
      <c r="AF916" t="n">
        <v>0.0</v>
      </c>
      <c r="AG916" t="n">
        <v>0.0</v>
      </c>
      <c r="AH916" t="inlineStr">
        <is>
          <t>Saloni Uttekar</t>
        </is>
      </c>
      <c r="AI916" s="1" t="n">
        <v>44544.49805555555</v>
      </c>
      <c r="AJ916" t="n">
        <v>3548.0</v>
      </c>
      <c r="AK916" t="n">
        <v>9.0</v>
      </c>
      <c r="AL916" t="n">
        <v>0.0</v>
      </c>
      <c r="AM916" t="n">
        <v>9.0</v>
      </c>
      <c r="AN916" t="n">
        <v>0.0</v>
      </c>
      <c r="AO916" t="n">
        <v>9.0</v>
      </c>
      <c r="AP916" t="n">
        <v>-270.0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WI211244183</t>
        </is>
      </c>
      <c r="B917" t="inlineStr">
        <is>
          <t>DATA_VALIDATION</t>
        </is>
      </c>
      <c r="C917" t="inlineStr">
        <is>
          <t>201330004171</t>
        </is>
      </c>
      <c r="D917" t="inlineStr">
        <is>
          <t>Folder</t>
        </is>
      </c>
      <c r="E917" s="2">
        <f>HYPERLINK("capsilon://?command=openfolder&amp;siteaddress=FAM.docvelocity-na8.net&amp;folderid=FX9CA13BB5-AB7F-DE72-2FF2-FC32F487296D","FX21126653")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MI2112447954</t>
        </is>
      </c>
      <c r="J917" t="n">
        <v>56.0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44544.333333333336</v>
      </c>
      <c r="P917" s="1" t="n">
        <v>44544.48574074074</v>
      </c>
      <c r="Q917" t="n">
        <v>11755.0</v>
      </c>
      <c r="R917" t="n">
        <v>1413.0</v>
      </c>
      <c r="S917" t="b">
        <v>0</v>
      </c>
      <c r="T917" t="inlineStr">
        <is>
          <t>N/A</t>
        </is>
      </c>
      <c r="U917" t="b">
        <v>1</v>
      </c>
      <c r="V917" t="inlineStr">
        <is>
          <t>Ujwala Ajabe</t>
        </is>
      </c>
      <c r="W917" s="1" t="n">
        <v>44544.36820601852</v>
      </c>
      <c r="X917" t="n">
        <v>768.0</v>
      </c>
      <c r="Y917" t="n">
        <v>42.0</v>
      </c>
      <c r="Z917" t="n">
        <v>0.0</v>
      </c>
      <c r="AA917" t="n">
        <v>42.0</v>
      </c>
      <c r="AB917" t="n">
        <v>0.0</v>
      </c>
      <c r="AC917" t="n">
        <v>35.0</v>
      </c>
      <c r="AD917" t="n">
        <v>14.0</v>
      </c>
      <c r="AE917" t="n">
        <v>0.0</v>
      </c>
      <c r="AF917" t="n">
        <v>0.0</v>
      </c>
      <c r="AG917" t="n">
        <v>0.0</v>
      </c>
      <c r="AH917" t="inlineStr">
        <is>
          <t>Dashrath Soren</t>
        </is>
      </c>
      <c r="AI917" s="1" t="n">
        <v>44544.48574074074</v>
      </c>
      <c r="AJ917" t="n">
        <v>497.0</v>
      </c>
      <c r="AK917" t="n">
        <v>3.0</v>
      </c>
      <c r="AL917" t="n">
        <v>0.0</v>
      </c>
      <c r="AM917" t="n">
        <v>3.0</v>
      </c>
      <c r="AN917" t="n">
        <v>0.0</v>
      </c>
      <c r="AO917" t="n">
        <v>3.0</v>
      </c>
      <c r="AP917" t="n">
        <v>11.0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WI211244186</t>
        </is>
      </c>
      <c r="B918" t="inlineStr">
        <is>
          <t>DATA_VALIDATION</t>
        </is>
      </c>
      <c r="C918" t="inlineStr">
        <is>
          <t>201130012933</t>
        </is>
      </c>
      <c r="D918" t="inlineStr">
        <is>
          <t>Folder</t>
        </is>
      </c>
      <c r="E918" s="2">
        <f>HYPERLINK("capsilon://?command=openfolder&amp;siteaddress=FAM.docvelocity-na8.net&amp;folderid=FX59BCF825-1870-D9F2-0B40-DCD586ACD068","FX21126023")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MI2112457838</t>
        </is>
      </c>
      <c r="J918" t="n">
        <v>104.0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44544.33435185185</v>
      </c>
      <c r="P918" s="1" t="n">
        <v>44544.48695601852</v>
      </c>
      <c r="Q918" t="n">
        <v>11430.0</v>
      </c>
      <c r="R918" t="n">
        <v>1755.0</v>
      </c>
      <c r="S918" t="b">
        <v>0</v>
      </c>
      <c r="T918" t="inlineStr">
        <is>
          <t>N/A</t>
        </is>
      </c>
      <c r="U918" t="b">
        <v>1</v>
      </c>
      <c r="V918" t="inlineStr">
        <is>
          <t>Karnal Akhare</t>
        </is>
      </c>
      <c r="W918" s="1" t="n">
        <v>44544.37467592592</v>
      </c>
      <c r="X918" t="n">
        <v>1137.0</v>
      </c>
      <c r="Y918" t="n">
        <v>94.0</v>
      </c>
      <c r="Z918" t="n">
        <v>0.0</v>
      </c>
      <c r="AA918" t="n">
        <v>94.0</v>
      </c>
      <c r="AB918" t="n">
        <v>0.0</v>
      </c>
      <c r="AC918" t="n">
        <v>42.0</v>
      </c>
      <c r="AD918" t="n">
        <v>10.0</v>
      </c>
      <c r="AE918" t="n">
        <v>0.0</v>
      </c>
      <c r="AF918" t="n">
        <v>0.0</v>
      </c>
      <c r="AG918" t="n">
        <v>0.0</v>
      </c>
      <c r="AH918" t="inlineStr">
        <is>
          <t>Mohini Shinde</t>
        </is>
      </c>
      <c r="AI918" s="1" t="n">
        <v>44544.48695601852</v>
      </c>
      <c r="AJ918" t="n">
        <v>597.0</v>
      </c>
      <c r="AK918" t="n">
        <v>1.0</v>
      </c>
      <c r="AL918" t="n">
        <v>0.0</v>
      </c>
      <c r="AM918" t="n">
        <v>1.0</v>
      </c>
      <c r="AN918" t="n">
        <v>0.0</v>
      </c>
      <c r="AO918" t="n">
        <v>1.0</v>
      </c>
      <c r="AP918" t="n">
        <v>9.0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WI211244187</t>
        </is>
      </c>
      <c r="B919" t="inlineStr">
        <is>
          <t>DATA_VALIDATION</t>
        </is>
      </c>
      <c r="C919" t="inlineStr">
        <is>
          <t>201308007949</t>
        </is>
      </c>
      <c r="D919" t="inlineStr">
        <is>
          <t>Folder</t>
        </is>
      </c>
      <c r="E919" s="2">
        <f>HYPERLINK("capsilon://?command=openfolder&amp;siteaddress=FAM.docvelocity-na8.net&amp;folderid=FXDBB70B28-CC74-B92A-DE90-2884791DB45B","FX21127771")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MI2112460568</t>
        </is>
      </c>
      <c r="J919" t="n">
        <v>150.0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44544.336064814815</v>
      </c>
      <c r="P919" s="1" t="n">
        <v>44544.49251157408</v>
      </c>
      <c r="Q919" t="n">
        <v>12235.0</v>
      </c>
      <c r="R919" t="n">
        <v>1282.0</v>
      </c>
      <c r="S919" t="b">
        <v>0</v>
      </c>
      <c r="T919" t="inlineStr">
        <is>
          <t>N/A</t>
        </is>
      </c>
      <c r="U919" t="b">
        <v>1</v>
      </c>
      <c r="V919" t="inlineStr">
        <is>
          <t>Ujwala Ajabe</t>
        </is>
      </c>
      <c r="W919" s="1" t="n">
        <v>44544.376064814816</v>
      </c>
      <c r="X919" t="n">
        <v>678.0</v>
      </c>
      <c r="Y919" t="n">
        <v>138.0</v>
      </c>
      <c r="Z919" t="n">
        <v>0.0</v>
      </c>
      <c r="AA919" t="n">
        <v>138.0</v>
      </c>
      <c r="AB919" t="n">
        <v>0.0</v>
      </c>
      <c r="AC919" t="n">
        <v>36.0</v>
      </c>
      <c r="AD919" t="n">
        <v>12.0</v>
      </c>
      <c r="AE919" t="n">
        <v>0.0</v>
      </c>
      <c r="AF919" t="n">
        <v>0.0</v>
      </c>
      <c r="AG919" t="n">
        <v>0.0</v>
      </c>
      <c r="AH919" t="inlineStr">
        <is>
          <t>Dashrath Soren</t>
        </is>
      </c>
      <c r="AI919" s="1" t="n">
        <v>44544.49251157408</v>
      </c>
      <c r="AJ919" t="n">
        <v>584.0</v>
      </c>
      <c r="AK919" t="n">
        <v>0.0</v>
      </c>
      <c r="AL919" t="n">
        <v>0.0</v>
      </c>
      <c r="AM919" t="n">
        <v>0.0</v>
      </c>
      <c r="AN919" t="n">
        <v>0.0</v>
      </c>
      <c r="AO919" t="n">
        <v>6.0</v>
      </c>
      <c r="AP919" t="n">
        <v>12.0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WI211244197</t>
        </is>
      </c>
      <c r="B920" t="inlineStr">
        <is>
          <t>DATA_VALIDATION</t>
        </is>
      </c>
      <c r="C920" t="inlineStr">
        <is>
          <t>201348000194</t>
        </is>
      </c>
      <c r="D920" t="inlineStr">
        <is>
          <t>Folder</t>
        </is>
      </c>
      <c r="E920" s="2">
        <f>HYPERLINK("capsilon://?command=openfolder&amp;siteaddress=FAM.docvelocity-na8.net&amp;folderid=FX5FD0BF4A-B7AF-5700-CF02-2C9398996F3C","FX211113115")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MI2112460760</t>
        </is>
      </c>
      <c r="J920" t="n">
        <v>266.0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44544.34736111111</v>
      </c>
      <c r="P920" s="1" t="n">
        <v>44544.511712962965</v>
      </c>
      <c r="Q920" t="n">
        <v>10191.0</v>
      </c>
      <c r="R920" t="n">
        <v>4009.0</v>
      </c>
      <c r="S920" t="b">
        <v>0</v>
      </c>
      <c r="T920" t="inlineStr">
        <is>
          <t>N/A</t>
        </is>
      </c>
      <c r="U920" t="b">
        <v>1</v>
      </c>
      <c r="V920" t="inlineStr">
        <is>
          <t>Karnal Akhare</t>
        </is>
      </c>
      <c r="W920" s="1" t="n">
        <v>44544.401458333334</v>
      </c>
      <c r="X920" t="n">
        <v>2313.0</v>
      </c>
      <c r="Y920" t="n">
        <v>271.0</v>
      </c>
      <c r="Z920" t="n">
        <v>0.0</v>
      </c>
      <c r="AA920" t="n">
        <v>271.0</v>
      </c>
      <c r="AB920" t="n">
        <v>0.0</v>
      </c>
      <c r="AC920" t="n">
        <v>153.0</v>
      </c>
      <c r="AD920" t="n">
        <v>-5.0</v>
      </c>
      <c r="AE920" t="n">
        <v>0.0</v>
      </c>
      <c r="AF920" t="n">
        <v>0.0</v>
      </c>
      <c r="AG920" t="n">
        <v>0.0</v>
      </c>
      <c r="AH920" t="inlineStr">
        <is>
          <t>Dashrath Soren</t>
        </is>
      </c>
      <c r="AI920" s="1" t="n">
        <v>44544.511712962965</v>
      </c>
      <c r="AJ920" t="n">
        <v>1658.0</v>
      </c>
      <c r="AK920" t="n">
        <v>2.0</v>
      </c>
      <c r="AL920" t="n">
        <v>0.0</v>
      </c>
      <c r="AM920" t="n">
        <v>2.0</v>
      </c>
      <c r="AN920" t="n">
        <v>0.0</v>
      </c>
      <c r="AO920" t="n">
        <v>2.0</v>
      </c>
      <c r="AP920" t="n">
        <v>-7.0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WI211244199</t>
        </is>
      </c>
      <c r="B921" t="inlineStr">
        <is>
          <t>DATA_VALIDATION</t>
        </is>
      </c>
      <c r="C921" t="inlineStr">
        <is>
          <t>201330003720</t>
        </is>
      </c>
      <c r="D921" t="inlineStr">
        <is>
          <t>Folder</t>
        </is>
      </c>
      <c r="E921" s="2">
        <f>HYPERLINK("capsilon://?command=openfolder&amp;siteaddress=FAM.docvelocity-na8.net&amp;folderid=FXC16EA20A-A83B-9181-14F6-5434A4E0033E","FX21116644")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MI2112460989</t>
        </is>
      </c>
      <c r="J921" t="n">
        <v>76.0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44544.350798611114</v>
      </c>
      <c r="P921" s="1" t="n">
        <v>44544.50324074074</v>
      </c>
      <c r="Q921" t="n">
        <v>12008.0</v>
      </c>
      <c r="R921" t="n">
        <v>1163.0</v>
      </c>
      <c r="S921" t="b">
        <v>0</v>
      </c>
      <c r="T921" t="inlineStr">
        <is>
          <t>N/A</t>
        </is>
      </c>
      <c r="U921" t="b">
        <v>1</v>
      </c>
      <c r="V921" t="inlineStr">
        <is>
          <t>Ujwala Ajabe</t>
        </is>
      </c>
      <c r="W921" s="1" t="n">
        <v>44544.38414351852</v>
      </c>
      <c r="X921" t="n">
        <v>697.0</v>
      </c>
      <c r="Y921" t="n">
        <v>40.0</v>
      </c>
      <c r="Z921" t="n">
        <v>0.0</v>
      </c>
      <c r="AA921" t="n">
        <v>40.0</v>
      </c>
      <c r="AB921" t="n">
        <v>37.0</v>
      </c>
      <c r="AC921" t="n">
        <v>25.0</v>
      </c>
      <c r="AD921" t="n">
        <v>36.0</v>
      </c>
      <c r="AE921" t="n">
        <v>0.0</v>
      </c>
      <c r="AF921" t="n">
        <v>0.0</v>
      </c>
      <c r="AG921" t="n">
        <v>0.0</v>
      </c>
      <c r="AH921" t="inlineStr">
        <is>
          <t>Saloni Uttekar</t>
        </is>
      </c>
      <c r="AI921" s="1" t="n">
        <v>44544.50324074074</v>
      </c>
      <c r="AJ921" t="n">
        <v>447.0</v>
      </c>
      <c r="AK921" t="n">
        <v>0.0</v>
      </c>
      <c r="AL921" t="n">
        <v>0.0</v>
      </c>
      <c r="AM921" t="n">
        <v>0.0</v>
      </c>
      <c r="AN921" t="n">
        <v>37.0</v>
      </c>
      <c r="AO921" t="n">
        <v>0.0</v>
      </c>
      <c r="AP921" t="n">
        <v>36.0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WI211244226</t>
        </is>
      </c>
      <c r="B922" t="inlineStr">
        <is>
          <t>DATA_VALIDATION</t>
        </is>
      </c>
      <c r="C922" t="inlineStr">
        <is>
          <t>201100014333</t>
        </is>
      </c>
      <c r="D922" t="inlineStr">
        <is>
          <t>Folder</t>
        </is>
      </c>
      <c r="E922" s="2">
        <f>HYPERLINK("capsilon://?command=openfolder&amp;siteaddress=FAM.docvelocity-na8.net&amp;folderid=FX5972C12B-0358-EFDD-9B84-579EFD518BD7","FX21127721")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MI2112462092</t>
        </is>
      </c>
      <c r="J922" t="n">
        <v>487.0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44544.365636574075</v>
      </c>
      <c r="P922" s="1" t="n">
        <v>44544.54641203704</v>
      </c>
      <c r="Q922" t="n">
        <v>6259.0</v>
      </c>
      <c r="R922" t="n">
        <v>9360.0</v>
      </c>
      <c r="S922" t="b">
        <v>0</v>
      </c>
      <c r="T922" t="inlineStr">
        <is>
          <t>N/A</t>
        </is>
      </c>
      <c r="U922" t="b">
        <v>1</v>
      </c>
      <c r="V922" t="inlineStr">
        <is>
          <t>Raman Vaidya</t>
        </is>
      </c>
      <c r="W922" s="1" t="n">
        <v>44544.449791666666</v>
      </c>
      <c r="X922" t="n">
        <v>6300.0</v>
      </c>
      <c r="Y922" t="n">
        <v>603.0</v>
      </c>
      <c r="Z922" t="n">
        <v>0.0</v>
      </c>
      <c r="AA922" t="n">
        <v>603.0</v>
      </c>
      <c r="AB922" t="n">
        <v>0.0</v>
      </c>
      <c r="AC922" t="n">
        <v>498.0</v>
      </c>
      <c r="AD922" t="n">
        <v>-116.0</v>
      </c>
      <c r="AE922" t="n">
        <v>0.0</v>
      </c>
      <c r="AF922" t="n">
        <v>0.0</v>
      </c>
      <c r="AG922" t="n">
        <v>0.0</v>
      </c>
      <c r="AH922" t="inlineStr">
        <is>
          <t>Dashrath Soren</t>
        </is>
      </c>
      <c r="AI922" s="1" t="n">
        <v>44544.54641203704</v>
      </c>
      <c r="AJ922" t="n">
        <v>2997.0</v>
      </c>
      <c r="AK922" t="n">
        <v>6.0</v>
      </c>
      <c r="AL922" t="n">
        <v>0.0</v>
      </c>
      <c r="AM922" t="n">
        <v>6.0</v>
      </c>
      <c r="AN922" t="n">
        <v>0.0</v>
      </c>
      <c r="AO922" t="n">
        <v>6.0</v>
      </c>
      <c r="AP922" t="n">
        <v>-122.0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WI211244229</t>
        </is>
      </c>
      <c r="B923" t="inlineStr">
        <is>
          <t>DATA_VALIDATION</t>
        </is>
      </c>
      <c r="C923" t="inlineStr">
        <is>
          <t>201348000221</t>
        </is>
      </c>
      <c r="D923" t="inlineStr">
        <is>
          <t>Folder</t>
        </is>
      </c>
      <c r="E923" s="2">
        <f>HYPERLINK("capsilon://?command=openfolder&amp;siteaddress=FAM.docvelocity-na8.net&amp;folderid=FX67371CDC-9B08-EB3B-91F0-31CB0BA383CE","FX21127229")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MI2112462498</t>
        </is>
      </c>
      <c r="J923" t="n">
        <v>201.0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44544.367268518516</v>
      </c>
      <c r="P923" s="1" t="n">
        <v>44544.5837962963</v>
      </c>
      <c r="Q923" t="n">
        <v>16954.0</v>
      </c>
      <c r="R923" t="n">
        <v>1754.0</v>
      </c>
      <c r="S923" t="b">
        <v>0</v>
      </c>
      <c r="T923" t="inlineStr">
        <is>
          <t>N/A</t>
        </is>
      </c>
      <c r="U923" t="b">
        <v>1</v>
      </c>
      <c r="V923" t="inlineStr">
        <is>
          <t>Nisha Verma</t>
        </is>
      </c>
      <c r="W923" s="1" t="n">
        <v>44544.421168981484</v>
      </c>
      <c r="X923" t="n">
        <v>1079.0</v>
      </c>
      <c r="Y923" t="n">
        <v>104.0</v>
      </c>
      <c r="Z923" t="n">
        <v>0.0</v>
      </c>
      <c r="AA923" t="n">
        <v>104.0</v>
      </c>
      <c r="AB923" t="n">
        <v>42.0</v>
      </c>
      <c r="AC923" t="n">
        <v>30.0</v>
      </c>
      <c r="AD923" t="n">
        <v>97.0</v>
      </c>
      <c r="AE923" t="n">
        <v>0.0</v>
      </c>
      <c r="AF923" t="n">
        <v>0.0</v>
      </c>
      <c r="AG923" t="n">
        <v>0.0</v>
      </c>
      <c r="AH923" t="inlineStr">
        <is>
          <t>Dashrath Soren</t>
        </is>
      </c>
      <c r="AI923" s="1" t="n">
        <v>44544.5837962963</v>
      </c>
      <c r="AJ923" t="n">
        <v>631.0</v>
      </c>
      <c r="AK923" t="n">
        <v>1.0</v>
      </c>
      <c r="AL923" t="n">
        <v>0.0</v>
      </c>
      <c r="AM923" t="n">
        <v>1.0</v>
      </c>
      <c r="AN923" t="n">
        <v>42.0</v>
      </c>
      <c r="AO923" t="n">
        <v>1.0</v>
      </c>
      <c r="AP923" t="n">
        <v>96.0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WI211244238</t>
        </is>
      </c>
      <c r="B924" t="inlineStr">
        <is>
          <t>DATA_VALIDATION</t>
        </is>
      </c>
      <c r="C924" t="inlineStr">
        <is>
          <t>201308007909</t>
        </is>
      </c>
      <c r="D924" t="inlineStr">
        <is>
          <t>Folder</t>
        </is>
      </c>
      <c r="E924" s="2">
        <f>HYPERLINK("capsilon://?command=openfolder&amp;siteaddress=FAM.docvelocity-na8.net&amp;folderid=FX1C8171C5-7698-401D-E7A4-C7BB870EF25D","FX21124193")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MI2112463110</t>
        </is>
      </c>
      <c r="J924" t="n">
        <v>422.0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44544.3759375</v>
      </c>
      <c r="P924" s="1" t="n">
        <v>44544.60835648148</v>
      </c>
      <c r="Q924" t="n">
        <v>13591.0</v>
      </c>
      <c r="R924" t="n">
        <v>6490.0</v>
      </c>
      <c r="S924" t="b">
        <v>0</v>
      </c>
      <c r="T924" t="inlineStr">
        <is>
          <t>N/A</t>
        </is>
      </c>
      <c r="U924" t="b">
        <v>1</v>
      </c>
      <c r="V924" t="inlineStr">
        <is>
          <t>Ujwala Ajabe</t>
        </is>
      </c>
      <c r="W924" s="1" t="n">
        <v>44544.4922337963</v>
      </c>
      <c r="X924" t="n">
        <v>4209.0</v>
      </c>
      <c r="Y924" t="n">
        <v>443.0</v>
      </c>
      <c r="Z924" t="n">
        <v>0.0</v>
      </c>
      <c r="AA924" t="n">
        <v>443.0</v>
      </c>
      <c r="AB924" t="n">
        <v>0.0</v>
      </c>
      <c r="AC924" t="n">
        <v>217.0</v>
      </c>
      <c r="AD924" t="n">
        <v>-21.0</v>
      </c>
      <c r="AE924" t="n">
        <v>0.0</v>
      </c>
      <c r="AF924" t="n">
        <v>0.0</v>
      </c>
      <c r="AG924" t="n">
        <v>0.0</v>
      </c>
      <c r="AH924" t="inlineStr">
        <is>
          <t>Dashrath Soren</t>
        </is>
      </c>
      <c r="AI924" s="1" t="n">
        <v>44544.60835648148</v>
      </c>
      <c r="AJ924" t="n">
        <v>2121.0</v>
      </c>
      <c r="AK924" t="n">
        <v>1.0</v>
      </c>
      <c r="AL924" t="n">
        <v>0.0</v>
      </c>
      <c r="AM924" t="n">
        <v>1.0</v>
      </c>
      <c r="AN924" t="n">
        <v>0.0</v>
      </c>
      <c r="AO924" t="n">
        <v>1.0</v>
      </c>
      <c r="AP924" t="n">
        <v>-22.0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WI211244241</t>
        </is>
      </c>
      <c r="B925" t="inlineStr">
        <is>
          <t>DATA_VALIDATION</t>
        </is>
      </c>
      <c r="C925" t="inlineStr">
        <is>
          <t>201308007922</t>
        </is>
      </c>
      <c r="D925" t="inlineStr">
        <is>
          <t>Folder</t>
        </is>
      </c>
      <c r="E925" s="2">
        <f>HYPERLINK("capsilon://?command=openfolder&amp;siteaddress=FAM.docvelocity-na8.net&amp;folderid=FX44C03183-A273-4363-A54B-DBCD791A4372","FX21125354")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MI2112463714</t>
        </is>
      </c>
      <c r="J925" t="n">
        <v>390.0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44544.37850694444</v>
      </c>
      <c r="P925" s="1" t="n">
        <v>44544.706087962964</v>
      </c>
      <c r="Q925" t="n">
        <v>14078.0</v>
      </c>
      <c r="R925" t="n">
        <v>14225.0</v>
      </c>
      <c r="S925" t="b">
        <v>0</v>
      </c>
      <c r="T925" t="inlineStr">
        <is>
          <t>N/A</t>
        </is>
      </c>
      <c r="U925" t="b">
        <v>1</v>
      </c>
      <c r="V925" t="inlineStr">
        <is>
          <t>Nisha Verma</t>
        </is>
      </c>
      <c r="W925" s="1" t="n">
        <v>44544.68601851852</v>
      </c>
      <c r="X925" t="n">
        <v>12294.0</v>
      </c>
      <c r="Y925" t="n">
        <v>377.0</v>
      </c>
      <c r="Z925" t="n">
        <v>0.0</v>
      </c>
      <c r="AA925" t="n">
        <v>377.0</v>
      </c>
      <c r="AB925" t="n">
        <v>0.0</v>
      </c>
      <c r="AC925" t="n">
        <v>275.0</v>
      </c>
      <c r="AD925" t="n">
        <v>13.0</v>
      </c>
      <c r="AE925" t="n">
        <v>0.0</v>
      </c>
      <c r="AF925" t="n">
        <v>0.0</v>
      </c>
      <c r="AG925" t="n">
        <v>0.0</v>
      </c>
      <c r="AH925" t="inlineStr">
        <is>
          <t>Vikash Suryakanth Parmar</t>
        </is>
      </c>
      <c r="AI925" s="1" t="n">
        <v>44544.706087962964</v>
      </c>
      <c r="AJ925" t="n">
        <v>1274.0</v>
      </c>
      <c r="AK925" t="n">
        <v>4.0</v>
      </c>
      <c r="AL925" t="n">
        <v>0.0</v>
      </c>
      <c r="AM925" t="n">
        <v>4.0</v>
      </c>
      <c r="AN925" t="n">
        <v>0.0</v>
      </c>
      <c r="AO925" t="n">
        <v>4.0</v>
      </c>
      <c r="AP925" t="n">
        <v>9.0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WI211244243</t>
        </is>
      </c>
      <c r="B926" t="inlineStr">
        <is>
          <t>DATA_VALIDATION</t>
        </is>
      </c>
      <c r="C926" t="inlineStr">
        <is>
          <t>201308007951</t>
        </is>
      </c>
      <c r="D926" t="inlineStr">
        <is>
          <t>Folder</t>
        </is>
      </c>
      <c r="E926" s="2">
        <f>HYPERLINK("capsilon://?command=openfolder&amp;siteaddress=FAM.docvelocity-na8.net&amp;folderid=FXC1DEA472-CDF9-25A7-BB37-60D7F3AD368A","FX21127978")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MI2112464198</t>
        </is>
      </c>
      <c r="J926" t="n">
        <v>186.0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44544.38054398148</v>
      </c>
      <c r="P926" s="1" t="n">
        <v>44544.616944444446</v>
      </c>
      <c r="Q926" t="n">
        <v>16936.0</v>
      </c>
      <c r="R926" t="n">
        <v>3489.0</v>
      </c>
      <c r="S926" t="b">
        <v>0</v>
      </c>
      <c r="T926" t="inlineStr">
        <is>
          <t>N/A</t>
        </is>
      </c>
      <c r="U926" t="b">
        <v>1</v>
      </c>
      <c r="V926" t="inlineStr">
        <is>
          <t>Ujwala Ajabe</t>
        </is>
      </c>
      <c r="W926" s="1" t="n">
        <v>44544.56623842593</v>
      </c>
      <c r="X926" t="n">
        <v>2727.0</v>
      </c>
      <c r="Y926" t="n">
        <v>161.0</v>
      </c>
      <c r="Z926" t="n">
        <v>0.0</v>
      </c>
      <c r="AA926" t="n">
        <v>161.0</v>
      </c>
      <c r="AB926" t="n">
        <v>21.0</v>
      </c>
      <c r="AC926" t="n">
        <v>60.0</v>
      </c>
      <c r="AD926" t="n">
        <v>25.0</v>
      </c>
      <c r="AE926" t="n">
        <v>0.0</v>
      </c>
      <c r="AF926" t="n">
        <v>0.0</v>
      </c>
      <c r="AG926" t="n">
        <v>0.0</v>
      </c>
      <c r="AH926" t="inlineStr">
        <is>
          <t>Dashrath Soren</t>
        </is>
      </c>
      <c r="AI926" s="1" t="n">
        <v>44544.616944444446</v>
      </c>
      <c r="AJ926" t="n">
        <v>742.0</v>
      </c>
      <c r="AK926" t="n">
        <v>0.0</v>
      </c>
      <c r="AL926" t="n">
        <v>0.0</v>
      </c>
      <c r="AM926" t="n">
        <v>0.0</v>
      </c>
      <c r="AN926" t="n">
        <v>21.0</v>
      </c>
      <c r="AO926" t="n">
        <v>0.0</v>
      </c>
      <c r="AP926" t="n">
        <v>25.0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WI211244252</t>
        </is>
      </c>
      <c r="B927" t="inlineStr">
        <is>
          <t>DATA_VALIDATION</t>
        </is>
      </c>
      <c r="C927" t="inlineStr">
        <is>
          <t>201300020299</t>
        </is>
      </c>
      <c r="D927" t="inlineStr">
        <is>
          <t>Folder</t>
        </is>
      </c>
      <c r="E927" s="2">
        <f>HYPERLINK("capsilon://?command=openfolder&amp;siteaddress=FAM.docvelocity-na8.net&amp;folderid=FXE597197F-53F2-7E07-F778-EDAEB1741030","FX21127948")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MI2112464981</t>
        </is>
      </c>
      <c r="J927" t="n">
        <v>144.0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44544.38439814815</v>
      </c>
      <c r="P927" s="1" t="n">
        <v>44544.62496527778</v>
      </c>
      <c r="Q927" t="n">
        <v>17203.0</v>
      </c>
      <c r="R927" t="n">
        <v>3582.0</v>
      </c>
      <c r="S927" t="b">
        <v>0</v>
      </c>
      <c r="T927" t="inlineStr">
        <is>
          <t>N/A</t>
        </is>
      </c>
      <c r="U927" t="b">
        <v>1</v>
      </c>
      <c r="V927" t="inlineStr">
        <is>
          <t>Amruta Erande</t>
        </is>
      </c>
      <c r="W927" s="1" t="n">
        <v>44544.57497685185</v>
      </c>
      <c r="X927" t="n">
        <v>2854.0</v>
      </c>
      <c r="Y927" t="n">
        <v>150.0</v>
      </c>
      <c r="Z927" t="n">
        <v>0.0</v>
      </c>
      <c r="AA927" t="n">
        <v>150.0</v>
      </c>
      <c r="AB927" t="n">
        <v>0.0</v>
      </c>
      <c r="AC927" t="n">
        <v>62.0</v>
      </c>
      <c r="AD927" t="n">
        <v>-6.0</v>
      </c>
      <c r="AE927" t="n">
        <v>0.0</v>
      </c>
      <c r="AF927" t="n">
        <v>0.0</v>
      </c>
      <c r="AG927" t="n">
        <v>0.0</v>
      </c>
      <c r="AH927" t="inlineStr">
        <is>
          <t>Dashrath Soren</t>
        </is>
      </c>
      <c r="AI927" s="1" t="n">
        <v>44544.62496527778</v>
      </c>
      <c r="AJ927" t="n">
        <v>692.0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-6.0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WI211244283</t>
        </is>
      </c>
      <c r="B928" t="inlineStr">
        <is>
          <t>DATA_VALIDATION</t>
        </is>
      </c>
      <c r="C928" t="inlineStr">
        <is>
          <t>201348000213</t>
        </is>
      </c>
      <c r="D928" t="inlineStr">
        <is>
          <t>Folder</t>
        </is>
      </c>
      <c r="E928" s="2">
        <f>HYPERLINK("capsilon://?command=openfolder&amp;siteaddress=FAM.docvelocity-na8.net&amp;folderid=FXA1468029-1E67-B037-F13F-428D4801A080","FX21125431")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MI2112465510</t>
        </is>
      </c>
      <c r="J928" t="n">
        <v>260.0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44544.389814814815</v>
      </c>
      <c r="P928" s="1" t="n">
        <v>44544.66668981482</v>
      </c>
      <c r="Q928" t="n">
        <v>16815.0</v>
      </c>
      <c r="R928" t="n">
        <v>7107.0</v>
      </c>
      <c r="S928" t="b">
        <v>0</v>
      </c>
      <c r="T928" t="inlineStr">
        <is>
          <t>N/A</t>
        </is>
      </c>
      <c r="U928" t="b">
        <v>1</v>
      </c>
      <c r="V928" t="inlineStr">
        <is>
          <t>Ujwala Ajabe</t>
        </is>
      </c>
      <c r="W928" s="1" t="n">
        <v>44544.62935185185</v>
      </c>
      <c r="X928" t="n">
        <v>5452.0</v>
      </c>
      <c r="Y928" t="n">
        <v>287.0</v>
      </c>
      <c r="Z928" t="n">
        <v>0.0</v>
      </c>
      <c r="AA928" t="n">
        <v>287.0</v>
      </c>
      <c r="AB928" t="n">
        <v>112.0</v>
      </c>
      <c r="AC928" t="n">
        <v>214.0</v>
      </c>
      <c r="AD928" t="n">
        <v>-27.0</v>
      </c>
      <c r="AE928" t="n">
        <v>0.0</v>
      </c>
      <c r="AF928" t="n">
        <v>0.0</v>
      </c>
      <c r="AG928" t="n">
        <v>0.0</v>
      </c>
      <c r="AH928" t="inlineStr">
        <is>
          <t>Dashrath Soren</t>
        </is>
      </c>
      <c r="AI928" s="1" t="n">
        <v>44544.66668981482</v>
      </c>
      <c r="AJ928" t="n">
        <v>1574.0</v>
      </c>
      <c r="AK928" t="n">
        <v>6.0</v>
      </c>
      <c r="AL928" t="n">
        <v>0.0</v>
      </c>
      <c r="AM928" t="n">
        <v>6.0</v>
      </c>
      <c r="AN928" t="n">
        <v>112.0</v>
      </c>
      <c r="AO928" t="n">
        <v>6.0</v>
      </c>
      <c r="AP928" t="n">
        <v>-33.0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WI211244296</t>
        </is>
      </c>
      <c r="B929" t="inlineStr">
        <is>
          <t>DATA_VALIDATION</t>
        </is>
      </c>
      <c r="C929" t="inlineStr">
        <is>
          <t>201130012911</t>
        </is>
      </c>
      <c r="D929" t="inlineStr">
        <is>
          <t>Folder</t>
        </is>
      </c>
      <c r="E929" s="2">
        <f>HYPERLINK("capsilon://?command=openfolder&amp;siteaddress=FAM.docvelocity-na8.net&amp;folderid=FX63A43DBF-83E0-836C-47EB-C8E9FE9DA57C","FX21124680")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MI2112466091</t>
        </is>
      </c>
      <c r="J929" t="n">
        <v>492.0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44544.39162037037</v>
      </c>
      <c r="P929" s="1" t="n">
        <v>44544.68791666667</v>
      </c>
      <c r="Q929" t="n">
        <v>22418.0</v>
      </c>
      <c r="R929" t="n">
        <v>3182.0</v>
      </c>
      <c r="S929" t="b">
        <v>0</v>
      </c>
      <c r="T929" t="inlineStr">
        <is>
          <t>N/A</t>
        </is>
      </c>
      <c r="U929" t="b">
        <v>1</v>
      </c>
      <c r="V929" t="inlineStr">
        <is>
          <t>Supriya Khape</t>
        </is>
      </c>
      <c r="W929" s="1" t="n">
        <v>44544.58917824074</v>
      </c>
      <c r="X929" t="n">
        <v>1310.0</v>
      </c>
      <c r="Y929" t="n">
        <v>263.0</v>
      </c>
      <c r="Z929" t="n">
        <v>0.0</v>
      </c>
      <c r="AA929" t="n">
        <v>263.0</v>
      </c>
      <c r="AB929" t="n">
        <v>0.0</v>
      </c>
      <c r="AC929" t="n">
        <v>112.0</v>
      </c>
      <c r="AD929" t="n">
        <v>229.0</v>
      </c>
      <c r="AE929" t="n">
        <v>0.0</v>
      </c>
      <c r="AF929" t="n">
        <v>0.0</v>
      </c>
      <c r="AG929" t="n">
        <v>0.0</v>
      </c>
      <c r="AH929" t="inlineStr">
        <is>
          <t>Dashrath Soren</t>
        </is>
      </c>
      <c r="AI929" s="1" t="n">
        <v>44544.68791666667</v>
      </c>
      <c r="AJ929" t="n">
        <v>1834.0</v>
      </c>
      <c r="AK929" t="n">
        <v>11.0</v>
      </c>
      <c r="AL929" t="n">
        <v>0.0</v>
      </c>
      <c r="AM929" t="n">
        <v>11.0</v>
      </c>
      <c r="AN929" t="n">
        <v>0.0</v>
      </c>
      <c r="AO929" t="n">
        <v>11.0</v>
      </c>
      <c r="AP929" t="n">
        <v>218.0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WI211244316</t>
        </is>
      </c>
      <c r="B930" t="inlineStr">
        <is>
          <t>DATA_VALIDATION</t>
        </is>
      </c>
      <c r="C930" t="inlineStr">
        <is>
          <t>201308007873</t>
        </is>
      </c>
      <c r="D930" t="inlineStr">
        <is>
          <t>Folder</t>
        </is>
      </c>
      <c r="E930" s="2">
        <f>HYPERLINK("capsilon://?command=openfolder&amp;siteaddress=FAM.docvelocity-na8.net&amp;folderid=FX06658A55-DF0D-D651-1B15-ACE58D4A1BF1","FX211114405")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MI2112469428</t>
        </is>
      </c>
      <c r="J930" t="n">
        <v>28.0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44544.39445601852</v>
      </c>
      <c r="P930" s="1" t="n">
        <v>44544.71050925926</v>
      </c>
      <c r="Q930" t="n">
        <v>26178.0</v>
      </c>
      <c r="R930" t="n">
        <v>1129.0</v>
      </c>
      <c r="S930" t="b">
        <v>0</v>
      </c>
      <c r="T930" t="inlineStr">
        <is>
          <t>N/A</t>
        </is>
      </c>
      <c r="U930" t="b">
        <v>0</v>
      </c>
      <c r="V930" t="inlineStr">
        <is>
          <t>Amruta Erande</t>
        </is>
      </c>
      <c r="W930" s="1" t="n">
        <v>44544.58630787037</v>
      </c>
      <c r="X930" t="n">
        <v>979.0</v>
      </c>
      <c r="Y930" t="n">
        <v>21.0</v>
      </c>
      <c r="Z930" t="n">
        <v>0.0</v>
      </c>
      <c r="AA930" t="n">
        <v>21.0</v>
      </c>
      <c r="AB930" t="n">
        <v>0.0</v>
      </c>
      <c r="AC930" t="n">
        <v>4.0</v>
      </c>
      <c r="AD930" t="n">
        <v>7.0</v>
      </c>
      <c r="AE930" t="n">
        <v>0.0</v>
      </c>
      <c r="AF930" t="n">
        <v>0.0</v>
      </c>
      <c r="AG930" t="n">
        <v>0.0</v>
      </c>
      <c r="AH930" t="inlineStr">
        <is>
          <t>Vikash Suryakanth Parmar</t>
        </is>
      </c>
      <c r="AI930" s="1" t="n">
        <v>44544.71050925926</v>
      </c>
      <c r="AJ930" t="n">
        <v>120.0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7.0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WI211244317</t>
        </is>
      </c>
      <c r="B931" t="inlineStr">
        <is>
          <t>DATA_VALIDATION</t>
        </is>
      </c>
      <c r="C931" t="inlineStr">
        <is>
          <t>201308007873</t>
        </is>
      </c>
      <c r="D931" t="inlineStr">
        <is>
          <t>Folder</t>
        </is>
      </c>
      <c r="E931" s="2">
        <f>HYPERLINK("capsilon://?command=openfolder&amp;siteaddress=FAM.docvelocity-na8.net&amp;folderid=FX06658A55-DF0D-D651-1B15-ACE58D4A1BF1","FX211114405")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MI2112469439</t>
        </is>
      </c>
      <c r="J931" t="n">
        <v>28.0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44544.394849537035</v>
      </c>
      <c r="P931" s="1" t="n">
        <v>44544.71188657408</v>
      </c>
      <c r="Q931" t="n">
        <v>26810.0</v>
      </c>
      <c r="R931" t="n">
        <v>582.0</v>
      </c>
      <c r="S931" t="b">
        <v>0</v>
      </c>
      <c r="T931" t="inlineStr">
        <is>
          <t>N/A</t>
        </is>
      </c>
      <c r="U931" t="b">
        <v>0</v>
      </c>
      <c r="V931" t="inlineStr">
        <is>
          <t>Amruta Erande</t>
        </is>
      </c>
      <c r="W931" s="1" t="n">
        <v>44544.59168981481</v>
      </c>
      <c r="X931" t="n">
        <v>464.0</v>
      </c>
      <c r="Y931" t="n">
        <v>21.0</v>
      </c>
      <c r="Z931" t="n">
        <v>0.0</v>
      </c>
      <c r="AA931" t="n">
        <v>21.0</v>
      </c>
      <c r="AB931" t="n">
        <v>0.0</v>
      </c>
      <c r="AC931" t="n">
        <v>6.0</v>
      </c>
      <c r="AD931" t="n">
        <v>7.0</v>
      </c>
      <c r="AE931" t="n">
        <v>0.0</v>
      </c>
      <c r="AF931" t="n">
        <v>0.0</v>
      </c>
      <c r="AG931" t="n">
        <v>0.0</v>
      </c>
      <c r="AH931" t="inlineStr">
        <is>
          <t>Vikash Suryakanth Parmar</t>
        </is>
      </c>
      <c r="AI931" s="1" t="n">
        <v>44544.71188657408</v>
      </c>
      <c r="AJ931" t="n">
        <v>118.0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7.0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WI211244750</t>
        </is>
      </c>
      <c r="B932" t="inlineStr">
        <is>
          <t>DATA_VALIDATION</t>
        </is>
      </c>
      <c r="C932" t="inlineStr">
        <is>
          <t>201330004070</t>
        </is>
      </c>
      <c r="D932" t="inlineStr">
        <is>
          <t>Folder</t>
        </is>
      </c>
      <c r="E932" s="2">
        <f>HYPERLINK("capsilon://?command=openfolder&amp;siteaddress=FAM.docvelocity-na8.net&amp;folderid=FX1E2459A6-AD8F-019C-3366-977508A025A4","FX21124178")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MI2112473607</t>
        </is>
      </c>
      <c r="J932" t="n">
        <v>104.0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1.0</v>
      </c>
      <c r="O932" s="1" t="n">
        <v>44544.46341435185</v>
      </c>
      <c r="P932" s="1" t="n">
        <v>44544.6459375</v>
      </c>
      <c r="Q932" t="n">
        <v>14881.0</v>
      </c>
      <c r="R932" t="n">
        <v>889.0</v>
      </c>
      <c r="S932" t="b">
        <v>0</v>
      </c>
      <c r="T932" t="inlineStr">
        <is>
          <t>N/A</t>
        </is>
      </c>
      <c r="U932" t="b">
        <v>0</v>
      </c>
      <c r="V932" t="inlineStr">
        <is>
          <t>Prajakta Jagannath Mane</t>
        </is>
      </c>
      <c r="W932" s="1" t="n">
        <v>44544.6459375</v>
      </c>
      <c r="X932" t="n">
        <v>387.0</v>
      </c>
      <c r="Y932" t="n">
        <v>0.0</v>
      </c>
      <c r="Z932" t="n">
        <v>0.0</v>
      </c>
      <c r="AA932" t="n">
        <v>0.0</v>
      </c>
      <c r="AB932" t="n">
        <v>0.0</v>
      </c>
      <c r="AC932" t="n">
        <v>0.0</v>
      </c>
      <c r="AD932" t="n">
        <v>104.0</v>
      </c>
      <c r="AE932" t="n">
        <v>92.0</v>
      </c>
      <c r="AF932" t="n">
        <v>0.0</v>
      </c>
      <c r="AG932" t="n">
        <v>4.0</v>
      </c>
      <c r="AH932" t="inlineStr">
        <is>
          <t>N/A</t>
        </is>
      </c>
      <c r="AI932" t="inlineStr">
        <is>
          <t>N/A</t>
        </is>
      </c>
      <c r="AJ932" t="inlineStr">
        <is>
          <t>N/A</t>
        </is>
      </c>
      <c r="AK932" t="inlineStr">
        <is>
          <t>N/A</t>
        </is>
      </c>
      <c r="AL932" t="inlineStr">
        <is>
          <t>N/A</t>
        </is>
      </c>
      <c r="AM932" t="inlineStr">
        <is>
          <t>N/A</t>
        </is>
      </c>
      <c r="AN932" t="inlineStr">
        <is>
          <t>N/A</t>
        </is>
      </c>
      <c r="AO932" t="inlineStr">
        <is>
          <t>N/A</t>
        </is>
      </c>
      <c r="AP932" t="inlineStr">
        <is>
          <t>N/A</t>
        </is>
      </c>
      <c r="AQ932" t="inlineStr">
        <is>
          <t>N/A</t>
        </is>
      </c>
      <c r="AR932" t="inlineStr">
        <is>
          <t>N/A</t>
        </is>
      </c>
      <c r="AS932" t="inlineStr">
        <is>
          <t>N/A</t>
        </is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WI211244871</t>
        </is>
      </c>
      <c r="B933" t="inlineStr">
        <is>
          <t>DATA_VALIDATION</t>
        </is>
      </c>
      <c r="C933" t="inlineStr">
        <is>
          <t>201110012267</t>
        </is>
      </c>
      <c r="D933" t="inlineStr">
        <is>
          <t>Folder</t>
        </is>
      </c>
      <c r="E933" s="2">
        <f>HYPERLINK("capsilon://?command=openfolder&amp;siteaddress=FAM.docvelocity-na8.net&amp;folderid=FX47208C35-9234-F426-C667-B6127DF40C9D","FX21126461")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MI2112475488</t>
        </is>
      </c>
      <c r="J933" t="n">
        <v>118.0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1.0</v>
      </c>
      <c r="O933" s="1" t="n">
        <v>44544.484930555554</v>
      </c>
      <c r="P933" s="1" t="n">
        <v>44544.65309027778</v>
      </c>
      <c r="Q933" t="n">
        <v>13778.0</v>
      </c>
      <c r="R933" t="n">
        <v>751.0</v>
      </c>
      <c r="S933" t="b">
        <v>0</v>
      </c>
      <c r="T933" t="inlineStr">
        <is>
          <t>N/A</t>
        </is>
      </c>
      <c r="U933" t="b">
        <v>0</v>
      </c>
      <c r="V933" t="inlineStr">
        <is>
          <t>Prajakta Jagannath Mane</t>
        </is>
      </c>
      <c r="W933" s="1" t="n">
        <v>44544.65309027778</v>
      </c>
      <c r="X933" t="n">
        <v>617.0</v>
      </c>
      <c r="Y933" t="n">
        <v>0.0</v>
      </c>
      <c r="Z933" t="n">
        <v>0.0</v>
      </c>
      <c r="AA933" t="n">
        <v>0.0</v>
      </c>
      <c r="AB933" t="n">
        <v>0.0</v>
      </c>
      <c r="AC933" t="n">
        <v>0.0</v>
      </c>
      <c r="AD933" t="n">
        <v>118.0</v>
      </c>
      <c r="AE933" t="n">
        <v>99.0</v>
      </c>
      <c r="AF933" t="n">
        <v>0.0</v>
      </c>
      <c r="AG933" t="n">
        <v>6.0</v>
      </c>
      <c r="AH933" t="inlineStr">
        <is>
          <t>N/A</t>
        </is>
      </c>
      <c r="AI933" t="inlineStr">
        <is>
          <t>N/A</t>
        </is>
      </c>
      <c r="AJ933" t="inlineStr">
        <is>
          <t>N/A</t>
        </is>
      </c>
      <c r="AK933" t="inlineStr">
        <is>
          <t>N/A</t>
        </is>
      </c>
      <c r="AL933" t="inlineStr">
        <is>
          <t>N/A</t>
        </is>
      </c>
      <c r="AM933" t="inlineStr">
        <is>
          <t>N/A</t>
        </is>
      </c>
      <c r="AN933" t="inlineStr">
        <is>
          <t>N/A</t>
        </is>
      </c>
      <c r="AO933" t="inlineStr">
        <is>
          <t>N/A</t>
        </is>
      </c>
      <c r="AP933" t="inlineStr">
        <is>
          <t>N/A</t>
        </is>
      </c>
      <c r="AQ933" t="inlineStr">
        <is>
          <t>N/A</t>
        </is>
      </c>
      <c r="AR933" t="inlineStr">
        <is>
          <t>N/A</t>
        </is>
      </c>
      <c r="AS933" t="inlineStr">
        <is>
          <t>N/A</t>
        </is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WI21124488</t>
        </is>
      </c>
      <c r="B934" t="inlineStr">
        <is>
          <t>DATA_VALIDATION</t>
        </is>
      </c>
      <c r="C934" t="inlineStr">
        <is>
          <t>201300019948</t>
        </is>
      </c>
      <c r="D934" t="inlineStr">
        <is>
          <t>Folder</t>
        </is>
      </c>
      <c r="E934" s="2">
        <f>HYPERLINK("capsilon://?command=openfolder&amp;siteaddress=FAM.docvelocity-na8.net&amp;folderid=FXEA4902ED-3CA7-D71C-BF6D-647CDCF9E693","FX211114313")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MI211246340</t>
        </is>
      </c>
      <c r="J934" t="n">
        <v>97.0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1.0</v>
      </c>
      <c r="O934" s="1" t="n">
        <v>44531.73736111111</v>
      </c>
      <c r="P934" s="1" t="n">
        <v>44532.276550925926</v>
      </c>
      <c r="Q934" t="n">
        <v>46298.0</v>
      </c>
      <c r="R934" t="n">
        <v>288.0</v>
      </c>
      <c r="S934" t="b">
        <v>0</v>
      </c>
      <c r="T934" t="inlineStr">
        <is>
          <t>N/A</t>
        </is>
      </c>
      <c r="U934" t="b">
        <v>0</v>
      </c>
      <c r="V934" t="inlineStr">
        <is>
          <t>Hemanshi Deshlahara</t>
        </is>
      </c>
      <c r="W934" s="1" t="n">
        <v>44532.276550925926</v>
      </c>
      <c r="X934" t="n">
        <v>91.0</v>
      </c>
      <c r="Y934" t="n">
        <v>0.0</v>
      </c>
      <c r="Z934" t="n">
        <v>0.0</v>
      </c>
      <c r="AA934" t="n">
        <v>0.0</v>
      </c>
      <c r="AB934" t="n">
        <v>0.0</v>
      </c>
      <c r="AC934" t="n">
        <v>0.0</v>
      </c>
      <c r="AD934" t="n">
        <v>97.0</v>
      </c>
      <c r="AE934" t="n">
        <v>85.0</v>
      </c>
      <c r="AF934" t="n">
        <v>0.0</v>
      </c>
      <c r="AG934" t="n">
        <v>3.0</v>
      </c>
      <c r="AH934" t="inlineStr">
        <is>
          <t>N/A</t>
        </is>
      </c>
      <c r="AI934" t="inlineStr">
        <is>
          <t>N/A</t>
        </is>
      </c>
      <c r="AJ934" t="inlineStr">
        <is>
          <t>N/A</t>
        </is>
      </c>
      <c r="AK934" t="inlineStr">
        <is>
          <t>N/A</t>
        </is>
      </c>
      <c r="AL934" t="inlineStr">
        <is>
          <t>N/A</t>
        </is>
      </c>
      <c r="AM934" t="inlineStr">
        <is>
          <t>N/A</t>
        </is>
      </c>
      <c r="AN934" t="inlineStr">
        <is>
          <t>N/A</t>
        </is>
      </c>
      <c r="AO934" t="inlineStr">
        <is>
          <t>N/A</t>
        </is>
      </c>
      <c r="AP934" t="inlineStr">
        <is>
          <t>N/A</t>
        </is>
      </c>
      <c r="AQ934" t="inlineStr">
        <is>
          <t>N/A</t>
        </is>
      </c>
      <c r="AR934" t="inlineStr">
        <is>
          <t>N/A</t>
        </is>
      </c>
      <c r="AS934" t="inlineStr">
        <is>
          <t>N/A</t>
        </is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WI211244904</t>
        </is>
      </c>
      <c r="B935" t="inlineStr">
        <is>
          <t>DATA_VALIDATION</t>
        </is>
      </c>
      <c r="C935" t="inlineStr">
        <is>
          <t>201300020168</t>
        </is>
      </c>
      <c r="D935" t="inlineStr">
        <is>
          <t>Folder</t>
        </is>
      </c>
      <c r="E935" s="2">
        <f>HYPERLINK("capsilon://?command=openfolder&amp;siteaddress=FAM.docvelocity-na8.net&amp;folderid=FX147D0B08-A9C1-9F04-1343-306483635527","FX21125722")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MI2112476114</t>
        </is>
      </c>
      <c r="J935" t="n">
        <v>44.0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1.0</v>
      </c>
      <c r="O935" s="1" t="n">
        <v>44544.49099537037</v>
      </c>
      <c r="P935" s="1" t="n">
        <v>44544.65414351852</v>
      </c>
      <c r="Q935" t="n">
        <v>13878.0</v>
      </c>
      <c r="R935" t="n">
        <v>218.0</v>
      </c>
      <c r="S935" t="b">
        <v>0</v>
      </c>
      <c r="T935" t="inlineStr">
        <is>
          <t>N/A</t>
        </is>
      </c>
      <c r="U935" t="b">
        <v>0</v>
      </c>
      <c r="V935" t="inlineStr">
        <is>
          <t>Prajakta Jagannath Mane</t>
        </is>
      </c>
      <c r="W935" s="1" t="n">
        <v>44544.65414351852</v>
      </c>
      <c r="X935" t="n">
        <v>90.0</v>
      </c>
      <c r="Y935" t="n">
        <v>0.0</v>
      </c>
      <c r="Z935" t="n">
        <v>0.0</v>
      </c>
      <c r="AA935" t="n">
        <v>0.0</v>
      </c>
      <c r="AB935" t="n">
        <v>0.0</v>
      </c>
      <c r="AC935" t="n">
        <v>0.0</v>
      </c>
      <c r="AD935" t="n">
        <v>44.0</v>
      </c>
      <c r="AE935" t="n">
        <v>39.0</v>
      </c>
      <c r="AF935" t="n">
        <v>0.0</v>
      </c>
      <c r="AG935" t="n">
        <v>2.0</v>
      </c>
      <c r="AH935" t="inlineStr">
        <is>
          <t>N/A</t>
        </is>
      </c>
      <c r="AI935" t="inlineStr">
        <is>
          <t>N/A</t>
        </is>
      </c>
      <c r="AJ935" t="inlineStr">
        <is>
          <t>N/A</t>
        </is>
      </c>
      <c r="AK935" t="inlineStr">
        <is>
          <t>N/A</t>
        </is>
      </c>
      <c r="AL935" t="inlineStr">
        <is>
          <t>N/A</t>
        </is>
      </c>
      <c r="AM935" t="inlineStr">
        <is>
          <t>N/A</t>
        </is>
      </c>
      <c r="AN935" t="inlineStr">
        <is>
          <t>N/A</t>
        </is>
      </c>
      <c r="AO935" t="inlineStr">
        <is>
          <t>N/A</t>
        </is>
      </c>
      <c r="AP935" t="inlineStr">
        <is>
          <t>N/A</t>
        </is>
      </c>
      <c r="AQ935" t="inlineStr">
        <is>
          <t>N/A</t>
        </is>
      </c>
      <c r="AR935" t="inlineStr">
        <is>
          <t>N/A</t>
        </is>
      </c>
      <c r="AS935" t="inlineStr">
        <is>
          <t>N/A</t>
        </is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WI211244924</t>
        </is>
      </c>
      <c r="B936" t="inlineStr">
        <is>
          <t>DATA_VALIDATION</t>
        </is>
      </c>
      <c r="C936" t="inlineStr">
        <is>
          <t>201300020168</t>
        </is>
      </c>
      <c r="D936" t="inlineStr">
        <is>
          <t>Folder</t>
        </is>
      </c>
      <c r="E936" s="2">
        <f>HYPERLINK("capsilon://?command=openfolder&amp;siteaddress=FAM.docvelocity-na8.net&amp;folderid=FX147D0B08-A9C1-9F04-1343-306483635527","FX21125722")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MI2112476511</t>
        </is>
      </c>
      <c r="J936" t="n">
        <v>28.0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1.0</v>
      </c>
      <c r="O936" s="1" t="n">
        <v>44544.49375</v>
      </c>
      <c r="P936" s="1" t="n">
        <v>44544.67863425926</v>
      </c>
      <c r="Q936" t="n">
        <v>15644.0</v>
      </c>
      <c r="R936" t="n">
        <v>330.0</v>
      </c>
      <c r="S936" t="b">
        <v>0</v>
      </c>
      <c r="T936" t="inlineStr">
        <is>
          <t>N/A</t>
        </is>
      </c>
      <c r="U936" t="b">
        <v>0</v>
      </c>
      <c r="V936" t="inlineStr">
        <is>
          <t>Prajakta Jagannath Mane</t>
        </is>
      </c>
      <c r="W936" s="1" t="n">
        <v>44544.67863425926</v>
      </c>
      <c r="X936" t="n">
        <v>110.0</v>
      </c>
      <c r="Y936" t="n">
        <v>0.0</v>
      </c>
      <c r="Z936" t="n">
        <v>0.0</v>
      </c>
      <c r="AA936" t="n">
        <v>0.0</v>
      </c>
      <c r="AB936" t="n">
        <v>0.0</v>
      </c>
      <c r="AC936" t="n">
        <v>0.0</v>
      </c>
      <c r="AD936" t="n">
        <v>28.0</v>
      </c>
      <c r="AE936" t="n">
        <v>21.0</v>
      </c>
      <c r="AF936" t="n">
        <v>0.0</v>
      </c>
      <c r="AG936" t="n">
        <v>2.0</v>
      </c>
      <c r="AH936" t="inlineStr">
        <is>
          <t>N/A</t>
        </is>
      </c>
      <c r="AI936" t="inlineStr">
        <is>
          <t>N/A</t>
        </is>
      </c>
      <c r="AJ936" t="inlineStr">
        <is>
          <t>N/A</t>
        </is>
      </c>
      <c r="AK936" t="inlineStr">
        <is>
          <t>N/A</t>
        </is>
      </c>
      <c r="AL936" t="inlineStr">
        <is>
          <t>N/A</t>
        </is>
      </c>
      <c r="AM936" t="inlineStr">
        <is>
          <t>N/A</t>
        </is>
      </c>
      <c r="AN936" t="inlineStr">
        <is>
          <t>N/A</t>
        </is>
      </c>
      <c r="AO936" t="inlineStr">
        <is>
          <t>N/A</t>
        </is>
      </c>
      <c r="AP936" t="inlineStr">
        <is>
          <t>N/A</t>
        </is>
      </c>
      <c r="AQ936" t="inlineStr">
        <is>
          <t>N/A</t>
        </is>
      </c>
      <c r="AR936" t="inlineStr">
        <is>
          <t>N/A</t>
        </is>
      </c>
      <c r="AS936" t="inlineStr">
        <is>
          <t>N/A</t>
        </is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WI211245036</t>
        </is>
      </c>
      <c r="B937" t="inlineStr">
        <is>
          <t>DATA_VALIDATION</t>
        </is>
      </c>
      <c r="C937" t="inlineStr">
        <is>
          <t>201130012943</t>
        </is>
      </c>
      <c r="D937" t="inlineStr">
        <is>
          <t>Folder</t>
        </is>
      </c>
      <c r="E937" s="2">
        <f>HYPERLINK("capsilon://?command=openfolder&amp;siteaddress=FAM.docvelocity-na8.net&amp;folderid=FX17D660FC-D41D-2A33-052C-A67F982070F9","FX21127039")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MI2112477282</t>
        </is>
      </c>
      <c r="J937" t="n">
        <v>456.0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1.0</v>
      </c>
      <c r="O937" s="1" t="n">
        <v>44544.503229166665</v>
      </c>
      <c r="P937" s="1" t="n">
        <v>44545.20652777778</v>
      </c>
      <c r="Q937" t="n">
        <v>55875.0</v>
      </c>
      <c r="R937" t="n">
        <v>4890.0</v>
      </c>
      <c r="S937" t="b">
        <v>0</v>
      </c>
      <c r="T937" t="inlineStr">
        <is>
          <t>N/A</t>
        </is>
      </c>
      <c r="U937" t="b">
        <v>0</v>
      </c>
      <c r="V937" t="inlineStr">
        <is>
          <t>Hemanshi Deshlahara</t>
        </is>
      </c>
      <c r="W937" s="1" t="n">
        <v>44545.20652777778</v>
      </c>
      <c r="X937" t="n">
        <v>1024.0</v>
      </c>
      <c r="Y937" t="n">
        <v>0.0</v>
      </c>
      <c r="Z937" t="n">
        <v>0.0</v>
      </c>
      <c r="AA937" t="n">
        <v>0.0</v>
      </c>
      <c r="AB937" t="n">
        <v>0.0</v>
      </c>
      <c r="AC937" t="n">
        <v>0.0</v>
      </c>
      <c r="AD937" t="n">
        <v>456.0</v>
      </c>
      <c r="AE937" t="n">
        <v>95.0</v>
      </c>
      <c r="AF937" t="n">
        <v>0.0</v>
      </c>
      <c r="AG937" t="n">
        <v>12.0</v>
      </c>
      <c r="AH937" t="inlineStr">
        <is>
          <t>N/A</t>
        </is>
      </c>
      <c r="AI937" t="inlineStr">
        <is>
          <t>N/A</t>
        </is>
      </c>
      <c r="AJ937" t="inlineStr">
        <is>
          <t>N/A</t>
        </is>
      </c>
      <c r="AK937" t="inlineStr">
        <is>
          <t>N/A</t>
        </is>
      </c>
      <c r="AL937" t="inlineStr">
        <is>
          <t>N/A</t>
        </is>
      </c>
      <c r="AM937" t="inlineStr">
        <is>
          <t>N/A</t>
        </is>
      </c>
      <c r="AN937" t="inlineStr">
        <is>
          <t>N/A</t>
        </is>
      </c>
      <c r="AO937" t="inlineStr">
        <is>
          <t>N/A</t>
        </is>
      </c>
      <c r="AP937" t="inlineStr">
        <is>
          <t>N/A</t>
        </is>
      </c>
      <c r="AQ937" t="inlineStr">
        <is>
          <t>N/A</t>
        </is>
      </c>
      <c r="AR937" t="inlineStr">
        <is>
          <t>N/A</t>
        </is>
      </c>
      <c r="AS937" t="inlineStr">
        <is>
          <t>N/A</t>
        </is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WI211245049</t>
        </is>
      </c>
      <c r="B938" t="inlineStr">
        <is>
          <t>DATA_VALIDATION</t>
        </is>
      </c>
      <c r="C938" t="inlineStr">
        <is>
          <t>201300020255</t>
        </is>
      </c>
      <c r="D938" t="inlineStr">
        <is>
          <t>Folder</t>
        </is>
      </c>
      <c r="E938" s="2">
        <f>HYPERLINK("capsilon://?command=openfolder&amp;siteaddress=FAM.docvelocity-na8.net&amp;folderid=FXF027BEE1-CACF-F373-42D5-012A1E8FE40E","FX21127079")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MI2112477627</t>
        </is>
      </c>
      <c r="J938" t="n">
        <v>28.0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44544.50446759259</v>
      </c>
      <c r="P938" s="1" t="n">
        <v>44544.71324074074</v>
      </c>
      <c r="Q938" t="n">
        <v>17736.0</v>
      </c>
      <c r="R938" t="n">
        <v>302.0</v>
      </c>
      <c r="S938" t="b">
        <v>0</v>
      </c>
      <c r="T938" t="inlineStr">
        <is>
          <t>N/A</t>
        </is>
      </c>
      <c r="U938" t="b">
        <v>0</v>
      </c>
      <c r="V938" t="inlineStr">
        <is>
          <t>Supriya Khape</t>
        </is>
      </c>
      <c r="W938" s="1" t="n">
        <v>44544.64231481482</v>
      </c>
      <c r="X938" t="n">
        <v>186.0</v>
      </c>
      <c r="Y938" t="n">
        <v>21.0</v>
      </c>
      <c r="Z938" t="n">
        <v>0.0</v>
      </c>
      <c r="AA938" t="n">
        <v>21.0</v>
      </c>
      <c r="AB938" t="n">
        <v>0.0</v>
      </c>
      <c r="AC938" t="n">
        <v>6.0</v>
      </c>
      <c r="AD938" t="n">
        <v>7.0</v>
      </c>
      <c r="AE938" t="n">
        <v>0.0</v>
      </c>
      <c r="AF938" t="n">
        <v>0.0</v>
      </c>
      <c r="AG938" t="n">
        <v>0.0</v>
      </c>
      <c r="AH938" t="inlineStr">
        <is>
          <t>Vikash Suryakanth Parmar</t>
        </is>
      </c>
      <c r="AI938" s="1" t="n">
        <v>44544.71324074074</v>
      </c>
      <c r="AJ938" t="n">
        <v>116.0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7.0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WI211245050</t>
        </is>
      </c>
      <c r="B939" t="inlineStr">
        <is>
          <t>DATA_VALIDATION</t>
        </is>
      </c>
      <c r="C939" t="inlineStr">
        <is>
          <t>201300020255</t>
        </is>
      </c>
      <c r="D939" t="inlineStr">
        <is>
          <t>Folder</t>
        </is>
      </c>
      <c r="E939" s="2">
        <f>HYPERLINK("capsilon://?command=openfolder&amp;siteaddress=FAM.docvelocity-na8.net&amp;folderid=FXF027BEE1-CACF-F373-42D5-012A1E8FE40E","FX21127079")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MI2112477637</t>
        </is>
      </c>
      <c r="J939" t="n">
        <v>28.0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44544.50481481481</v>
      </c>
      <c r="P939" s="1" t="n">
        <v>44544.71596064815</v>
      </c>
      <c r="Q939" t="n">
        <v>17891.0</v>
      </c>
      <c r="R939" t="n">
        <v>352.0</v>
      </c>
      <c r="S939" t="b">
        <v>0</v>
      </c>
      <c r="T939" t="inlineStr">
        <is>
          <t>N/A</t>
        </is>
      </c>
      <c r="U939" t="b">
        <v>0</v>
      </c>
      <c r="V939" t="inlineStr">
        <is>
          <t>Supriya Khape</t>
        </is>
      </c>
      <c r="W939" s="1" t="n">
        <v>44544.643009259256</v>
      </c>
      <c r="X939" t="n">
        <v>60.0</v>
      </c>
      <c r="Y939" t="n">
        <v>21.0</v>
      </c>
      <c r="Z939" t="n">
        <v>0.0</v>
      </c>
      <c r="AA939" t="n">
        <v>21.0</v>
      </c>
      <c r="AB939" t="n">
        <v>0.0</v>
      </c>
      <c r="AC939" t="n">
        <v>0.0</v>
      </c>
      <c r="AD939" t="n">
        <v>7.0</v>
      </c>
      <c r="AE939" t="n">
        <v>0.0</v>
      </c>
      <c r="AF939" t="n">
        <v>0.0</v>
      </c>
      <c r="AG939" t="n">
        <v>0.0</v>
      </c>
      <c r="AH939" t="inlineStr">
        <is>
          <t>Dashrath Soren</t>
        </is>
      </c>
      <c r="AI939" s="1" t="n">
        <v>44544.71596064815</v>
      </c>
      <c r="AJ939" t="n">
        <v>292.0</v>
      </c>
      <c r="AK939" t="n">
        <v>0.0</v>
      </c>
      <c r="AL939" t="n">
        <v>0.0</v>
      </c>
      <c r="AM939" t="n">
        <v>0.0</v>
      </c>
      <c r="AN939" t="n">
        <v>0.0</v>
      </c>
      <c r="AO939" t="n">
        <v>0.0</v>
      </c>
      <c r="AP939" t="n">
        <v>7.0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WI21124525</t>
        </is>
      </c>
      <c r="B940" t="inlineStr">
        <is>
          <t>DATA_VALIDATION</t>
        </is>
      </c>
      <c r="C940" t="inlineStr">
        <is>
          <t>201330003813</t>
        </is>
      </c>
      <c r="D940" t="inlineStr">
        <is>
          <t>Folder</t>
        </is>
      </c>
      <c r="E940" s="2">
        <f>HYPERLINK("capsilon://?command=openfolder&amp;siteaddress=FAM.docvelocity-na8.net&amp;folderid=FX187B9F96-6216-F2E3-B5C6-34C0A0DABD82","FX21118625")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MI211247146</t>
        </is>
      </c>
      <c r="J940" t="n">
        <v>28.0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44531.738333333335</v>
      </c>
      <c r="P940" s="1" t="n">
        <v>44531.83626157408</v>
      </c>
      <c r="Q940" t="n">
        <v>8166.0</v>
      </c>
      <c r="R940" t="n">
        <v>295.0</v>
      </c>
      <c r="S940" t="b">
        <v>0</v>
      </c>
      <c r="T940" t="inlineStr">
        <is>
          <t>N/A</t>
        </is>
      </c>
      <c r="U940" t="b">
        <v>0</v>
      </c>
      <c r="V940" t="inlineStr">
        <is>
          <t>Poonam Patil</t>
        </is>
      </c>
      <c r="W940" s="1" t="n">
        <v>44531.82850694445</v>
      </c>
      <c r="X940" t="n">
        <v>167.0</v>
      </c>
      <c r="Y940" t="n">
        <v>21.0</v>
      </c>
      <c r="Z940" t="n">
        <v>0.0</v>
      </c>
      <c r="AA940" t="n">
        <v>21.0</v>
      </c>
      <c r="AB940" t="n">
        <v>0.0</v>
      </c>
      <c r="AC940" t="n">
        <v>12.0</v>
      </c>
      <c r="AD940" t="n">
        <v>7.0</v>
      </c>
      <c r="AE940" t="n">
        <v>0.0</v>
      </c>
      <c r="AF940" t="n">
        <v>0.0</v>
      </c>
      <c r="AG940" t="n">
        <v>0.0</v>
      </c>
      <c r="AH940" t="inlineStr">
        <is>
          <t>Vikash Suryakanth Parmar</t>
        </is>
      </c>
      <c r="AI940" s="1" t="n">
        <v>44531.83626157408</v>
      </c>
      <c r="AJ940" t="n">
        <v>128.0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7.0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WI211245279</t>
        </is>
      </c>
      <c r="B941" t="inlineStr">
        <is>
          <t>DATA_VALIDATION</t>
        </is>
      </c>
      <c r="C941" t="inlineStr">
        <is>
          <t>201300020309</t>
        </is>
      </c>
      <c r="D941" t="inlineStr">
        <is>
          <t>Folder</t>
        </is>
      </c>
      <c r="E941" s="2">
        <f>HYPERLINK("capsilon://?command=openfolder&amp;siteaddress=FAM.docvelocity-na8.net&amp;folderid=FXD65FCF9F-1D97-DBA2-E5CE-73AA97460CDD","FX21128162")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MI2112479731</t>
        </is>
      </c>
      <c r="J941" t="n">
        <v>28.0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44544.52296296296</v>
      </c>
      <c r="P941" s="1" t="n">
        <v>44544.715092592596</v>
      </c>
      <c r="Q941" t="n">
        <v>16365.0</v>
      </c>
      <c r="R941" t="n">
        <v>235.0</v>
      </c>
      <c r="S941" t="b">
        <v>0</v>
      </c>
      <c r="T941" t="inlineStr">
        <is>
          <t>N/A</t>
        </is>
      </c>
      <c r="U941" t="b">
        <v>0</v>
      </c>
      <c r="V941" t="inlineStr">
        <is>
          <t>Supriya Khape</t>
        </is>
      </c>
      <c r="W941" s="1" t="n">
        <v>44544.643900462965</v>
      </c>
      <c r="X941" t="n">
        <v>76.0</v>
      </c>
      <c r="Y941" t="n">
        <v>21.0</v>
      </c>
      <c r="Z941" t="n">
        <v>0.0</v>
      </c>
      <c r="AA941" t="n">
        <v>21.0</v>
      </c>
      <c r="AB941" t="n">
        <v>0.0</v>
      </c>
      <c r="AC941" t="n">
        <v>3.0</v>
      </c>
      <c r="AD941" t="n">
        <v>7.0</v>
      </c>
      <c r="AE941" t="n">
        <v>0.0</v>
      </c>
      <c r="AF941" t="n">
        <v>0.0</v>
      </c>
      <c r="AG941" t="n">
        <v>0.0</v>
      </c>
      <c r="AH941" t="inlineStr">
        <is>
          <t>Vikash Suryakanth Parmar</t>
        </is>
      </c>
      <c r="AI941" s="1" t="n">
        <v>44544.715092592596</v>
      </c>
      <c r="AJ941" t="n">
        <v>159.0</v>
      </c>
      <c r="AK941" t="n">
        <v>0.0</v>
      </c>
      <c r="AL941" t="n">
        <v>0.0</v>
      </c>
      <c r="AM941" t="n">
        <v>0.0</v>
      </c>
      <c r="AN941" t="n">
        <v>0.0</v>
      </c>
      <c r="AO941" t="n">
        <v>0.0</v>
      </c>
      <c r="AP941" t="n">
        <v>7.0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WI211245285</t>
        </is>
      </c>
      <c r="B942" t="inlineStr">
        <is>
          <t>DATA_VALIDATION</t>
        </is>
      </c>
      <c r="C942" t="inlineStr">
        <is>
          <t>201300020309</t>
        </is>
      </c>
      <c r="D942" t="inlineStr">
        <is>
          <t>Folder</t>
        </is>
      </c>
      <c r="E942" s="2">
        <f>HYPERLINK("capsilon://?command=openfolder&amp;siteaddress=FAM.docvelocity-na8.net&amp;folderid=FXD65FCF9F-1D97-DBA2-E5CE-73AA97460CDD","FX21128162")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MI2112479757</t>
        </is>
      </c>
      <c r="J942" t="n">
        <v>28.0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44544.523310185185</v>
      </c>
      <c r="P942" s="1" t="n">
        <v>44544.72019675926</v>
      </c>
      <c r="Q942" t="n">
        <v>16401.0</v>
      </c>
      <c r="R942" t="n">
        <v>610.0</v>
      </c>
      <c r="S942" t="b">
        <v>0</v>
      </c>
      <c r="T942" t="inlineStr">
        <is>
          <t>N/A</t>
        </is>
      </c>
      <c r="U942" t="b">
        <v>0</v>
      </c>
      <c r="V942" t="inlineStr">
        <is>
          <t>Supriya Khape</t>
        </is>
      </c>
      <c r="W942" s="1" t="n">
        <v>44544.64525462963</v>
      </c>
      <c r="X942" t="n">
        <v>116.0</v>
      </c>
      <c r="Y942" t="n">
        <v>21.0</v>
      </c>
      <c r="Z942" t="n">
        <v>0.0</v>
      </c>
      <c r="AA942" t="n">
        <v>21.0</v>
      </c>
      <c r="AB942" t="n">
        <v>0.0</v>
      </c>
      <c r="AC942" t="n">
        <v>3.0</v>
      </c>
      <c r="AD942" t="n">
        <v>7.0</v>
      </c>
      <c r="AE942" t="n">
        <v>0.0</v>
      </c>
      <c r="AF942" t="n">
        <v>0.0</v>
      </c>
      <c r="AG942" t="n">
        <v>0.0</v>
      </c>
      <c r="AH942" t="inlineStr">
        <is>
          <t>Mohini Shinde</t>
        </is>
      </c>
      <c r="AI942" s="1" t="n">
        <v>44544.72019675926</v>
      </c>
      <c r="AJ942" t="n">
        <v>494.0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7.0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WI21124529</t>
        </is>
      </c>
      <c r="B943" t="inlineStr">
        <is>
          <t>DATA_VALIDATION</t>
        </is>
      </c>
      <c r="C943" t="inlineStr">
        <is>
          <t>201330003813</t>
        </is>
      </c>
      <c r="D943" t="inlineStr">
        <is>
          <t>Folder</t>
        </is>
      </c>
      <c r="E943" s="2">
        <f>HYPERLINK("capsilon://?command=openfolder&amp;siteaddress=FAM.docvelocity-na8.net&amp;folderid=FX187B9F96-6216-F2E3-B5C6-34C0A0DABD82","FX21118625")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MI211247134</t>
        </is>
      </c>
      <c r="J943" t="n">
        <v>28.0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44531.73837962963</v>
      </c>
      <c r="P943" s="1" t="n">
        <v>44531.83736111111</v>
      </c>
      <c r="Q943" t="n">
        <v>8336.0</v>
      </c>
      <c r="R943" t="n">
        <v>216.0</v>
      </c>
      <c r="S943" t="b">
        <v>0</v>
      </c>
      <c r="T943" t="inlineStr">
        <is>
          <t>N/A</t>
        </is>
      </c>
      <c r="U943" t="b">
        <v>0</v>
      </c>
      <c r="V943" t="inlineStr">
        <is>
          <t>Poonam Patil</t>
        </is>
      </c>
      <c r="W943" s="1" t="n">
        <v>44531.82983796296</v>
      </c>
      <c r="X943" t="n">
        <v>114.0</v>
      </c>
      <c r="Y943" t="n">
        <v>21.0</v>
      </c>
      <c r="Z943" t="n">
        <v>0.0</v>
      </c>
      <c r="AA943" t="n">
        <v>21.0</v>
      </c>
      <c r="AB943" t="n">
        <v>0.0</v>
      </c>
      <c r="AC943" t="n">
        <v>9.0</v>
      </c>
      <c r="AD943" t="n">
        <v>7.0</v>
      </c>
      <c r="AE943" t="n">
        <v>0.0</v>
      </c>
      <c r="AF943" t="n">
        <v>0.0</v>
      </c>
      <c r="AG943" t="n">
        <v>0.0</v>
      </c>
      <c r="AH943" t="inlineStr">
        <is>
          <t>Vikash Suryakanth Parmar</t>
        </is>
      </c>
      <c r="AI943" s="1" t="n">
        <v>44531.83736111111</v>
      </c>
      <c r="AJ943" t="n">
        <v>95.0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7.0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WI211245314</t>
        </is>
      </c>
      <c r="B944" t="inlineStr">
        <is>
          <t>DATA_VALIDATION</t>
        </is>
      </c>
      <c r="C944" t="inlineStr">
        <is>
          <t>201330004212</t>
        </is>
      </c>
      <c r="D944" t="inlineStr">
        <is>
          <t>Folder</t>
        </is>
      </c>
      <c r="E944" s="2">
        <f>HYPERLINK("capsilon://?command=openfolder&amp;siteaddress=FAM.docvelocity-na8.net&amp;folderid=FXC43371AD-583A-DDD2-8E0A-B4590B020041","FX21127900")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MI2112480401</t>
        </is>
      </c>
      <c r="J944" t="n">
        <v>28.0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1.0</v>
      </c>
      <c r="O944" s="1" t="n">
        <v>44544.528449074074</v>
      </c>
      <c r="P944" s="1" t="n">
        <v>44544.73063657407</v>
      </c>
      <c r="Q944" t="n">
        <v>16964.0</v>
      </c>
      <c r="R944" t="n">
        <v>505.0</v>
      </c>
      <c r="S944" t="b">
        <v>0</v>
      </c>
      <c r="T944" t="inlineStr">
        <is>
          <t>N/A</t>
        </is>
      </c>
      <c r="U944" t="b">
        <v>0</v>
      </c>
      <c r="V944" t="inlineStr">
        <is>
          <t>Prajakta Jagannath Mane</t>
        </is>
      </c>
      <c r="W944" s="1" t="n">
        <v>44544.73063657407</v>
      </c>
      <c r="X944" t="n">
        <v>275.0</v>
      </c>
      <c r="Y944" t="n">
        <v>0.0</v>
      </c>
      <c r="Z944" t="n">
        <v>0.0</v>
      </c>
      <c r="AA944" t="n">
        <v>0.0</v>
      </c>
      <c r="AB944" t="n">
        <v>0.0</v>
      </c>
      <c r="AC944" t="n">
        <v>0.0</v>
      </c>
      <c r="AD944" t="n">
        <v>28.0</v>
      </c>
      <c r="AE944" t="n">
        <v>21.0</v>
      </c>
      <c r="AF944" t="n">
        <v>0.0</v>
      </c>
      <c r="AG944" t="n">
        <v>2.0</v>
      </c>
      <c r="AH944" t="inlineStr">
        <is>
          <t>N/A</t>
        </is>
      </c>
      <c r="AI944" t="inlineStr">
        <is>
          <t>N/A</t>
        </is>
      </c>
      <c r="AJ944" t="inlineStr">
        <is>
          <t>N/A</t>
        </is>
      </c>
      <c r="AK944" t="inlineStr">
        <is>
          <t>N/A</t>
        </is>
      </c>
      <c r="AL944" t="inlineStr">
        <is>
          <t>N/A</t>
        </is>
      </c>
      <c r="AM944" t="inlineStr">
        <is>
          <t>N/A</t>
        </is>
      </c>
      <c r="AN944" t="inlineStr">
        <is>
          <t>N/A</t>
        </is>
      </c>
      <c r="AO944" t="inlineStr">
        <is>
          <t>N/A</t>
        </is>
      </c>
      <c r="AP944" t="inlineStr">
        <is>
          <t>N/A</t>
        </is>
      </c>
      <c r="AQ944" t="inlineStr">
        <is>
          <t>N/A</t>
        </is>
      </c>
      <c r="AR944" t="inlineStr">
        <is>
          <t>N/A</t>
        </is>
      </c>
      <c r="AS944" t="inlineStr">
        <is>
          <t>N/A</t>
        </is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WI211245315</t>
        </is>
      </c>
      <c r="B945" t="inlineStr">
        <is>
          <t>DATA_VALIDATION</t>
        </is>
      </c>
      <c r="C945" t="inlineStr">
        <is>
          <t>201330004212</t>
        </is>
      </c>
      <c r="D945" t="inlineStr">
        <is>
          <t>Folder</t>
        </is>
      </c>
      <c r="E945" s="2">
        <f>HYPERLINK("capsilon://?command=openfolder&amp;siteaddress=FAM.docvelocity-na8.net&amp;folderid=FXC43371AD-583A-DDD2-8E0A-B4590B020041","FX21127900")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MI2112480415</t>
        </is>
      </c>
      <c r="J945" t="n">
        <v>28.0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44544.52872685185</v>
      </c>
      <c r="P945" s="1" t="n">
        <v>44544.74633101852</v>
      </c>
      <c r="Q945" t="n">
        <v>18519.0</v>
      </c>
      <c r="R945" t="n">
        <v>282.0</v>
      </c>
      <c r="S945" t="b">
        <v>0</v>
      </c>
      <c r="T945" t="inlineStr">
        <is>
          <t>N/A</t>
        </is>
      </c>
      <c r="U945" t="b">
        <v>0</v>
      </c>
      <c r="V945" t="inlineStr">
        <is>
          <t>Prajakta Jagannath Mane</t>
        </is>
      </c>
      <c r="W945" s="1" t="n">
        <v>44544.74633101852</v>
      </c>
      <c r="X945" t="n">
        <v>81.0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28.0</v>
      </c>
      <c r="AE945" t="n">
        <v>21.0</v>
      </c>
      <c r="AF945" t="n">
        <v>0.0</v>
      </c>
      <c r="AG945" t="n">
        <v>2.0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WI211245345</t>
        </is>
      </c>
      <c r="B946" t="inlineStr">
        <is>
          <t>DATA_VALIDATION</t>
        </is>
      </c>
      <c r="C946" t="inlineStr">
        <is>
          <t>201330004118</t>
        </is>
      </c>
      <c r="D946" t="inlineStr">
        <is>
          <t>Folder</t>
        </is>
      </c>
      <c r="E946" s="2">
        <f>HYPERLINK("capsilon://?command=openfolder&amp;siteaddress=FAM.docvelocity-na8.net&amp;folderid=FX9FCE7AB3-D232-1D2E-FDD4-40EBA790B515","FX21125437")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MI2112480529</t>
        </is>
      </c>
      <c r="J946" t="n">
        <v>47.0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44544.53050925926</v>
      </c>
      <c r="P946" s="1" t="n">
        <v>44544.71710648148</v>
      </c>
      <c r="Q946" t="n">
        <v>15705.0</v>
      </c>
      <c r="R946" t="n">
        <v>417.0</v>
      </c>
      <c r="S946" t="b">
        <v>0</v>
      </c>
      <c r="T946" t="inlineStr">
        <is>
          <t>N/A</t>
        </is>
      </c>
      <c r="U946" t="b">
        <v>0</v>
      </c>
      <c r="V946" t="inlineStr">
        <is>
          <t>Supriya Khape</t>
        </is>
      </c>
      <c r="W946" s="1" t="n">
        <v>44544.64910879629</v>
      </c>
      <c r="X946" t="n">
        <v>243.0</v>
      </c>
      <c r="Y946" t="n">
        <v>39.0</v>
      </c>
      <c r="Z946" t="n">
        <v>0.0</v>
      </c>
      <c r="AA946" t="n">
        <v>39.0</v>
      </c>
      <c r="AB946" t="n">
        <v>0.0</v>
      </c>
      <c r="AC946" t="n">
        <v>16.0</v>
      </c>
      <c r="AD946" t="n">
        <v>8.0</v>
      </c>
      <c r="AE946" t="n">
        <v>0.0</v>
      </c>
      <c r="AF946" t="n">
        <v>0.0</v>
      </c>
      <c r="AG946" t="n">
        <v>0.0</v>
      </c>
      <c r="AH946" t="inlineStr">
        <is>
          <t>Vikash Suryakanth Parmar</t>
        </is>
      </c>
      <c r="AI946" s="1" t="n">
        <v>44544.71710648148</v>
      </c>
      <c r="AJ946" t="n">
        <v>174.0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8.0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WI211245352</t>
        </is>
      </c>
      <c r="B947" t="inlineStr">
        <is>
          <t>DATA_VALIDATION</t>
        </is>
      </c>
      <c r="C947" t="inlineStr">
        <is>
          <t>201330004118</t>
        </is>
      </c>
      <c r="D947" t="inlineStr">
        <is>
          <t>Folder</t>
        </is>
      </c>
      <c r="E947" s="2">
        <f>HYPERLINK("capsilon://?command=openfolder&amp;siteaddress=FAM.docvelocity-na8.net&amp;folderid=FX9FCE7AB3-D232-1D2E-FDD4-40EBA790B515","FX21125437")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MI2112480556</t>
        </is>
      </c>
      <c r="J947" t="n">
        <v>47.0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44544.531701388885</v>
      </c>
      <c r="P947" s="1" t="n">
        <v>44544.718506944446</v>
      </c>
      <c r="Q947" t="n">
        <v>15771.0</v>
      </c>
      <c r="R947" t="n">
        <v>369.0</v>
      </c>
      <c r="S947" t="b">
        <v>0</v>
      </c>
      <c r="T947" t="inlineStr">
        <is>
          <t>N/A</t>
        </is>
      </c>
      <c r="U947" t="b">
        <v>0</v>
      </c>
      <c r="V947" t="inlineStr">
        <is>
          <t>Archana Bhujbal</t>
        </is>
      </c>
      <c r="W947" s="1" t="n">
        <v>44544.65311342593</v>
      </c>
      <c r="X947" t="n">
        <v>150.0</v>
      </c>
      <c r="Y947" t="n">
        <v>39.0</v>
      </c>
      <c r="Z947" t="n">
        <v>0.0</v>
      </c>
      <c r="AA947" t="n">
        <v>39.0</v>
      </c>
      <c r="AB947" t="n">
        <v>0.0</v>
      </c>
      <c r="AC947" t="n">
        <v>17.0</v>
      </c>
      <c r="AD947" t="n">
        <v>8.0</v>
      </c>
      <c r="AE947" t="n">
        <v>0.0</v>
      </c>
      <c r="AF947" t="n">
        <v>0.0</v>
      </c>
      <c r="AG947" t="n">
        <v>0.0</v>
      </c>
      <c r="AH947" t="inlineStr">
        <is>
          <t>Dashrath Soren</t>
        </is>
      </c>
      <c r="AI947" s="1" t="n">
        <v>44544.718506944446</v>
      </c>
      <c r="AJ947" t="n">
        <v>219.0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8.0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WI211245353</t>
        </is>
      </c>
      <c r="B948" t="inlineStr">
        <is>
          <t>DATA_VALIDATION</t>
        </is>
      </c>
      <c r="C948" t="inlineStr">
        <is>
          <t>201330004118</t>
        </is>
      </c>
      <c r="D948" t="inlineStr">
        <is>
          <t>Folder</t>
        </is>
      </c>
      <c r="E948" s="2">
        <f>HYPERLINK("capsilon://?command=openfolder&amp;siteaddress=FAM.docvelocity-na8.net&amp;folderid=FX9FCE7AB3-D232-1D2E-FDD4-40EBA790B515","FX21125437")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MI2112480584</t>
        </is>
      </c>
      <c r="J948" t="n">
        <v>28.0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44544.531909722224</v>
      </c>
      <c r="P948" s="1" t="n">
        <v>44544.71839120371</v>
      </c>
      <c r="Q948" t="n">
        <v>15802.0</v>
      </c>
      <c r="R948" t="n">
        <v>310.0</v>
      </c>
      <c r="S948" t="b">
        <v>0</v>
      </c>
      <c r="T948" t="inlineStr">
        <is>
          <t>N/A</t>
        </is>
      </c>
      <c r="U948" t="b">
        <v>0</v>
      </c>
      <c r="V948" t="inlineStr">
        <is>
          <t>Archana Bhujbal</t>
        </is>
      </c>
      <c r="W948" s="1" t="n">
        <v>44544.655439814815</v>
      </c>
      <c r="X948" t="n">
        <v>200.0</v>
      </c>
      <c r="Y948" t="n">
        <v>21.0</v>
      </c>
      <c r="Z948" t="n">
        <v>0.0</v>
      </c>
      <c r="AA948" t="n">
        <v>21.0</v>
      </c>
      <c r="AB948" t="n">
        <v>0.0</v>
      </c>
      <c r="AC948" t="n">
        <v>18.0</v>
      </c>
      <c r="AD948" t="n">
        <v>7.0</v>
      </c>
      <c r="AE948" t="n">
        <v>0.0</v>
      </c>
      <c r="AF948" t="n">
        <v>0.0</v>
      </c>
      <c r="AG948" t="n">
        <v>0.0</v>
      </c>
      <c r="AH948" t="inlineStr">
        <is>
          <t>Vikash Suryakanth Parmar</t>
        </is>
      </c>
      <c r="AI948" s="1" t="n">
        <v>44544.71839120371</v>
      </c>
      <c r="AJ948" t="n">
        <v>110.0</v>
      </c>
      <c r="AK948" t="n">
        <v>0.0</v>
      </c>
      <c r="AL948" t="n">
        <v>0.0</v>
      </c>
      <c r="AM948" t="n">
        <v>0.0</v>
      </c>
      <c r="AN948" t="n">
        <v>0.0</v>
      </c>
      <c r="AO948" t="n">
        <v>0.0</v>
      </c>
      <c r="AP948" t="n">
        <v>7.0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WI211245398</t>
        </is>
      </c>
      <c r="B949" t="inlineStr">
        <is>
          <t>DATA_VALIDATION</t>
        </is>
      </c>
      <c r="C949" t="inlineStr">
        <is>
          <t>201308007953</t>
        </is>
      </c>
      <c r="D949" t="inlineStr">
        <is>
          <t>Folder</t>
        </is>
      </c>
      <c r="E949" s="2">
        <f>HYPERLINK("capsilon://?command=openfolder&amp;siteaddress=FAM.docvelocity-na8.net&amp;folderid=FX96CBF5FF-1EF5-83C2-ED03-524B918C32D3","FX21128154")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MI2112481034</t>
        </is>
      </c>
      <c r="J949" t="n">
        <v>65.0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1.0</v>
      </c>
      <c r="O949" s="1" t="n">
        <v>44544.535787037035</v>
      </c>
      <c r="P949" s="1" t="n">
        <v>44544.74799768518</v>
      </c>
      <c r="Q949" t="n">
        <v>18040.0</v>
      </c>
      <c r="R949" t="n">
        <v>295.0</v>
      </c>
      <c r="S949" t="b">
        <v>0</v>
      </c>
      <c r="T949" t="inlineStr">
        <is>
          <t>N/A</t>
        </is>
      </c>
      <c r="U949" t="b">
        <v>0</v>
      </c>
      <c r="V949" t="inlineStr">
        <is>
          <t>Prajakta Jagannath Mane</t>
        </is>
      </c>
      <c r="W949" s="1" t="n">
        <v>44544.74799768518</v>
      </c>
      <c r="X949" t="n">
        <v>143.0</v>
      </c>
      <c r="Y949" t="n">
        <v>0.0</v>
      </c>
      <c r="Z949" t="n">
        <v>0.0</v>
      </c>
      <c r="AA949" t="n">
        <v>0.0</v>
      </c>
      <c r="AB949" t="n">
        <v>0.0</v>
      </c>
      <c r="AC949" t="n">
        <v>0.0</v>
      </c>
      <c r="AD949" t="n">
        <v>65.0</v>
      </c>
      <c r="AE949" t="n">
        <v>53.0</v>
      </c>
      <c r="AF949" t="n">
        <v>0.0</v>
      </c>
      <c r="AG949" t="n">
        <v>5.0</v>
      </c>
      <c r="AH949" t="inlineStr">
        <is>
          <t>N/A</t>
        </is>
      </c>
      <c r="AI949" t="inlineStr">
        <is>
          <t>N/A</t>
        </is>
      </c>
      <c r="AJ949" t="inlineStr">
        <is>
          <t>N/A</t>
        </is>
      </c>
      <c r="AK949" t="inlineStr">
        <is>
          <t>N/A</t>
        </is>
      </c>
      <c r="AL949" t="inlineStr">
        <is>
          <t>N/A</t>
        </is>
      </c>
      <c r="AM949" t="inlineStr">
        <is>
          <t>N/A</t>
        </is>
      </c>
      <c r="AN949" t="inlineStr">
        <is>
          <t>N/A</t>
        </is>
      </c>
      <c r="AO949" t="inlineStr">
        <is>
          <t>N/A</t>
        </is>
      </c>
      <c r="AP949" t="inlineStr">
        <is>
          <t>N/A</t>
        </is>
      </c>
      <c r="AQ949" t="inlineStr">
        <is>
          <t>N/A</t>
        </is>
      </c>
      <c r="AR949" t="inlineStr">
        <is>
          <t>N/A</t>
        </is>
      </c>
      <c r="AS949" t="inlineStr">
        <is>
          <t>N/A</t>
        </is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WI211245461</t>
        </is>
      </c>
      <c r="B950" t="inlineStr">
        <is>
          <t>DATA_VALIDATION</t>
        </is>
      </c>
      <c r="C950" t="inlineStr">
        <is>
          <t>201130012927</t>
        </is>
      </c>
      <c r="D950" t="inlineStr">
        <is>
          <t>Folder</t>
        </is>
      </c>
      <c r="E950" s="2">
        <f>HYPERLINK("capsilon://?command=openfolder&amp;siteaddress=FAM.docvelocity-na8.net&amp;folderid=FX181ABBF5-F0A2-DB2A-A4D1-5FC40436054E","FX21125880")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MI2112481606</t>
        </is>
      </c>
      <c r="J950" t="n">
        <v>30.0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44544.53880787037</v>
      </c>
      <c r="P950" s="1" t="n">
        <v>44544.718993055554</v>
      </c>
      <c r="Q950" t="n">
        <v>15478.0</v>
      </c>
      <c r="R950" t="n">
        <v>90.0</v>
      </c>
      <c r="S950" t="b">
        <v>0</v>
      </c>
      <c r="T950" t="inlineStr">
        <is>
          <t>N/A</t>
        </is>
      </c>
      <c r="U950" t="b">
        <v>0</v>
      </c>
      <c r="V950" t="inlineStr">
        <is>
          <t>Supriya Khape</t>
        </is>
      </c>
      <c r="W950" s="1" t="n">
        <v>44544.66100694444</v>
      </c>
      <c r="X950" t="n">
        <v>39.0</v>
      </c>
      <c r="Y950" t="n">
        <v>9.0</v>
      </c>
      <c r="Z950" t="n">
        <v>0.0</v>
      </c>
      <c r="AA950" t="n">
        <v>9.0</v>
      </c>
      <c r="AB950" t="n">
        <v>0.0</v>
      </c>
      <c r="AC950" t="n">
        <v>1.0</v>
      </c>
      <c r="AD950" t="n">
        <v>21.0</v>
      </c>
      <c r="AE950" t="n">
        <v>0.0</v>
      </c>
      <c r="AF950" t="n">
        <v>0.0</v>
      </c>
      <c r="AG950" t="n">
        <v>0.0</v>
      </c>
      <c r="AH950" t="inlineStr">
        <is>
          <t>Vikash Suryakanth Parmar</t>
        </is>
      </c>
      <c r="AI950" s="1" t="n">
        <v>44544.718993055554</v>
      </c>
      <c r="AJ950" t="n">
        <v>51.0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21.0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WI211245503</t>
        </is>
      </c>
      <c r="B951" t="inlineStr">
        <is>
          <t>DATA_VALIDATION</t>
        </is>
      </c>
      <c r="C951" t="inlineStr">
        <is>
          <t>201130012931</t>
        </is>
      </c>
      <c r="D951" t="inlineStr">
        <is>
          <t>Folder</t>
        </is>
      </c>
      <c r="E951" s="2">
        <f>HYPERLINK("capsilon://?command=openfolder&amp;siteaddress=FAM.docvelocity-na8.net&amp;folderid=FX20A6EC26-1C65-4BA9-7B69-6629086EAA6F","FX21125953")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MI2112481867</t>
        </is>
      </c>
      <c r="J951" t="n">
        <v>32.0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1.0</v>
      </c>
      <c r="O951" s="1" t="n">
        <v>44544.542662037034</v>
      </c>
      <c r="P951" s="1" t="n">
        <v>44544.74909722222</v>
      </c>
      <c r="Q951" t="n">
        <v>17592.0</v>
      </c>
      <c r="R951" t="n">
        <v>244.0</v>
      </c>
      <c r="S951" t="b">
        <v>0</v>
      </c>
      <c r="T951" t="inlineStr">
        <is>
          <t>N/A</t>
        </is>
      </c>
      <c r="U951" t="b">
        <v>0</v>
      </c>
      <c r="V951" t="inlineStr">
        <is>
          <t>Prajakta Jagannath Mane</t>
        </is>
      </c>
      <c r="W951" s="1" t="n">
        <v>44544.74909722222</v>
      </c>
      <c r="X951" t="n">
        <v>60.0</v>
      </c>
      <c r="Y951" t="n">
        <v>0.0</v>
      </c>
      <c r="Z951" t="n">
        <v>0.0</v>
      </c>
      <c r="AA951" t="n">
        <v>0.0</v>
      </c>
      <c r="AB951" t="n">
        <v>0.0</v>
      </c>
      <c r="AC951" t="n">
        <v>0.0</v>
      </c>
      <c r="AD951" t="n">
        <v>32.0</v>
      </c>
      <c r="AE951" t="n">
        <v>27.0</v>
      </c>
      <c r="AF951" t="n">
        <v>0.0</v>
      </c>
      <c r="AG951" t="n">
        <v>2.0</v>
      </c>
      <c r="AH951" t="inlineStr">
        <is>
          <t>N/A</t>
        </is>
      </c>
      <c r="AI951" t="inlineStr">
        <is>
          <t>N/A</t>
        </is>
      </c>
      <c r="AJ951" t="inlineStr">
        <is>
          <t>N/A</t>
        </is>
      </c>
      <c r="AK951" t="inlineStr">
        <is>
          <t>N/A</t>
        </is>
      </c>
      <c r="AL951" t="inlineStr">
        <is>
          <t>N/A</t>
        </is>
      </c>
      <c r="AM951" t="inlineStr">
        <is>
          <t>N/A</t>
        </is>
      </c>
      <c r="AN951" t="inlineStr">
        <is>
          <t>N/A</t>
        </is>
      </c>
      <c r="AO951" t="inlineStr">
        <is>
          <t>N/A</t>
        </is>
      </c>
      <c r="AP951" t="inlineStr">
        <is>
          <t>N/A</t>
        </is>
      </c>
      <c r="AQ951" t="inlineStr">
        <is>
          <t>N/A</t>
        </is>
      </c>
      <c r="AR951" t="inlineStr">
        <is>
          <t>N/A</t>
        </is>
      </c>
      <c r="AS951" t="inlineStr">
        <is>
          <t>N/A</t>
        </is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WI211245529</t>
        </is>
      </c>
      <c r="B952" t="inlineStr">
        <is>
          <t>DATA_VALIDATION</t>
        </is>
      </c>
      <c r="C952" t="inlineStr">
        <is>
          <t>201130012931</t>
        </is>
      </c>
      <c r="D952" t="inlineStr">
        <is>
          <t>Folder</t>
        </is>
      </c>
      <c r="E952" s="2">
        <f>HYPERLINK("capsilon://?command=openfolder&amp;siteaddress=FAM.docvelocity-na8.net&amp;folderid=FX20A6EC26-1C65-4BA9-7B69-6629086EAA6F","FX21125953")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MI2112481908</t>
        </is>
      </c>
      <c r="J952" t="n">
        <v>32.0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1.0</v>
      </c>
      <c r="O952" s="1" t="n">
        <v>44544.544652777775</v>
      </c>
      <c r="P952" s="1" t="n">
        <v>44544.74980324074</v>
      </c>
      <c r="Q952" t="n">
        <v>17604.0</v>
      </c>
      <c r="R952" t="n">
        <v>121.0</v>
      </c>
      <c r="S952" t="b">
        <v>0</v>
      </c>
      <c r="T952" t="inlineStr">
        <is>
          <t>N/A</t>
        </is>
      </c>
      <c r="U952" t="b">
        <v>0</v>
      </c>
      <c r="V952" t="inlineStr">
        <is>
          <t>Prajakta Jagannath Mane</t>
        </is>
      </c>
      <c r="W952" s="1" t="n">
        <v>44544.74980324074</v>
      </c>
      <c r="X952" t="n">
        <v>53.0</v>
      </c>
      <c r="Y952" t="n">
        <v>0.0</v>
      </c>
      <c r="Z952" t="n">
        <v>0.0</v>
      </c>
      <c r="AA952" t="n">
        <v>0.0</v>
      </c>
      <c r="AB952" t="n">
        <v>0.0</v>
      </c>
      <c r="AC952" t="n">
        <v>0.0</v>
      </c>
      <c r="AD952" t="n">
        <v>32.0</v>
      </c>
      <c r="AE952" t="n">
        <v>27.0</v>
      </c>
      <c r="AF952" t="n">
        <v>0.0</v>
      </c>
      <c r="AG952" t="n">
        <v>2.0</v>
      </c>
      <c r="AH952" t="inlineStr">
        <is>
          <t>N/A</t>
        </is>
      </c>
      <c r="AI952" t="inlineStr">
        <is>
          <t>N/A</t>
        </is>
      </c>
      <c r="AJ952" t="inlineStr">
        <is>
          <t>N/A</t>
        </is>
      </c>
      <c r="AK952" t="inlineStr">
        <is>
          <t>N/A</t>
        </is>
      </c>
      <c r="AL952" t="inlineStr">
        <is>
          <t>N/A</t>
        </is>
      </c>
      <c r="AM952" t="inlineStr">
        <is>
          <t>N/A</t>
        </is>
      </c>
      <c r="AN952" t="inlineStr">
        <is>
          <t>N/A</t>
        </is>
      </c>
      <c r="AO952" t="inlineStr">
        <is>
          <t>N/A</t>
        </is>
      </c>
      <c r="AP952" t="inlineStr">
        <is>
          <t>N/A</t>
        </is>
      </c>
      <c r="AQ952" t="inlineStr">
        <is>
          <t>N/A</t>
        </is>
      </c>
      <c r="AR952" t="inlineStr">
        <is>
          <t>N/A</t>
        </is>
      </c>
      <c r="AS952" t="inlineStr">
        <is>
          <t>N/A</t>
        </is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WI211245535</t>
        </is>
      </c>
      <c r="B953" t="inlineStr">
        <is>
          <t>DATA_VALIDATION</t>
        </is>
      </c>
      <c r="C953" t="inlineStr">
        <is>
          <t>201130012931</t>
        </is>
      </c>
      <c r="D953" t="inlineStr">
        <is>
          <t>Folder</t>
        </is>
      </c>
      <c r="E953" s="2">
        <f>HYPERLINK("capsilon://?command=openfolder&amp;siteaddress=FAM.docvelocity-na8.net&amp;folderid=FX20A6EC26-1C65-4BA9-7B69-6629086EAA6F","FX21125953")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MI2112481916</t>
        </is>
      </c>
      <c r="J953" t="n">
        <v>28.0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44544.545023148145</v>
      </c>
      <c r="P953" s="1" t="n">
        <v>44544.72091435185</v>
      </c>
      <c r="Q953" t="n">
        <v>14881.0</v>
      </c>
      <c r="R953" t="n">
        <v>316.0</v>
      </c>
      <c r="S953" t="b">
        <v>0</v>
      </c>
      <c r="T953" t="inlineStr">
        <is>
          <t>N/A</t>
        </is>
      </c>
      <c r="U953" t="b">
        <v>0</v>
      </c>
      <c r="V953" t="inlineStr">
        <is>
          <t>Supriya Khape</t>
        </is>
      </c>
      <c r="W953" s="1" t="n">
        <v>44544.66289351852</v>
      </c>
      <c r="X953" t="n">
        <v>109.0</v>
      </c>
      <c r="Y953" t="n">
        <v>21.0</v>
      </c>
      <c r="Z953" t="n">
        <v>0.0</v>
      </c>
      <c r="AA953" t="n">
        <v>21.0</v>
      </c>
      <c r="AB953" t="n">
        <v>0.0</v>
      </c>
      <c r="AC953" t="n">
        <v>11.0</v>
      </c>
      <c r="AD953" t="n">
        <v>7.0</v>
      </c>
      <c r="AE953" t="n">
        <v>0.0</v>
      </c>
      <c r="AF953" t="n">
        <v>0.0</v>
      </c>
      <c r="AG953" t="n">
        <v>0.0</v>
      </c>
      <c r="AH953" t="inlineStr">
        <is>
          <t>Dashrath Soren</t>
        </is>
      </c>
      <c r="AI953" s="1" t="n">
        <v>44544.72091435185</v>
      </c>
      <c r="AJ953" t="n">
        <v>207.0</v>
      </c>
      <c r="AK953" t="n">
        <v>0.0</v>
      </c>
      <c r="AL953" t="n">
        <v>0.0</v>
      </c>
      <c r="AM953" t="n">
        <v>0.0</v>
      </c>
      <c r="AN953" t="n">
        <v>0.0</v>
      </c>
      <c r="AO953" t="n">
        <v>0.0</v>
      </c>
      <c r="AP953" t="n">
        <v>7.0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WI211245538</t>
        </is>
      </c>
      <c r="B954" t="inlineStr">
        <is>
          <t>DATA_VALIDATION</t>
        </is>
      </c>
      <c r="C954" t="inlineStr">
        <is>
          <t>201130012931</t>
        </is>
      </c>
      <c r="D954" t="inlineStr">
        <is>
          <t>Folder</t>
        </is>
      </c>
      <c r="E954" s="2">
        <f>HYPERLINK("capsilon://?command=openfolder&amp;siteaddress=FAM.docvelocity-na8.net&amp;folderid=FX20A6EC26-1C65-4BA9-7B69-6629086EAA6F","FX21125953")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MI2112481940</t>
        </is>
      </c>
      <c r="J954" t="n">
        <v>28.0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44544.54537037037</v>
      </c>
      <c r="P954" s="1" t="n">
        <v>44544.72068287037</v>
      </c>
      <c r="Q954" t="n">
        <v>14884.0</v>
      </c>
      <c r="R954" t="n">
        <v>263.0</v>
      </c>
      <c r="S954" t="b">
        <v>0</v>
      </c>
      <c r="T954" t="inlineStr">
        <is>
          <t>N/A</t>
        </is>
      </c>
      <c r="U954" t="b">
        <v>0</v>
      </c>
      <c r="V954" t="inlineStr">
        <is>
          <t>Archana Bhujbal</t>
        </is>
      </c>
      <c r="W954" s="1" t="n">
        <v>44544.66420138889</v>
      </c>
      <c r="X954" t="n">
        <v>118.0</v>
      </c>
      <c r="Y954" t="n">
        <v>21.0</v>
      </c>
      <c r="Z954" t="n">
        <v>0.0</v>
      </c>
      <c r="AA954" t="n">
        <v>21.0</v>
      </c>
      <c r="AB954" t="n">
        <v>0.0</v>
      </c>
      <c r="AC954" t="n">
        <v>8.0</v>
      </c>
      <c r="AD954" t="n">
        <v>7.0</v>
      </c>
      <c r="AE954" t="n">
        <v>0.0</v>
      </c>
      <c r="AF954" t="n">
        <v>0.0</v>
      </c>
      <c r="AG954" t="n">
        <v>0.0</v>
      </c>
      <c r="AH954" t="inlineStr">
        <is>
          <t>Vikash Suryakanth Parmar</t>
        </is>
      </c>
      <c r="AI954" s="1" t="n">
        <v>44544.72068287037</v>
      </c>
      <c r="AJ954" t="n">
        <v>145.0</v>
      </c>
      <c r="AK954" t="n">
        <v>3.0</v>
      </c>
      <c r="AL954" t="n">
        <v>0.0</v>
      </c>
      <c r="AM954" t="n">
        <v>3.0</v>
      </c>
      <c r="AN954" t="n">
        <v>0.0</v>
      </c>
      <c r="AO954" t="n">
        <v>3.0</v>
      </c>
      <c r="AP954" t="n">
        <v>4.0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WI211245566</t>
        </is>
      </c>
      <c r="B955" t="inlineStr">
        <is>
          <t>DATA_VALIDATION</t>
        </is>
      </c>
      <c r="C955" t="inlineStr">
        <is>
          <t>201308007925</t>
        </is>
      </c>
      <c r="D955" t="inlineStr">
        <is>
          <t>Folder</t>
        </is>
      </c>
      <c r="E955" s="2">
        <f>HYPERLINK("capsilon://?command=openfolder&amp;siteaddress=FAM.docvelocity-na8.net&amp;folderid=FXE4509B37-7315-F676-EE47-BFC3AEEDADD3","FX21125863")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MI2112482058</t>
        </is>
      </c>
      <c r="J955" t="n">
        <v>114.0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1.0</v>
      </c>
      <c r="O955" s="1" t="n">
        <v>44544.5478125</v>
      </c>
      <c r="P955" s="1" t="n">
        <v>44544.774733796294</v>
      </c>
      <c r="Q955" t="n">
        <v>19190.0</v>
      </c>
      <c r="R955" t="n">
        <v>416.0</v>
      </c>
      <c r="S955" t="b">
        <v>0</v>
      </c>
      <c r="T955" t="inlineStr">
        <is>
          <t>N/A</t>
        </is>
      </c>
      <c r="U955" t="b">
        <v>0</v>
      </c>
      <c r="V955" t="inlineStr">
        <is>
          <t>Prajakta Jagannath Mane</t>
        </is>
      </c>
      <c r="W955" s="1" t="n">
        <v>44544.774733796294</v>
      </c>
      <c r="X955" t="n">
        <v>244.0</v>
      </c>
      <c r="Y955" t="n">
        <v>0.0</v>
      </c>
      <c r="Z955" t="n">
        <v>0.0</v>
      </c>
      <c r="AA955" t="n">
        <v>0.0</v>
      </c>
      <c r="AB955" t="n">
        <v>0.0</v>
      </c>
      <c r="AC955" t="n">
        <v>0.0</v>
      </c>
      <c r="AD955" t="n">
        <v>114.0</v>
      </c>
      <c r="AE955" t="n">
        <v>102.0</v>
      </c>
      <c r="AF955" t="n">
        <v>0.0</v>
      </c>
      <c r="AG955" t="n">
        <v>10.0</v>
      </c>
      <c r="AH955" t="inlineStr">
        <is>
          <t>N/A</t>
        </is>
      </c>
      <c r="AI955" t="inlineStr">
        <is>
          <t>N/A</t>
        </is>
      </c>
      <c r="AJ955" t="inlineStr">
        <is>
          <t>N/A</t>
        </is>
      </c>
      <c r="AK955" t="inlineStr">
        <is>
          <t>N/A</t>
        </is>
      </c>
      <c r="AL955" t="inlineStr">
        <is>
          <t>N/A</t>
        </is>
      </c>
      <c r="AM955" t="inlineStr">
        <is>
          <t>N/A</t>
        </is>
      </c>
      <c r="AN955" t="inlineStr">
        <is>
          <t>N/A</t>
        </is>
      </c>
      <c r="AO955" t="inlineStr">
        <is>
          <t>N/A</t>
        </is>
      </c>
      <c r="AP955" t="inlineStr">
        <is>
          <t>N/A</t>
        </is>
      </c>
      <c r="AQ955" t="inlineStr">
        <is>
          <t>N/A</t>
        </is>
      </c>
      <c r="AR955" t="inlineStr">
        <is>
          <t>N/A</t>
        </is>
      </c>
      <c r="AS955" t="inlineStr">
        <is>
          <t>N/A</t>
        </is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WI211245603</t>
        </is>
      </c>
      <c r="B956" t="inlineStr">
        <is>
          <t>DATA_VALIDATION</t>
        </is>
      </c>
      <c r="C956" t="inlineStr">
        <is>
          <t>201300020302</t>
        </is>
      </c>
      <c r="D956" t="inlineStr">
        <is>
          <t>Folder</t>
        </is>
      </c>
      <c r="E956" s="2">
        <f>HYPERLINK("capsilon://?command=openfolder&amp;siteaddress=FAM.docvelocity-na8.net&amp;folderid=FXCD616DD2-1564-68D4-DEDE-D3C356726A69","FX21127985")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MI2112482609</t>
        </is>
      </c>
      <c r="J956" t="n">
        <v>253.0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1.0</v>
      </c>
      <c r="O956" s="1" t="n">
        <v>44544.55138888889</v>
      </c>
      <c r="P956" s="1" t="n">
        <v>44545.18454861111</v>
      </c>
      <c r="Q956" t="n">
        <v>53378.0</v>
      </c>
      <c r="R956" t="n">
        <v>1327.0</v>
      </c>
      <c r="S956" t="b">
        <v>0</v>
      </c>
      <c r="T956" t="inlineStr">
        <is>
          <t>N/A</t>
        </is>
      </c>
      <c r="U956" t="b">
        <v>0</v>
      </c>
      <c r="V956" t="inlineStr">
        <is>
          <t>Hemanshi Deshlahara</t>
        </is>
      </c>
      <c r="W956" s="1" t="n">
        <v>44545.18454861111</v>
      </c>
      <c r="X956" t="n">
        <v>515.0</v>
      </c>
      <c r="Y956" t="n">
        <v>0.0</v>
      </c>
      <c r="Z956" t="n">
        <v>0.0</v>
      </c>
      <c r="AA956" t="n">
        <v>0.0</v>
      </c>
      <c r="AB956" t="n">
        <v>0.0</v>
      </c>
      <c r="AC956" t="n">
        <v>0.0</v>
      </c>
      <c r="AD956" t="n">
        <v>253.0</v>
      </c>
      <c r="AE956" t="n">
        <v>229.0</v>
      </c>
      <c r="AF956" t="n">
        <v>0.0</v>
      </c>
      <c r="AG956" t="n">
        <v>10.0</v>
      </c>
      <c r="AH956" t="inlineStr">
        <is>
          <t>N/A</t>
        </is>
      </c>
      <c r="AI956" t="inlineStr">
        <is>
          <t>N/A</t>
        </is>
      </c>
      <c r="AJ956" t="inlineStr">
        <is>
          <t>N/A</t>
        </is>
      </c>
      <c r="AK956" t="inlineStr">
        <is>
          <t>N/A</t>
        </is>
      </c>
      <c r="AL956" t="inlineStr">
        <is>
          <t>N/A</t>
        </is>
      </c>
      <c r="AM956" t="inlineStr">
        <is>
          <t>N/A</t>
        </is>
      </c>
      <c r="AN956" t="inlineStr">
        <is>
          <t>N/A</t>
        </is>
      </c>
      <c r="AO956" t="inlineStr">
        <is>
          <t>N/A</t>
        </is>
      </c>
      <c r="AP956" t="inlineStr">
        <is>
          <t>N/A</t>
        </is>
      </c>
      <c r="AQ956" t="inlineStr">
        <is>
          <t>N/A</t>
        </is>
      </c>
      <c r="AR956" t="inlineStr">
        <is>
          <t>N/A</t>
        </is>
      </c>
      <c r="AS956" t="inlineStr">
        <is>
          <t>N/A</t>
        </is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WI211245625</t>
        </is>
      </c>
      <c r="B957" t="inlineStr">
        <is>
          <t>DATA_VALIDATION</t>
        </is>
      </c>
      <c r="C957" t="inlineStr">
        <is>
          <t>201110012270</t>
        </is>
      </c>
      <c r="D957" t="inlineStr">
        <is>
          <t>Folder</t>
        </is>
      </c>
      <c r="E957" s="2">
        <f>HYPERLINK("capsilon://?command=openfolder&amp;siteaddress=FAM.docvelocity-na8.net&amp;folderid=FX49597671-027B-E826-81FA-01FEBA71EA4D","FX21126547")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MI2112483533</t>
        </is>
      </c>
      <c r="J957" t="n">
        <v>28.0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44544.55511574074</v>
      </c>
      <c r="P957" s="1" t="n">
        <v>44544.72278935185</v>
      </c>
      <c r="Q957" t="n">
        <v>14187.0</v>
      </c>
      <c r="R957" t="n">
        <v>300.0</v>
      </c>
      <c r="S957" t="b">
        <v>0</v>
      </c>
      <c r="T957" t="inlineStr">
        <is>
          <t>N/A</t>
        </is>
      </c>
      <c r="U957" t="b">
        <v>0</v>
      </c>
      <c r="V957" t="inlineStr">
        <is>
          <t>Supriya Khape</t>
        </is>
      </c>
      <c r="W957" s="1" t="n">
        <v>44544.66502314815</v>
      </c>
      <c r="X957" t="n">
        <v>77.0</v>
      </c>
      <c r="Y957" t="n">
        <v>21.0</v>
      </c>
      <c r="Z957" t="n">
        <v>0.0</v>
      </c>
      <c r="AA957" t="n">
        <v>21.0</v>
      </c>
      <c r="AB957" t="n">
        <v>0.0</v>
      </c>
      <c r="AC957" t="n">
        <v>1.0</v>
      </c>
      <c r="AD957" t="n">
        <v>7.0</v>
      </c>
      <c r="AE957" t="n">
        <v>0.0</v>
      </c>
      <c r="AF957" t="n">
        <v>0.0</v>
      </c>
      <c r="AG957" t="n">
        <v>0.0</v>
      </c>
      <c r="AH957" t="inlineStr">
        <is>
          <t>Mohini Shinde</t>
        </is>
      </c>
      <c r="AI957" s="1" t="n">
        <v>44544.72278935185</v>
      </c>
      <c r="AJ957" t="n">
        <v>223.0</v>
      </c>
      <c r="AK957" t="n">
        <v>1.0</v>
      </c>
      <c r="AL957" t="n">
        <v>0.0</v>
      </c>
      <c r="AM957" t="n">
        <v>1.0</v>
      </c>
      <c r="AN957" t="n">
        <v>0.0</v>
      </c>
      <c r="AO957" t="n">
        <v>1.0</v>
      </c>
      <c r="AP957" t="n">
        <v>6.0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WI211245630</t>
        </is>
      </c>
      <c r="B958" t="inlineStr">
        <is>
          <t>DATA_VALIDATION</t>
        </is>
      </c>
      <c r="C958" t="inlineStr">
        <is>
          <t>201110012270</t>
        </is>
      </c>
      <c r="D958" t="inlineStr">
        <is>
          <t>Folder</t>
        </is>
      </c>
      <c r="E958" s="2">
        <f>HYPERLINK("capsilon://?command=openfolder&amp;siteaddress=FAM.docvelocity-na8.net&amp;folderid=FX49597671-027B-E826-81FA-01FEBA71EA4D","FX21126547")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MI2112483536</t>
        </is>
      </c>
      <c r="J958" t="n">
        <v>28.0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44544.555393518516</v>
      </c>
      <c r="P958" s="1" t="n">
        <v>44544.72201388889</v>
      </c>
      <c r="Q958" t="n">
        <v>14187.0</v>
      </c>
      <c r="R958" t="n">
        <v>209.0</v>
      </c>
      <c r="S958" t="b">
        <v>0</v>
      </c>
      <c r="T958" t="inlineStr">
        <is>
          <t>N/A</t>
        </is>
      </c>
      <c r="U958" t="b">
        <v>0</v>
      </c>
      <c r="V958" t="inlineStr">
        <is>
          <t>Archana Bhujbal</t>
        </is>
      </c>
      <c r="W958" s="1" t="n">
        <v>44544.66587962963</v>
      </c>
      <c r="X958" t="n">
        <v>95.0</v>
      </c>
      <c r="Y958" t="n">
        <v>21.0</v>
      </c>
      <c r="Z958" t="n">
        <v>0.0</v>
      </c>
      <c r="AA958" t="n">
        <v>21.0</v>
      </c>
      <c r="AB958" t="n">
        <v>0.0</v>
      </c>
      <c r="AC958" t="n">
        <v>15.0</v>
      </c>
      <c r="AD958" t="n">
        <v>7.0</v>
      </c>
      <c r="AE958" t="n">
        <v>0.0</v>
      </c>
      <c r="AF958" t="n">
        <v>0.0</v>
      </c>
      <c r="AG958" t="n">
        <v>0.0</v>
      </c>
      <c r="AH958" t="inlineStr">
        <is>
          <t>Vikash Suryakanth Parmar</t>
        </is>
      </c>
      <c r="AI958" s="1" t="n">
        <v>44544.72201388889</v>
      </c>
      <c r="AJ958" t="n">
        <v>114.0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7.0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WI211245633</t>
        </is>
      </c>
      <c r="B959" t="inlineStr">
        <is>
          <t>DATA_VALIDATION</t>
        </is>
      </c>
      <c r="C959" t="inlineStr">
        <is>
          <t>201110012270</t>
        </is>
      </c>
      <c r="D959" t="inlineStr">
        <is>
          <t>Folder</t>
        </is>
      </c>
      <c r="E959" s="2">
        <f>HYPERLINK("capsilon://?command=openfolder&amp;siteaddress=FAM.docvelocity-na8.net&amp;folderid=FX49597671-027B-E826-81FA-01FEBA71EA4D","FX21126547")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MI2112483542</t>
        </is>
      </c>
      <c r="J959" t="n">
        <v>28.0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44544.55563657408</v>
      </c>
      <c r="P959" s="1" t="n">
        <v>44544.723391203705</v>
      </c>
      <c r="Q959" t="n">
        <v>14171.0</v>
      </c>
      <c r="R959" t="n">
        <v>323.0</v>
      </c>
      <c r="S959" t="b">
        <v>0</v>
      </c>
      <c r="T959" t="inlineStr">
        <is>
          <t>N/A</t>
        </is>
      </c>
      <c r="U959" t="b">
        <v>0</v>
      </c>
      <c r="V959" t="inlineStr">
        <is>
          <t>Supriya Khape</t>
        </is>
      </c>
      <c r="W959" s="1" t="n">
        <v>44544.66630787037</v>
      </c>
      <c r="X959" t="n">
        <v>110.0</v>
      </c>
      <c r="Y959" t="n">
        <v>21.0</v>
      </c>
      <c r="Z959" t="n">
        <v>0.0</v>
      </c>
      <c r="AA959" t="n">
        <v>21.0</v>
      </c>
      <c r="AB959" t="n">
        <v>0.0</v>
      </c>
      <c r="AC959" t="n">
        <v>10.0</v>
      </c>
      <c r="AD959" t="n">
        <v>7.0</v>
      </c>
      <c r="AE959" t="n">
        <v>0.0</v>
      </c>
      <c r="AF959" t="n">
        <v>0.0</v>
      </c>
      <c r="AG959" t="n">
        <v>0.0</v>
      </c>
      <c r="AH959" t="inlineStr">
        <is>
          <t>Dashrath Soren</t>
        </is>
      </c>
      <c r="AI959" s="1" t="n">
        <v>44544.723391203705</v>
      </c>
      <c r="AJ959" t="n">
        <v>213.0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7.0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WI211245639</t>
        </is>
      </c>
      <c r="B960" t="inlineStr">
        <is>
          <t>DATA_VALIDATION</t>
        </is>
      </c>
      <c r="C960" t="inlineStr">
        <is>
          <t>201300020229</t>
        </is>
      </c>
      <c r="D960" t="inlineStr">
        <is>
          <t>Folder</t>
        </is>
      </c>
      <c r="E960" s="2">
        <f>HYPERLINK("capsilon://?command=openfolder&amp;siteaddress=FAM.docvelocity-na8.net&amp;folderid=FX889C5CEC-7FF7-E2F3-D7AA-F28EFF3E47DA","FX21126527")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MI2112483689</t>
        </is>
      </c>
      <c r="J960" t="n">
        <v>121.0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1.0</v>
      </c>
      <c r="O960" s="1" t="n">
        <v>44544.55701388889</v>
      </c>
      <c r="P960" s="1" t="n">
        <v>44544.77648148148</v>
      </c>
      <c r="Q960" t="n">
        <v>18694.0</v>
      </c>
      <c r="R960" t="n">
        <v>268.0</v>
      </c>
      <c r="S960" t="b">
        <v>0</v>
      </c>
      <c r="T960" t="inlineStr">
        <is>
          <t>N/A</t>
        </is>
      </c>
      <c r="U960" t="b">
        <v>0</v>
      </c>
      <c r="V960" t="inlineStr">
        <is>
          <t>Prajakta Jagannath Mane</t>
        </is>
      </c>
      <c r="W960" s="1" t="n">
        <v>44544.77648148148</v>
      </c>
      <c r="X960" t="n">
        <v>73.0</v>
      </c>
      <c r="Y960" t="n">
        <v>0.0</v>
      </c>
      <c r="Z960" t="n">
        <v>0.0</v>
      </c>
      <c r="AA960" t="n">
        <v>0.0</v>
      </c>
      <c r="AB960" t="n">
        <v>0.0</v>
      </c>
      <c r="AC960" t="n">
        <v>0.0</v>
      </c>
      <c r="AD960" t="n">
        <v>121.0</v>
      </c>
      <c r="AE960" t="n">
        <v>229.0</v>
      </c>
      <c r="AF960" t="n">
        <v>0.0</v>
      </c>
      <c r="AG960" t="n">
        <v>3.0</v>
      </c>
      <c r="AH960" t="inlineStr">
        <is>
          <t>N/A</t>
        </is>
      </c>
      <c r="AI960" t="inlineStr">
        <is>
          <t>N/A</t>
        </is>
      </c>
      <c r="AJ960" t="inlineStr">
        <is>
          <t>N/A</t>
        </is>
      </c>
      <c r="AK960" t="inlineStr">
        <is>
          <t>N/A</t>
        </is>
      </c>
      <c r="AL960" t="inlineStr">
        <is>
          <t>N/A</t>
        </is>
      </c>
      <c r="AM960" t="inlineStr">
        <is>
          <t>N/A</t>
        </is>
      </c>
      <c r="AN960" t="inlineStr">
        <is>
          <t>N/A</t>
        </is>
      </c>
      <c r="AO960" t="inlineStr">
        <is>
          <t>N/A</t>
        </is>
      </c>
      <c r="AP960" t="inlineStr">
        <is>
          <t>N/A</t>
        </is>
      </c>
      <c r="AQ960" t="inlineStr">
        <is>
          <t>N/A</t>
        </is>
      </c>
      <c r="AR960" t="inlineStr">
        <is>
          <t>N/A</t>
        </is>
      </c>
      <c r="AS960" t="inlineStr">
        <is>
          <t>N/A</t>
        </is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WI211245679</t>
        </is>
      </c>
      <c r="B961" t="inlineStr">
        <is>
          <t>DATA_VALIDATION</t>
        </is>
      </c>
      <c r="C961" t="inlineStr">
        <is>
          <t>201110012270</t>
        </is>
      </c>
      <c r="D961" t="inlineStr">
        <is>
          <t>Folder</t>
        </is>
      </c>
      <c r="E961" s="2">
        <f>HYPERLINK("capsilon://?command=openfolder&amp;siteaddress=FAM.docvelocity-na8.net&amp;folderid=FX49597671-027B-E826-81FA-01FEBA71EA4D","FX21126547")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MI2112483732</t>
        </is>
      </c>
      <c r="J961" t="n">
        <v>57.0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44544.560960648145</v>
      </c>
      <c r="P961" s="1" t="n">
        <v>44544.7244212963</v>
      </c>
      <c r="Q961" t="n">
        <v>13680.0</v>
      </c>
      <c r="R961" t="n">
        <v>443.0</v>
      </c>
      <c r="S961" t="b">
        <v>0</v>
      </c>
      <c r="T961" t="inlineStr">
        <is>
          <t>N/A</t>
        </is>
      </c>
      <c r="U961" t="b">
        <v>0</v>
      </c>
      <c r="V961" t="inlineStr">
        <is>
          <t>Supriya Khape</t>
        </is>
      </c>
      <c r="W961" s="1" t="n">
        <v>44544.66903935185</v>
      </c>
      <c r="X961" t="n">
        <v>236.0</v>
      </c>
      <c r="Y961" t="n">
        <v>67.0</v>
      </c>
      <c r="Z961" t="n">
        <v>0.0</v>
      </c>
      <c r="AA961" t="n">
        <v>67.0</v>
      </c>
      <c r="AB961" t="n">
        <v>0.0</v>
      </c>
      <c r="AC961" t="n">
        <v>36.0</v>
      </c>
      <c r="AD961" t="n">
        <v>-10.0</v>
      </c>
      <c r="AE961" t="n">
        <v>0.0</v>
      </c>
      <c r="AF961" t="n">
        <v>0.0</v>
      </c>
      <c r="AG961" t="n">
        <v>0.0</v>
      </c>
      <c r="AH961" t="inlineStr">
        <is>
          <t>Vikash Suryakanth Parmar</t>
        </is>
      </c>
      <c r="AI961" s="1" t="n">
        <v>44544.7244212963</v>
      </c>
      <c r="AJ961" t="n">
        <v>207.0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-10.0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WI211245693</t>
        </is>
      </c>
      <c r="B962" t="inlineStr">
        <is>
          <t>DATA_VALIDATION</t>
        </is>
      </c>
      <c r="C962" t="inlineStr">
        <is>
          <t>201110012270</t>
        </is>
      </c>
      <c r="D962" t="inlineStr">
        <is>
          <t>Folder</t>
        </is>
      </c>
      <c r="E962" s="2">
        <f>HYPERLINK("capsilon://?command=openfolder&amp;siteaddress=FAM.docvelocity-na8.net&amp;folderid=FX49597671-027B-E826-81FA-01FEBA71EA4D","FX21126547")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MI2112483752</t>
        </is>
      </c>
      <c r="J962" t="n">
        <v>57.0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44544.562048611115</v>
      </c>
      <c r="P962" s="1" t="n">
        <v>44544.736354166664</v>
      </c>
      <c r="Q962" t="n">
        <v>13578.0</v>
      </c>
      <c r="R962" t="n">
        <v>1482.0</v>
      </c>
      <c r="S962" t="b">
        <v>0</v>
      </c>
      <c r="T962" t="inlineStr">
        <is>
          <t>N/A</t>
        </is>
      </c>
      <c r="U962" t="b">
        <v>0</v>
      </c>
      <c r="V962" t="inlineStr">
        <is>
          <t>Archana Bhujbal</t>
        </is>
      </c>
      <c r="W962" s="1" t="n">
        <v>44544.66993055555</v>
      </c>
      <c r="X962" t="n">
        <v>311.0</v>
      </c>
      <c r="Y962" t="n">
        <v>77.0</v>
      </c>
      <c r="Z962" t="n">
        <v>0.0</v>
      </c>
      <c r="AA962" t="n">
        <v>77.0</v>
      </c>
      <c r="AB962" t="n">
        <v>0.0</v>
      </c>
      <c r="AC962" t="n">
        <v>46.0</v>
      </c>
      <c r="AD962" t="n">
        <v>-20.0</v>
      </c>
      <c r="AE962" t="n">
        <v>0.0</v>
      </c>
      <c r="AF962" t="n">
        <v>0.0</v>
      </c>
      <c r="AG962" t="n">
        <v>0.0</v>
      </c>
      <c r="AH962" t="inlineStr">
        <is>
          <t>Mohini Shinde</t>
        </is>
      </c>
      <c r="AI962" s="1" t="n">
        <v>44544.736354166664</v>
      </c>
      <c r="AJ962" t="n">
        <v>1171.0</v>
      </c>
      <c r="AK962" t="n">
        <v>1.0</v>
      </c>
      <c r="AL962" t="n">
        <v>0.0</v>
      </c>
      <c r="AM962" t="n">
        <v>1.0</v>
      </c>
      <c r="AN962" t="n">
        <v>0.0</v>
      </c>
      <c r="AO962" t="n">
        <v>1.0</v>
      </c>
      <c r="AP962" t="n">
        <v>-21.0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WI211245711</t>
        </is>
      </c>
      <c r="B963" t="inlineStr">
        <is>
          <t>DATA_VALIDATION</t>
        </is>
      </c>
      <c r="C963" t="inlineStr">
        <is>
          <t>201110012270</t>
        </is>
      </c>
      <c r="D963" t="inlineStr">
        <is>
          <t>Folder</t>
        </is>
      </c>
      <c r="E963" s="2">
        <f>HYPERLINK("capsilon://?command=openfolder&amp;siteaddress=FAM.docvelocity-na8.net&amp;folderid=FX49597671-027B-E826-81FA-01FEBA71EA4D","FX21126547")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MI2112483877</t>
        </is>
      </c>
      <c r="J963" t="n">
        <v>155.0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1.0</v>
      </c>
      <c r="O963" s="1" t="n">
        <v>44544.56513888889</v>
      </c>
      <c r="P963" s="1" t="n">
        <v>44544.778344907405</v>
      </c>
      <c r="Q963" t="n">
        <v>18174.0</v>
      </c>
      <c r="R963" t="n">
        <v>247.0</v>
      </c>
      <c r="S963" t="b">
        <v>0</v>
      </c>
      <c r="T963" t="inlineStr">
        <is>
          <t>N/A</t>
        </is>
      </c>
      <c r="U963" t="b">
        <v>0</v>
      </c>
      <c r="V963" t="inlineStr">
        <is>
          <t>Prajakta Jagannath Mane</t>
        </is>
      </c>
      <c r="W963" s="1" t="n">
        <v>44544.778344907405</v>
      </c>
      <c r="X963" t="n">
        <v>160.0</v>
      </c>
      <c r="Y963" t="n">
        <v>0.0</v>
      </c>
      <c r="Z963" t="n">
        <v>0.0</v>
      </c>
      <c r="AA963" t="n">
        <v>0.0</v>
      </c>
      <c r="AB963" t="n">
        <v>0.0</v>
      </c>
      <c r="AC963" t="n">
        <v>0.0</v>
      </c>
      <c r="AD963" t="n">
        <v>155.0</v>
      </c>
      <c r="AE963" t="n">
        <v>145.0</v>
      </c>
      <c r="AF963" t="n">
        <v>0.0</v>
      </c>
      <c r="AG963" t="n">
        <v>6.0</v>
      </c>
      <c r="AH963" t="inlineStr">
        <is>
          <t>N/A</t>
        </is>
      </c>
      <c r="AI963" t="inlineStr">
        <is>
          <t>N/A</t>
        </is>
      </c>
      <c r="AJ963" t="inlineStr">
        <is>
          <t>N/A</t>
        </is>
      </c>
      <c r="AK963" t="inlineStr">
        <is>
          <t>N/A</t>
        </is>
      </c>
      <c r="AL963" t="inlineStr">
        <is>
          <t>N/A</t>
        </is>
      </c>
      <c r="AM963" t="inlineStr">
        <is>
          <t>N/A</t>
        </is>
      </c>
      <c r="AN963" t="inlineStr">
        <is>
          <t>N/A</t>
        </is>
      </c>
      <c r="AO963" t="inlineStr">
        <is>
          <t>N/A</t>
        </is>
      </c>
      <c r="AP963" t="inlineStr">
        <is>
          <t>N/A</t>
        </is>
      </c>
      <c r="AQ963" t="inlineStr">
        <is>
          <t>N/A</t>
        </is>
      </c>
      <c r="AR963" t="inlineStr">
        <is>
          <t>N/A</t>
        </is>
      </c>
      <c r="AS963" t="inlineStr">
        <is>
          <t>N/A</t>
        </is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WI211245771</t>
        </is>
      </c>
      <c r="B964" t="inlineStr">
        <is>
          <t>DATA_VALIDATION</t>
        </is>
      </c>
      <c r="C964" t="inlineStr">
        <is>
          <t>201110012265</t>
        </is>
      </c>
      <c r="D964" t="inlineStr">
        <is>
          <t>Folder</t>
        </is>
      </c>
      <c r="E964" s="2">
        <f>HYPERLINK("capsilon://?command=openfolder&amp;siteaddress=FAM.docvelocity-na8.net&amp;folderid=FX03DED340-C4A8-4EF9-EF04-1D7CB0623260","FX21126403")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MI2112484395</t>
        </is>
      </c>
      <c r="J964" t="n">
        <v>70.0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1.0</v>
      </c>
      <c r="O964" s="1" t="n">
        <v>44544.57152777778</v>
      </c>
      <c r="P964" s="1" t="n">
        <v>44545.18818287037</v>
      </c>
      <c r="Q964" t="n">
        <v>52839.0</v>
      </c>
      <c r="R964" t="n">
        <v>440.0</v>
      </c>
      <c r="S964" t="b">
        <v>0</v>
      </c>
      <c r="T964" t="inlineStr">
        <is>
          <t>N/A</t>
        </is>
      </c>
      <c r="U964" t="b">
        <v>0</v>
      </c>
      <c r="V964" t="inlineStr">
        <is>
          <t>Hemanshi Deshlahara</t>
        </is>
      </c>
      <c r="W964" s="1" t="n">
        <v>44545.18818287037</v>
      </c>
      <c r="X964" t="n">
        <v>313.0</v>
      </c>
      <c r="Y964" t="n">
        <v>0.0</v>
      </c>
      <c r="Z964" t="n">
        <v>0.0</v>
      </c>
      <c r="AA964" t="n">
        <v>0.0</v>
      </c>
      <c r="AB964" t="n">
        <v>0.0</v>
      </c>
      <c r="AC964" t="n">
        <v>0.0</v>
      </c>
      <c r="AD964" t="n">
        <v>70.0</v>
      </c>
      <c r="AE964" t="n">
        <v>65.0</v>
      </c>
      <c r="AF964" t="n">
        <v>0.0</v>
      </c>
      <c r="AG964" t="n">
        <v>5.0</v>
      </c>
      <c r="AH964" t="inlineStr">
        <is>
          <t>N/A</t>
        </is>
      </c>
      <c r="AI964" t="inlineStr">
        <is>
          <t>N/A</t>
        </is>
      </c>
      <c r="AJ964" t="inlineStr">
        <is>
          <t>N/A</t>
        </is>
      </c>
      <c r="AK964" t="inlineStr">
        <is>
          <t>N/A</t>
        </is>
      </c>
      <c r="AL964" t="inlineStr">
        <is>
          <t>N/A</t>
        </is>
      </c>
      <c r="AM964" t="inlineStr">
        <is>
          <t>N/A</t>
        </is>
      </c>
      <c r="AN964" t="inlineStr">
        <is>
          <t>N/A</t>
        </is>
      </c>
      <c r="AO964" t="inlineStr">
        <is>
          <t>N/A</t>
        </is>
      </c>
      <c r="AP964" t="inlineStr">
        <is>
          <t>N/A</t>
        </is>
      </c>
      <c r="AQ964" t="inlineStr">
        <is>
          <t>N/A</t>
        </is>
      </c>
      <c r="AR964" t="inlineStr">
        <is>
          <t>N/A</t>
        </is>
      </c>
      <c r="AS964" t="inlineStr">
        <is>
          <t>N/A</t>
        </is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WI211245773</t>
        </is>
      </c>
      <c r="B965" t="inlineStr">
        <is>
          <t>DATA_VALIDATION</t>
        </is>
      </c>
      <c r="C965" t="inlineStr">
        <is>
          <t>201110012265</t>
        </is>
      </c>
      <c r="D965" t="inlineStr">
        <is>
          <t>Folder</t>
        </is>
      </c>
      <c r="E965" s="2">
        <f>HYPERLINK("capsilon://?command=openfolder&amp;siteaddress=FAM.docvelocity-na8.net&amp;folderid=FX03DED340-C4A8-4EF9-EF04-1D7CB0623260","FX21126403")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MI2112484417</t>
        </is>
      </c>
      <c r="J965" t="n">
        <v>28.0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44544.571921296294</v>
      </c>
      <c r="P965" s="1" t="n">
        <v>44544.72518518518</v>
      </c>
      <c r="Q965" t="n">
        <v>13033.0</v>
      </c>
      <c r="R965" t="n">
        <v>209.0</v>
      </c>
      <c r="S965" t="b">
        <v>0</v>
      </c>
      <c r="T965" t="inlineStr">
        <is>
          <t>N/A</t>
        </is>
      </c>
      <c r="U965" t="b">
        <v>0</v>
      </c>
      <c r="V965" t="inlineStr">
        <is>
          <t>Supriya Khape</t>
        </is>
      </c>
      <c r="W965" s="1" t="n">
        <v>44544.67087962963</v>
      </c>
      <c r="X965" t="n">
        <v>55.0</v>
      </c>
      <c r="Y965" t="n">
        <v>21.0</v>
      </c>
      <c r="Z965" t="n">
        <v>0.0</v>
      </c>
      <c r="AA965" t="n">
        <v>21.0</v>
      </c>
      <c r="AB965" t="n">
        <v>0.0</v>
      </c>
      <c r="AC965" t="n">
        <v>1.0</v>
      </c>
      <c r="AD965" t="n">
        <v>7.0</v>
      </c>
      <c r="AE965" t="n">
        <v>0.0</v>
      </c>
      <c r="AF965" t="n">
        <v>0.0</v>
      </c>
      <c r="AG965" t="n">
        <v>0.0</v>
      </c>
      <c r="AH965" t="inlineStr">
        <is>
          <t>Dashrath Soren</t>
        </is>
      </c>
      <c r="AI965" s="1" t="n">
        <v>44544.72518518518</v>
      </c>
      <c r="AJ965" t="n">
        <v>154.0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7.0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WI211245774</t>
        </is>
      </c>
      <c r="B966" t="inlineStr">
        <is>
          <t>DATA_VALIDATION</t>
        </is>
      </c>
      <c r="C966" t="inlineStr">
        <is>
          <t>201110012265</t>
        </is>
      </c>
      <c r="D966" t="inlineStr">
        <is>
          <t>Folder</t>
        </is>
      </c>
      <c r="E966" s="2">
        <f>HYPERLINK("capsilon://?command=openfolder&amp;siteaddress=FAM.docvelocity-na8.net&amp;folderid=FX03DED340-C4A8-4EF9-EF04-1D7CB0623260","FX21126403")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MI2112484440</t>
        </is>
      </c>
      <c r="J966" t="n">
        <v>28.0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44544.57226851852</v>
      </c>
      <c r="P966" s="1" t="n">
        <v>44544.72556712963</v>
      </c>
      <c r="Q966" t="n">
        <v>13096.0</v>
      </c>
      <c r="R966" t="n">
        <v>149.0</v>
      </c>
      <c r="S966" t="b">
        <v>0</v>
      </c>
      <c r="T966" t="inlineStr">
        <is>
          <t>N/A</t>
        </is>
      </c>
      <c r="U966" t="b">
        <v>0</v>
      </c>
      <c r="V966" t="inlineStr">
        <is>
          <t>Archana Bhujbal</t>
        </is>
      </c>
      <c r="W966" s="1" t="n">
        <v>44544.67120370371</v>
      </c>
      <c r="X966" t="n">
        <v>51.0</v>
      </c>
      <c r="Y966" t="n">
        <v>21.0</v>
      </c>
      <c r="Z966" t="n">
        <v>0.0</v>
      </c>
      <c r="AA966" t="n">
        <v>21.0</v>
      </c>
      <c r="AB966" t="n">
        <v>0.0</v>
      </c>
      <c r="AC966" t="n">
        <v>1.0</v>
      </c>
      <c r="AD966" t="n">
        <v>7.0</v>
      </c>
      <c r="AE966" t="n">
        <v>0.0</v>
      </c>
      <c r="AF966" t="n">
        <v>0.0</v>
      </c>
      <c r="AG966" t="n">
        <v>0.0</v>
      </c>
      <c r="AH966" t="inlineStr">
        <is>
          <t>Vikash Suryakanth Parmar</t>
        </is>
      </c>
      <c r="AI966" s="1" t="n">
        <v>44544.72556712963</v>
      </c>
      <c r="AJ966" t="n">
        <v>98.0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7.0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WI211245781</t>
        </is>
      </c>
      <c r="B967" t="inlineStr">
        <is>
          <t>DATA_VALIDATION</t>
        </is>
      </c>
      <c r="C967" t="inlineStr">
        <is>
          <t>201330004167</t>
        </is>
      </c>
      <c r="D967" t="inlineStr">
        <is>
          <t>Folder</t>
        </is>
      </c>
      <c r="E967" s="2">
        <f>HYPERLINK("capsilon://?command=openfolder&amp;siteaddress=FAM.docvelocity-na8.net&amp;folderid=FXB6602B3C-7BA4-AADC-8D4B-F5770B622BD7","FX21126602")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MI2112484723</t>
        </is>
      </c>
      <c r="J967" t="n">
        <v>28.0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1.0</v>
      </c>
      <c r="O967" s="1" t="n">
        <v>44544.57295138889</v>
      </c>
      <c r="P967" s="1" t="n">
        <v>44544.77936342593</v>
      </c>
      <c r="Q967" t="n">
        <v>17707.0</v>
      </c>
      <c r="R967" t="n">
        <v>127.0</v>
      </c>
      <c r="S967" t="b">
        <v>0</v>
      </c>
      <c r="T967" t="inlineStr">
        <is>
          <t>N/A</t>
        </is>
      </c>
      <c r="U967" t="b">
        <v>0</v>
      </c>
      <c r="V967" t="inlineStr">
        <is>
          <t>Prajakta Jagannath Mane</t>
        </is>
      </c>
      <c r="W967" s="1" t="n">
        <v>44544.77936342593</v>
      </c>
      <c r="X967" t="n">
        <v>60.0</v>
      </c>
      <c r="Y967" t="n">
        <v>0.0</v>
      </c>
      <c r="Z967" t="n">
        <v>0.0</v>
      </c>
      <c r="AA967" t="n">
        <v>0.0</v>
      </c>
      <c r="AB967" t="n">
        <v>0.0</v>
      </c>
      <c r="AC967" t="n">
        <v>0.0</v>
      </c>
      <c r="AD967" t="n">
        <v>28.0</v>
      </c>
      <c r="AE967" t="n">
        <v>21.0</v>
      </c>
      <c r="AF967" t="n">
        <v>0.0</v>
      </c>
      <c r="AG967" t="n">
        <v>2.0</v>
      </c>
      <c r="AH967" t="inlineStr">
        <is>
          <t>N/A</t>
        </is>
      </c>
      <c r="AI967" t="inlineStr">
        <is>
          <t>N/A</t>
        </is>
      </c>
      <c r="AJ967" t="inlineStr">
        <is>
          <t>N/A</t>
        </is>
      </c>
      <c r="AK967" t="inlineStr">
        <is>
          <t>N/A</t>
        </is>
      </c>
      <c r="AL967" t="inlineStr">
        <is>
          <t>N/A</t>
        </is>
      </c>
      <c r="AM967" t="inlineStr">
        <is>
          <t>N/A</t>
        </is>
      </c>
      <c r="AN967" t="inlineStr">
        <is>
          <t>N/A</t>
        </is>
      </c>
      <c r="AO967" t="inlineStr">
        <is>
          <t>N/A</t>
        </is>
      </c>
      <c r="AP967" t="inlineStr">
        <is>
          <t>N/A</t>
        </is>
      </c>
      <c r="AQ967" t="inlineStr">
        <is>
          <t>N/A</t>
        </is>
      </c>
      <c r="AR967" t="inlineStr">
        <is>
          <t>N/A</t>
        </is>
      </c>
      <c r="AS967" t="inlineStr">
        <is>
          <t>N/A</t>
        </is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WI211245830</t>
        </is>
      </c>
      <c r="B968" t="inlineStr">
        <is>
          <t>DATA_VALIDATION</t>
        </is>
      </c>
      <c r="C968" t="inlineStr">
        <is>
          <t>201300020172</t>
        </is>
      </c>
      <c r="D968" t="inlineStr">
        <is>
          <t>Folder</t>
        </is>
      </c>
      <c r="E968" s="2">
        <f>HYPERLINK("capsilon://?command=openfolder&amp;siteaddress=FAM.docvelocity-na8.net&amp;folderid=FX35D781BF-46BD-2BB7-98FC-7BBBA70F226B","FX21125781")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MI2112485988</t>
        </is>
      </c>
      <c r="J968" t="n">
        <v>77.0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1.0</v>
      </c>
      <c r="O968" s="1" t="n">
        <v>44544.575891203705</v>
      </c>
      <c r="P968" s="1" t="n">
        <v>44544.780810185184</v>
      </c>
      <c r="Q968" t="n">
        <v>17525.0</v>
      </c>
      <c r="R968" t="n">
        <v>180.0</v>
      </c>
      <c r="S968" t="b">
        <v>0</v>
      </c>
      <c r="T968" t="inlineStr">
        <is>
          <t>N/A</t>
        </is>
      </c>
      <c r="U968" t="b">
        <v>0</v>
      </c>
      <c r="V968" t="inlineStr">
        <is>
          <t>Prajakta Jagannath Mane</t>
        </is>
      </c>
      <c r="W968" s="1" t="n">
        <v>44544.780810185184</v>
      </c>
      <c r="X968" t="n">
        <v>124.0</v>
      </c>
      <c r="Y968" t="n">
        <v>44.0</v>
      </c>
      <c r="Z968" t="n">
        <v>0.0</v>
      </c>
      <c r="AA968" t="n">
        <v>44.0</v>
      </c>
      <c r="AB968" t="n">
        <v>0.0</v>
      </c>
      <c r="AC968" t="n">
        <v>0.0</v>
      </c>
      <c r="AD968" t="n">
        <v>33.0</v>
      </c>
      <c r="AE968" t="n">
        <v>21.0</v>
      </c>
      <c r="AF968" t="n">
        <v>0.0</v>
      </c>
      <c r="AG968" t="n">
        <v>3.0</v>
      </c>
      <c r="AH968" t="inlineStr">
        <is>
          <t>N/A</t>
        </is>
      </c>
      <c r="AI968" t="inlineStr">
        <is>
          <t>N/A</t>
        </is>
      </c>
      <c r="AJ968" t="inlineStr">
        <is>
          <t>N/A</t>
        </is>
      </c>
      <c r="AK968" t="inlineStr">
        <is>
          <t>N/A</t>
        </is>
      </c>
      <c r="AL968" t="inlineStr">
        <is>
          <t>N/A</t>
        </is>
      </c>
      <c r="AM968" t="inlineStr">
        <is>
          <t>N/A</t>
        </is>
      </c>
      <c r="AN968" t="inlineStr">
        <is>
          <t>N/A</t>
        </is>
      </c>
      <c r="AO968" t="inlineStr">
        <is>
          <t>N/A</t>
        </is>
      </c>
      <c r="AP968" t="inlineStr">
        <is>
          <t>N/A</t>
        </is>
      </c>
      <c r="AQ968" t="inlineStr">
        <is>
          <t>N/A</t>
        </is>
      </c>
      <c r="AR968" t="inlineStr">
        <is>
          <t>N/A</t>
        </is>
      </c>
      <c r="AS968" t="inlineStr">
        <is>
          <t>N/A</t>
        </is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WI211245938</t>
        </is>
      </c>
      <c r="B969" t="inlineStr">
        <is>
          <t>DATA_VALIDATION</t>
        </is>
      </c>
      <c r="C969" t="inlineStr">
        <is>
          <t>201348000194</t>
        </is>
      </c>
      <c r="D969" t="inlineStr">
        <is>
          <t>Folder</t>
        </is>
      </c>
      <c r="E969" s="2">
        <f>HYPERLINK("capsilon://?command=openfolder&amp;siteaddress=FAM.docvelocity-na8.net&amp;folderid=FX5FD0BF4A-B7AF-5700-CF02-2C9398996F3C","FX211113115")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MI2112486727</t>
        </is>
      </c>
      <c r="J969" t="n">
        <v>105.0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44544.58292824074</v>
      </c>
      <c r="P969" s="1" t="n">
        <v>44545.49420138889</v>
      </c>
      <c r="Q969" t="n">
        <v>74871.0</v>
      </c>
      <c r="R969" t="n">
        <v>3863.0</v>
      </c>
      <c r="S969" t="b">
        <v>0</v>
      </c>
      <c r="T969" t="inlineStr">
        <is>
          <t>N/A</t>
        </is>
      </c>
      <c r="U969" t="b">
        <v>0</v>
      </c>
      <c r="V969" t="inlineStr">
        <is>
          <t>Raman Vaidya</t>
        </is>
      </c>
      <c r="W969" s="1" t="n">
        <v>44545.31458333333</v>
      </c>
      <c r="X969" t="n">
        <v>1839.0</v>
      </c>
      <c r="Y969" t="n">
        <v>112.0</v>
      </c>
      <c r="Z969" t="n">
        <v>0.0</v>
      </c>
      <c r="AA969" t="n">
        <v>112.0</v>
      </c>
      <c r="AB969" t="n">
        <v>0.0</v>
      </c>
      <c r="AC969" t="n">
        <v>68.0</v>
      </c>
      <c r="AD969" t="n">
        <v>-7.0</v>
      </c>
      <c r="AE969" t="n">
        <v>0.0</v>
      </c>
      <c r="AF969" t="n">
        <v>0.0</v>
      </c>
      <c r="AG969" t="n">
        <v>0.0</v>
      </c>
      <c r="AH969" t="inlineStr">
        <is>
          <t>Aparna Chavan</t>
        </is>
      </c>
      <c r="AI969" s="1" t="n">
        <v>44545.49420138889</v>
      </c>
      <c r="AJ969" t="n">
        <v>1000.0</v>
      </c>
      <c r="AK969" t="n">
        <v>3.0</v>
      </c>
      <c r="AL969" t="n">
        <v>0.0</v>
      </c>
      <c r="AM969" t="n">
        <v>3.0</v>
      </c>
      <c r="AN969" t="n">
        <v>0.0</v>
      </c>
      <c r="AO969" t="n">
        <v>4.0</v>
      </c>
      <c r="AP969" t="n">
        <v>-10.0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WI21124604</t>
        </is>
      </c>
      <c r="B970" t="inlineStr">
        <is>
          <t>DATA_VALIDATION</t>
        </is>
      </c>
      <c r="C970" t="inlineStr">
        <is>
          <t>201300019644</t>
        </is>
      </c>
      <c r="D970" t="inlineStr">
        <is>
          <t>Folder</t>
        </is>
      </c>
      <c r="E970" s="2">
        <f>HYPERLINK("capsilon://?command=openfolder&amp;siteaddress=FAM.docvelocity-na8.net&amp;folderid=FX6C7C4823-5CD5-B674-A850-EEE6B76E206E","FX21117713")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MI211247611</t>
        </is>
      </c>
      <c r="J970" t="n">
        <v>56.0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1.0</v>
      </c>
      <c r="O970" s="1" t="n">
        <v>44531.74277777778</v>
      </c>
      <c r="P970" s="1" t="n">
        <v>44532.27788194444</v>
      </c>
      <c r="Q970" t="n">
        <v>45936.0</v>
      </c>
      <c r="R970" t="n">
        <v>297.0</v>
      </c>
      <c r="S970" t="b">
        <v>0</v>
      </c>
      <c r="T970" t="inlineStr">
        <is>
          <t>N/A</t>
        </is>
      </c>
      <c r="U970" t="b">
        <v>0</v>
      </c>
      <c r="V970" t="inlineStr">
        <is>
          <t>Hemanshi Deshlahara</t>
        </is>
      </c>
      <c r="W970" s="1" t="n">
        <v>44532.27788194444</v>
      </c>
      <c r="X970" t="n">
        <v>115.0</v>
      </c>
      <c r="Y970" t="n">
        <v>0.0</v>
      </c>
      <c r="Z970" t="n">
        <v>0.0</v>
      </c>
      <c r="AA970" t="n">
        <v>0.0</v>
      </c>
      <c r="AB970" t="n">
        <v>0.0</v>
      </c>
      <c r="AC970" t="n">
        <v>0.0</v>
      </c>
      <c r="AD970" t="n">
        <v>56.0</v>
      </c>
      <c r="AE970" t="n">
        <v>42.0</v>
      </c>
      <c r="AF970" t="n">
        <v>0.0</v>
      </c>
      <c r="AG970" t="n">
        <v>4.0</v>
      </c>
      <c r="AH970" t="inlineStr">
        <is>
          <t>N/A</t>
        </is>
      </c>
      <c r="AI970" t="inlineStr">
        <is>
          <t>N/A</t>
        </is>
      </c>
      <c r="AJ970" t="inlineStr">
        <is>
          <t>N/A</t>
        </is>
      </c>
      <c r="AK970" t="inlineStr">
        <is>
          <t>N/A</t>
        </is>
      </c>
      <c r="AL970" t="inlineStr">
        <is>
          <t>N/A</t>
        </is>
      </c>
      <c r="AM970" t="inlineStr">
        <is>
          <t>N/A</t>
        </is>
      </c>
      <c r="AN970" t="inlineStr">
        <is>
          <t>N/A</t>
        </is>
      </c>
      <c r="AO970" t="inlineStr">
        <is>
          <t>N/A</t>
        </is>
      </c>
      <c r="AP970" t="inlineStr">
        <is>
          <t>N/A</t>
        </is>
      </c>
      <c r="AQ970" t="inlineStr">
        <is>
          <t>N/A</t>
        </is>
      </c>
      <c r="AR970" t="inlineStr">
        <is>
          <t>N/A</t>
        </is>
      </c>
      <c r="AS970" t="inlineStr">
        <is>
          <t>N/A</t>
        </is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WI211246194</t>
        </is>
      </c>
      <c r="B971" t="inlineStr">
        <is>
          <t>DATA_VALIDATION</t>
        </is>
      </c>
      <c r="C971" t="inlineStr">
        <is>
          <t>201330004092</t>
        </is>
      </c>
      <c r="D971" t="inlineStr">
        <is>
          <t>Folder</t>
        </is>
      </c>
      <c r="E971" s="2">
        <f>HYPERLINK("capsilon://?command=openfolder&amp;siteaddress=FAM.docvelocity-na8.net&amp;folderid=FXB3C04568-D17E-2C2C-BEFB-82391643C0ED","FX21124916")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MI2112489092</t>
        </is>
      </c>
      <c r="J971" t="n">
        <v>32.0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44544.60292824074</v>
      </c>
      <c r="P971" s="1" t="n">
        <v>44544.72761574074</v>
      </c>
      <c r="Q971" t="n">
        <v>10388.0</v>
      </c>
      <c r="R971" t="n">
        <v>385.0</v>
      </c>
      <c r="S971" t="b">
        <v>0</v>
      </c>
      <c r="T971" t="inlineStr">
        <is>
          <t>N/A</t>
        </is>
      </c>
      <c r="U971" t="b">
        <v>0</v>
      </c>
      <c r="V971" t="inlineStr">
        <is>
          <t>Archana Bhujbal</t>
        </is>
      </c>
      <c r="W971" s="1" t="n">
        <v>44544.67407407407</v>
      </c>
      <c r="X971" t="n">
        <v>176.0</v>
      </c>
      <c r="Y971" t="n">
        <v>42.0</v>
      </c>
      <c r="Z971" t="n">
        <v>0.0</v>
      </c>
      <c r="AA971" t="n">
        <v>42.0</v>
      </c>
      <c r="AB971" t="n">
        <v>0.0</v>
      </c>
      <c r="AC971" t="n">
        <v>29.0</v>
      </c>
      <c r="AD971" t="n">
        <v>-10.0</v>
      </c>
      <c r="AE971" t="n">
        <v>0.0</v>
      </c>
      <c r="AF971" t="n">
        <v>0.0</v>
      </c>
      <c r="AG971" t="n">
        <v>0.0</v>
      </c>
      <c r="AH971" t="inlineStr">
        <is>
          <t>Dashrath Soren</t>
        </is>
      </c>
      <c r="AI971" s="1" t="n">
        <v>44544.72761574074</v>
      </c>
      <c r="AJ971" t="n">
        <v>209.0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-10.0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WI211246203</t>
        </is>
      </c>
      <c r="B972" t="inlineStr">
        <is>
          <t>DATA_VALIDATION</t>
        </is>
      </c>
      <c r="C972" t="inlineStr">
        <is>
          <t>201330004092</t>
        </is>
      </c>
      <c r="D972" t="inlineStr">
        <is>
          <t>Folder</t>
        </is>
      </c>
      <c r="E972" s="2">
        <f>HYPERLINK("capsilon://?command=openfolder&amp;siteaddress=FAM.docvelocity-na8.net&amp;folderid=FXB3C04568-D17E-2C2C-BEFB-82391643C0ED","FX21124916")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MI2112489150</t>
        </is>
      </c>
      <c r="J972" t="n">
        <v>28.0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44544.60357638889</v>
      </c>
      <c r="P972" s="1" t="n">
        <v>44544.72675925926</v>
      </c>
      <c r="Q972" t="n">
        <v>10496.0</v>
      </c>
      <c r="R972" t="n">
        <v>147.0</v>
      </c>
      <c r="S972" t="b">
        <v>0</v>
      </c>
      <c r="T972" t="inlineStr">
        <is>
          <t>N/A</t>
        </is>
      </c>
      <c r="U972" t="b">
        <v>0</v>
      </c>
      <c r="V972" t="inlineStr">
        <is>
          <t>Supriya Khape</t>
        </is>
      </c>
      <c r="W972" s="1" t="n">
        <v>44544.67296296296</v>
      </c>
      <c r="X972" t="n">
        <v>44.0</v>
      </c>
      <c r="Y972" t="n">
        <v>21.0</v>
      </c>
      <c r="Z972" t="n">
        <v>0.0</v>
      </c>
      <c r="AA972" t="n">
        <v>21.0</v>
      </c>
      <c r="AB972" t="n">
        <v>0.0</v>
      </c>
      <c r="AC972" t="n">
        <v>0.0</v>
      </c>
      <c r="AD972" t="n">
        <v>7.0</v>
      </c>
      <c r="AE972" t="n">
        <v>0.0</v>
      </c>
      <c r="AF972" t="n">
        <v>0.0</v>
      </c>
      <c r="AG972" t="n">
        <v>0.0</v>
      </c>
      <c r="AH972" t="inlineStr">
        <is>
          <t>Vikash Suryakanth Parmar</t>
        </is>
      </c>
      <c r="AI972" s="1" t="n">
        <v>44544.72675925926</v>
      </c>
      <c r="AJ972" t="n">
        <v>103.0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7.0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WI211246208</t>
        </is>
      </c>
      <c r="B973" t="inlineStr">
        <is>
          <t>DATA_VALIDATION</t>
        </is>
      </c>
      <c r="C973" t="inlineStr">
        <is>
          <t>201330004092</t>
        </is>
      </c>
      <c r="D973" t="inlineStr">
        <is>
          <t>Folder</t>
        </is>
      </c>
      <c r="E973" s="2">
        <f>HYPERLINK("capsilon://?command=openfolder&amp;siteaddress=FAM.docvelocity-na8.net&amp;folderid=FXB3C04568-D17E-2C2C-BEFB-82391643C0ED","FX21124916")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MI2112489161</t>
        </is>
      </c>
      <c r="J973" t="n">
        <v>37.0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44544.60439814815</v>
      </c>
      <c r="P973" s="1" t="n">
        <v>44544.7280787037</v>
      </c>
      <c r="Q973" t="n">
        <v>10428.0</v>
      </c>
      <c r="R973" t="n">
        <v>258.0</v>
      </c>
      <c r="S973" t="b">
        <v>0</v>
      </c>
      <c r="T973" t="inlineStr">
        <is>
          <t>N/A</t>
        </is>
      </c>
      <c r="U973" t="b">
        <v>0</v>
      </c>
      <c r="V973" t="inlineStr">
        <is>
          <t>Supriya Khape</t>
        </is>
      </c>
      <c r="W973" s="1" t="n">
        <v>44544.6746412037</v>
      </c>
      <c r="X973" t="n">
        <v>145.0</v>
      </c>
      <c r="Y973" t="n">
        <v>47.0</v>
      </c>
      <c r="Z973" t="n">
        <v>0.0</v>
      </c>
      <c r="AA973" t="n">
        <v>47.0</v>
      </c>
      <c r="AB973" t="n">
        <v>0.0</v>
      </c>
      <c r="AC973" t="n">
        <v>29.0</v>
      </c>
      <c r="AD973" t="n">
        <v>-10.0</v>
      </c>
      <c r="AE973" t="n">
        <v>0.0</v>
      </c>
      <c r="AF973" t="n">
        <v>0.0</v>
      </c>
      <c r="AG973" t="n">
        <v>0.0</v>
      </c>
      <c r="AH973" t="inlineStr">
        <is>
          <t>Vikash Suryakanth Parmar</t>
        </is>
      </c>
      <c r="AI973" s="1" t="n">
        <v>44544.7280787037</v>
      </c>
      <c r="AJ973" t="n">
        <v>113.0</v>
      </c>
      <c r="AK973" t="n">
        <v>1.0</v>
      </c>
      <c r="AL973" t="n">
        <v>0.0</v>
      </c>
      <c r="AM973" t="n">
        <v>1.0</v>
      </c>
      <c r="AN973" t="n">
        <v>0.0</v>
      </c>
      <c r="AO973" t="n">
        <v>1.0</v>
      </c>
      <c r="AP973" t="n">
        <v>-11.0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WI211246359</t>
        </is>
      </c>
      <c r="B974" t="inlineStr">
        <is>
          <t>DATA_VALIDATION</t>
        </is>
      </c>
      <c r="C974" t="inlineStr">
        <is>
          <t>201300020290</t>
        </is>
      </c>
      <c r="D974" t="inlineStr">
        <is>
          <t>Folder</t>
        </is>
      </c>
      <c r="E974" s="2">
        <f>HYPERLINK("capsilon://?command=openfolder&amp;siteaddress=FAM.docvelocity-na8.net&amp;folderid=FXA36FF837-2215-A954-FFC0-5FFB8F312CD2","FX21127828")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MI2112490601</t>
        </is>
      </c>
      <c r="J974" t="n">
        <v>224.0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1.0</v>
      </c>
      <c r="O974" s="1" t="n">
        <v>44544.62027777778</v>
      </c>
      <c r="P974" s="1" t="n">
        <v>44545.20993055555</v>
      </c>
      <c r="Q974" t="n">
        <v>50377.0</v>
      </c>
      <c r="R974" t="n">
        <v>569.0</v>
      </c>
      <c r="S974" t="b">
        <v>0</v>
      </c>
      <c r="T974" t="inlineStr">
        <is>
          <t>N/A</t>
        </is>
      </c>
      <c r="U974" t="b">
        <v>0</v>
      </c>
      <c r="V974" t="inlineStr">
        <is>
          <t>Hemanshi Deshlahara</t>
        </is>
      </c>
      <c r="W974" s="1" t="n">
        <v>44545.20993055555</v>
      </c>
      <c r="X974" t="n">
        <v>252.0</v>
      </c>
      <c r="Y974" t="n">
        <v>0.0</v>
      </c>
      <c r="Z974" t="n">
        <v>0.0</v>
      </c>
      <c r="AA974" t="n">
        <v>0.0</v>
      </c>
      <c r="AB974" t="n">
        <v>0.0</v>
      </c>
      <c r="AC974" t="n">
        <v>0.0</v>
      </c>
      <c r="AD974" t="n">
        <v>224.0</v>
      </c>
      <c r="AE974" t="n">
        <v>200.0</v>
      </c>
      <c r="AF974" t="n">
        <v>0.0</v>
      </c>
      <c r="AG974" t="n">
        <v>12.0</v>
      </c>
      <c r="AH974" t="inlineStr">
        <is>
          <t>N/A</t>
        </is>
      </c>
      <c r="AI974" t="inlineStr">
        <is>
          <t>N/A</t>
        </is>
      </c>
      <c r="AJ974" t="inlineStr">
        <is>
          <t>N/A</t>
        </is>
      </c>
      <c r="AK974" t="inlineStr">
        <is>
          <t>N/A</t>
        </is>
      </c>
      <c r="AL974" t="inlineStr">
        <is>
          <t>N/A</t>
        </is>
      </c>
      <c r="AM974" t="inlineStr">
        <is>
          <t>N/A</t>
        </is>
      </c>
      <c r="AN974" t="inlineStr">
        <is>
          <t>N/A</t>
        </is>
      </c>
      <c r="AO974" t="inlineStr">
        <is>
          <t>N/A</t>
        </is>
      </c>
      <c r="AP974" t="inlineStr">
        <is>
          <t>N/A</t>
        </is>
      </c>
      <c r="AQ974" t="inlineStr">
        <is>
          <t>N/A</t>
        </is>
      </c>
      <c r="AR974" t="inlineStr">
        <is>
          <t>N/A</t>
        </is>
      </c>
      <c r="AS974" t="inlineStr">
        <is>
          <t>N/A</t>
        </is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WI211246412</t>
        </is>
      </c>
      <c r="B975" t="inlineStr">
        <is>
          <t>DATA_VALIDATION</t>
        </is>
      </c>
      <c r="C975" t="inlineStr">
        <is>
          <t>201130012883</t>
        </is>
      </c>
      <c r="D975" t="inlineStr">
        <is>
          <t>Folder</t>
        </is>
      </c>
      <c r="E975" s="2">
        <f>HYPERLINK("capsilon://?command=openfolder&amp;siteaddress=FAM.docvelocity-na8.net&amp;folderid=FX1CEE1F6F-FF80-5B45-051D-A69FE392C020","FX21123424")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MI2112491612</t>
        </is>
      </c>
      <c r="J975" t="n">
        <v>28.0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44544.62498842592</v>
      </c>
      <c r="P975" s="1" t="n">
        <v>44545.50814814815</v>
      </c>
      <c r="Q975" t="n">
        <v>75179.0</v>
      </c>
      <c r="R975" t="n">
        <v>1126.0</v>
      </c>
      <c r="S975" t="b">
        <v>0</v>
      </c>
      <c r="T975" t="inlineStr">
        <is>
          <t>N/A</t>
        </is>
      </c>
      <c r="U975" t="b">
        <v>0</v>
      </c>
      <c r="V975" t="inlineStr">
        <is>
          <t>Nisha Verma</t>
        </is>
      </c>
      <c r="W975" s="1" t="n">
        <v>44545.159583333334</v>
      </c>
      <c r="X975" t="n">
        <v>458.0</v>
      </c>
      <c r="Y975" t="n">
        <v>21.0</v>
      </c>
      <c r="Z975" t="n">
        <v>0.0</v>
      </c>
      <c r="AA975" t="n">
        <v>21.0</v>
      </c>
      <c r="AB975" t="n">
        <v>0.0</v>
      </c>
      <c r="AC975" t="n">
        <v>18.0</v>
      </c>
      <c r="AD975" t="n">
        <v>7.0</v>
      </c>
      <c r="AE975" t="n">
        <v>0.0</v>
      </c>
      <c r="AF975" t="n">
        <v>0.0</v>
      </c>
      <c r="AG975" t="n">
        <v>0.0</v>
      </c>
      <c r="AH975" t="inlineStr">
        <is>
          <t>Aparna Chavan</t>
        </is>
      </c>
      <c r="AI975" s="1" t="n">
        <v>44545.50814814815</v>
      </c>
      <c r="AJ975" t="n">
        <v>605.0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7.0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WI21124642</t>
        </is>
      </c>
      <c r="B976" t="inlineStr">
        <is>
          <t>DATA_VALIDATION</t>
        </is>
      </c>
      <c r="C976" t="inlineStr">
        <is>
          <t>201300019644</t>
        </is>
      </c>
      <c r="D976" t="inlineStr">
        <is>
          <t>Folder</t>
        </is>
      </c>
      <c r="E976" s="2">
        <f>HYPERLINK("capsilon://?command=openfolder&amp;siteaddress=FAM.docvelocity-na8.net&amp;folderid=FX6C7C4823-5CD5-B674-A850-EEE6B76E206E","FX21117713")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MI211247657</t>
        </is>
      </c>
      <c r="J976" t="n">
        <v>147.0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1.0</v>
      </c>
      <c r="O976" s="1" t="n">
        <v>44531.74628472222</v>
      </c>
      <c r="P976" s="1" t="n">
        <v>44532.286099537036</v>
      </c>
      <c r="Q976" t="n">
        <v>46259.0</v>
      </c>
      <c r="R976" t="n">
        <v>381.0</v>
      </c>
      <c r="S976" t="b">
        <v>0</v>
      </c>
      <c r="T976" t="inlineStr">
        <is>
          <t>N/A</t>
        </is>
      </c>
      <c r="U976" t="b">
        <v>0</v>
      </c>
      <c r="V976" t="inlineStr">
        <is>
          <t>Hemanshi Deshlahara</t>
        </is>
      </c>
      <c r="W976" s="1" t="n">
        <v>44532.286099537036</v>
      </c>
      <c r="X976" t="n">
        <v>168.0</v>
      </c>
      <c r="Y976" t="n">
        <v>0.0</v>
      </c>
      <c r="Z976" t="n">
        <v>0.0</v>
      </c>
      <c r="AA976" t="n">
        <v>0.0</v>
      </c>
      <c r="AB976" t="n">
        <v>0.0</v>
      </c>
      <c r="AC976" t="n">
        <v>0.0</v>
      </c>
      <c r="AD976" t="n">
        <v>147.0</v>
      </c>
      <c r="AE976" t="n">
        <v>137.0</v>
      </c>
      <c r="AF976" t="n">
        <v>0.0</v>
      </c>
      <c r="AG976" t="n">
        <v>4.0</v>
      </c>
      <c r="AH976" t="inlineStr">
        <is>
          <t>N/A</t>
        </is>
      </c>
      <c r="AI976" t="inlineStr">
        <is>
          <t>N/A</t>
        </is>
      </c>
      <c r="AJ976" t="inlineStr">
        <is>
          <t>N/A</t>
        </is>
      </c>
      <c r="AK976" t="inlineStr">
        <is>
          <t>N/A</t>
        </is>
      </c>
      <c r="AL976" t="inlineStr">
        <is>
          <t>N/A</t>
        </is>
      </c>
      <c r="AM976" t="inlineStr">
        <is>
          <t>N/A</t>
        </is>
      </c>
      <c r="AN976" t="inlineStr">
        <is>
          <t>N/A</t>
        </is>
      </c>
      <c r="AO976" t="inlineStr">
        <is>
          <t>N/A</t>
        </is>
      </c>
      <c r="AP976" t="inlineStr">
        <is>
          <t>N/A</t>
        </is>
      </c>
      <c r="AQ976" t="inlineStr">
        <is>
          <t>N/A</t>
        </is>
      </c>
      <c r="AR976" t="inlineStr">
        <is>
          <t>N/A</t>
        </is>
      </c>
      <c r="AS976" t="inlineStr">
        <is>
          <t>N/A</t>
        </is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WI211246427</t>
        </is>
      </c>
      <c r="B977" t="inlineStr">
        <is>
          <t>DATA_VALIDATION</t>
        </is>
      </c>
      <c r="C977" t="inlineStr">
        <is>
          <t>201130012883</t>
        </is>
      </c>
      <c r="D977" t="inlineStr">
        <is>
          <t>Folder</t>
        </is>
      </c>
      <c r="E977" s="2">
        <f>HYPERLINK("capsilon://?command=openfolder&amp;siteaddress=FAM.docvelocity-na8.net&amp;folderid=FX1CEE1F6F-FF80-5B45-051D-A69FE392C020","FX21123424")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MI2112491660</t>
        </is>
      </c>
      <c r="J977" t="n">
        <v>68.0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1.0</v>
      </c>
      <c r="O977" s="1" t="n">
        <v>44544.626238425924</v>
      </c>
      <c r="P977" s="1" t="n">
        <v>44545.21467592593</v>
      </c>
      <c r="Q977" t="n">
        <v>50305.0</v>
      </c>
      <c r="R977" t="n">
        <v>536.0</v>
      </c>
      <c r="S977" t="b">
        <v>0</v>
      </c>
      <c r="T977" t="inlineStr">
        <is>
          <t>N/A</t>
        </is>
      </c>
      <c r="U977" t="b">
        <v>0</v>
      </c>
      <c r="V977" t="inlineStr">
        <is>
          <t>Hemanshi Deshlahara</t>
        </is>
      </c>
      <c r="W977" s="1" t="n">
        <v>44545.21467592593</v>
      </c>
      <c r="X977" t="n">
        <v>370.0</v>
      </c>
      <c r="Y977" t="n">
        <v>0.0</v>
      </c>
      <c r="Z977" t="n">
        <v>0.0</v>
      </c>
      <c r="AA977" t="n">
        <v>0.0</v>
      </c>
      <c r="AB977" t="n">
        <v>0.0</v>
      </c>
      <c r="AC977" t="n">
        <v>0.0</v>
      </c>
      <c r="AD977" t="n">
        <v>68.0</v>
      </c>
      <c r="AE977" t="n">
        <v>56.0</v>
      </c>
      <c r="AF977" t="n">
        <v>0.0</v>
      </c>
      <c r="AG977" t="n">
        <v>3.0</v>
      </c>
      <c r="AH977" t="inlineStr">
        <is>
          <t>N/A</t>
        </is>
      </c>
      <c r="AI977" t="inlineStr">
        <is>
          <t>N/A</t>
        </is>
      </c>
      <c r="AJ977" t="inlineStr">
        <is>
          <t>N/A</t>
        </is>
      </c>
      <c r="AK977" t="inlineStr">
        <is>
          <t>N/A</t>
        </is>
      </c>
      <c r="AL977" t="inlineStr">
        <is>
          <t>N/A</t>
        </is>
      </c>
      <c r="AM977" t="inlineStr">
        <is>
          <t>N/A</t>
        </is>
      </c>
      <c r="AN977" t="inlineStr">
        <is>
          <t>N/A</t>
        </is>
      </c>
      <c r="AO977" t="inlineStr">
        <is>
          <t>N/A</t>
        </is>
      </c>
      <c r="AP977" t="inlineStr">
        <is>
          <t>N/A</t>
        </is>
      </c>
      <c r="AQ977" t="inlineStr">
        <is>
          <t>N/A</t>
        </is>
      </c>
      <c r="AR977" t="inlineStr">
        <is>
          <t>N/A</t>
        </is>
      </c>
      <c r="AS977" t="inlineStr">
        <is>
          <t>N/A</t>
        </is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WI211246446</t>
        </is>
      </c>
      <c r="B978" t="inlineStr">
        <is>
          <t>DATA_VALIDATION</t>
        </is>
      </c>
      <c r="C978" t="inlineStr">
        <is>
          <t>201308007926</t>
        </is>
      </c>
      <c r="D978" t="inlineStr">
        <is>
          <t>Folder</t>
        </is>
      </c>
      <c r="E978" s="2">
        <f>HYPERLINK("capsilon://?command=openfolder&amp;siteaddress=FAM.docvelocity-na8.net&amp;folderid=FXA997CC3A-62D1-2F5A-3354-F079111B5281","FX21125898")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MI2112491954</t>
        </is>
      </c>
      <c r="J978" t="n">
        <v>44.0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44544.62851851852</v>
      </c>
      <c r="P978" s="1" t="n">
        <v>44544.73175925926</v>
      </c>
      <c r="Q978" t="n">
        <v>8320.0</v>
      </c>
      <c r="R978" t="n">
        <v>600.0</v>
      </c>
      <c r="S978" t="b">
        <v>0</v>
      </c>
      <c r="T978" t="inlineStr">
        <is>
          <t>N/A</t>
        </is>
      </c>
      <c r="U978" t="b">
        <v>0</v>
      </c>
      <c r="V978" t="inlineStr">
        <is>
          <t>Supriya Khape</t>
        </is>
      </c>
      <c r="W978" s="1" t="n">
        <v>44544.694398148145</v>
      </c>
      <c r="X978" t="n">
        <v>173.0</v>
      </c>
      <c r="Y978" t="n">
        <v>35.0</v>
      </c>
      <c r="Z978" t="n">
        <v>0.0</v>
      </c>
      <c r="AA978" t="n">
        <v>35.0</v>
      </c>
      <c r="AB978" t="n">
        <v>0.0</v>
      </c>
      <c r="AC978" t="n">
        <v>22.0</v>
      </c>
      <c r="AD978" t="n">
        <v>9.0</v>
      </c>
      <c r="AE978" t="n">
        <v>0.0</v>
      </c>
      <c r="AF978" t="n">
        <v>0.0</v>
      </c>
      <c r="AG978" t="n">
        <v>0.0</v>
      </c>
      <c r="AH978" t="inlineStr">
        <is>
          <t>Dashrath Soren</t>
        </is>
      </c>
      <c r="AI978" s="1" t="n">
        <v>44544.73175925926</v>
      </c>
      <c r="AJ978" t="n">
        <v>357.0</v>
      </c>
      <c r="AK978" t="n">
        <v>4.0</v>
      </c>
      <c r="AL978" t="n">
        <v>0.0</v>
      </c>
      <c r="AM978" t="n">
        <v>4.0</v>
      </c>
      <c r="AN978" t="n">
        <v>0.0</v>
      </c>
      <c r="AO978" t="n">
        <v>3.0</v>
      </c>
      <c r="AP978" t="n">
        <v>5.0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WI211246450</t>
        </is>
      </c>
      <c r="B979" t="inlineStr">
        <is>
          <t>DATA_VALIDATION</t>
        </is>
      </c>
      <c r="C979" t="inlineStr">
        <is>
          <t>201308007926</t>
        </is>
      </c>
      <c r="D979" t="inlineStr">
        <is>
          <t>Folder</t>
        </is>
      </c>
      <c r="E979" s="2">
        <f>HYPERLINK("capsilon://?command=openfolder&amp;siteaddress=FAM.docvelocity-na8.net&amp;folderid=FXA997CC3A-62D1-2F5A-3354-F079111B5281","FX21125898")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MI2112491974</t>
        </is>
      </c>
      <c r="J979" t="n">
        <v>44.0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44544.62936342593</v>
      </c>
      <c r="P979" s="1" t="n">
        <v>44544.729849537034</v>
      </c>
      <c r="Q979" t="n">
        <v>8386.0</v>
      </c>
      <c r="R979" t="n">
        <v>296.0</v>
      </c>
      <c r="S979" t="b">
        <v>0</v>
      </c>
      <c r="T979" t="inlineStr">
        <is>
          <t>N/A</t>
        </is>
      </c>
      <c r="U979" t="b">
        <v>0</v>
      </c>
      <c r="V979" t="inlineStr">
        <is>
          <t>Supriya Khape</t>
        </is>
      </c>
      <c r="W979" s="1" t="n">
        <v>44544.696076388886</v>
      </c>
      <c r="X979" t="n">
        <v>144.0</v>
      </c>
      <c r="Y979" t="n">
        <v>35.0</v>
      </c>
      <c r="Z979" t="n">
        <v>0.0</v>
      </c>
      <c r="AA979" t="n">
        <v>35.0</v>
      </c>
      <c r="AB979" t="n">
        <v>0.0</v>
      </c>
      <c r="AC979" t="n">
        <v>22.0</v>
      </c>
      <c r="AD979" t="n">
        <v>9.0</v>
      </c>
      <c r="AE979" t="n">
        <v>0.0</v>
      </c>
      <c r="AF979" t="n">
        <v>0.0</v>
      </c>
      <c r="AG979" t="n">
        <v>0.0</v>
      </c>
      <c r="AH979" t="inlineStr">
        <is>
          <t>Vikash Suryakanth Parmar</t>
        </is>
      </c>
      <c r="AI979" s="1" t="n">
        <v>44544.729849537034</v>
      </c>
      <c r="AJ979" t="n">
        <v>152.0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9.0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WI211246457</t>
        </is>
      </c>
      <c r="B980" t="inlineStr">
        <is>
          <t>DATA_VALIDATION</t>
        </is>
      </c>
      <c r="C980" t="inlineStr">
        <is>
          <t>201308007926</t>
        </is>
      </c>
      <c r="D980" t="inlineStr">
        <is>
          <t>Folder</t>
        </is>
      </c>
      <c r="E980" s="2">
        <f>HYPERLINK("capsilon://?command=openfolder&amp;siteaddress=FAM.docvelocity-na8.net&amp;folderid=FXA997CC3A-62D1-2F5A-3354-F079111B5281","FX21125898")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MI2112491993</t>
        </is>
      </c>
      <c r="J980" t="n">
        <v>44.0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44544.630277777775</v>
      </c>
      <c r="P980" s="1" t="n">
        <v>44544.731400462966</v>
      </c>
      <c r="Q980" t="n">
        <v>8427.0</v>
      </c>
      <c r="R980" t="n">
        <v>310.0</v>
      </c>
      <c r="S980" t="b">
        <v>0</v>
      </c>
      <c r="T980" t="inlineStr">
        <is>
          <t>N/A</t>
        </is>
      </c>
      <c r="U980" t="b">
        <v>0</v>
      </c>
      <c r="V980" t="inlineStr">
        <is>
          <t>Supriya Khape</t>
        </is>
      </c>
      <c r="W980" s="1" t="n">
        <v>44544.698125</v>
      </c>
      <c r="X980" t="n">
        <v>176.0</v>
      </c>
      <c r="Y980" t="n">
        <v>35.0</v>
      </c>
      <c r="Z980" t="n">
        <v>0.0</v>
      </c>
      <c r="AA980" t="n">
        <v>35.0</v>
      </c>
      <c r="AB980" t="n">
        <v>0.0</v>
      </c>
      <c r="AC980" t="n">
        <v>21.0</v>
      </c>
      <c r="AD980" t="n">
        <v>9.0</v>
      </c>
      <c r="AE980" t="n">
        <v>0.0</v>
      </c>
      <c r="AF980" t="n">
        <v>0.0</v>
      </c>
      <c r="AG980" t="n">
        <v>0.0</v>
      </c>
      <c r="AH980" t="inlineStr">
        <is>
          <t>Vikash Suryakanth Parmar</t>
        </is>
      </c>
      <c r="AI980" s="1" t="n">
        <v>44544.731400462966</v>
      </c>
      <c r="AJ980" t="n">
        <v>134.0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9.0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WI211246500</t>
        </is>
      </c>
      <c r="B981" t="inlineStr">
        <is>
          <t>DATA_VALIDATION</t>
        </is>
      </c>
      <c r="C981" t="inlineStr">
        <is>
          <t>201300020287</t>
        </is>
      </c>
      <c r="D981" t="inlineStr">
        <is>
          <t>Folder</t>
        </is>
      </c>
      <c r="E981" s="2">
        <f>HYPERLINK("capsilon://?command=openfolder&amp;siteaddress=FAM.docvelocity-na8.net&amp;folderid=FX16BA4F3A-E399-37D7-76CB-E0AB5F710896","FX21127759")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MI2112492481</t>
        </is>
      </c>
      <c r="J981" t="n">
        <v>177.0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1.0</v>
      </c>
      <c r="O981" s="1" t="n">
        <v>44544.63429398148</v>
      </c>
      <c r="P981" s="1" t="n">
        <v>44545.21991898148</v>
      </c>
      <c r="Q981" t="n">
        <v>49982.0</v>
      </c>
      <c r="R981" t="n">
        <v>616.0</v>
      </c>
      <c r="S981" t="b">
        <v>0</v>
      </c>
      <c r="T981" t="inlineStr">
        <is>
          <t>N/A</t>
        </is>
      </c>
      <c r="U981" t="b">
        <v>0</v>
      </c>
      <c r="V981" t="inlineStr">
        <is>
          <t>Hemanshi Deshlahara</t>
        </is>
      </c>
      <c r="W981" s="1" t="n">
        <v>44545.21991898148</v>
      </c>
      <c r="X981" t="n">
        <v>421.0</v>
      </c>
      <c r="Y981" t="n">
        <v>0.0</v>
      </c>
      <c r="Z981" t="n">
        <v>0.0</v>
      </c>
      <c r="AA981" t="n">
        <v>0.0</v>
      </c>
      <c r="AB981" t="n">
        <v>0.0</v>
      </c>
      <c r="AC981" t="n">
        <v>0.0</v>
      </c>
      <c r="AD981" t="n">
        <v>177.0</v>
      </c>
      <c r="AE981" t="n">
        <v>153.0</v>
      </c>
      <c r="AF981" t="n">
        <v>0.0</v>
      </c>
      <c r="AG981" t="n">
        <v>6.0</v>
      </c>
      <c r="AH981" t="inlineStr">
        <is>
          <t>N/A</t>
        </is>
      </c>
      <c r="AI981" t="inlineStr">
        <is>
          <t>N/A</t>
        </is>
      </c>
      <c r="AJ981" t="inlineStr">
        <is>
          <t>N/A</t>
        </is>
      </c>
      <c r="AK981" t="inlineStr">
        <is>
          <t>N/A</t>
        </is>
      </c>
      <c r="AL981" t="inlineStr">
        <is>
          <t>N/A</t>
        </is>
      </c>
      <c r="AM981" t="inlineStr">
        <is>
          <t>N/A</t>
        </is>
      </c>
      <c r="AN981" t="inlineStr">
        <is>
          <t>N/A</t>
        </is>
      </c>
      <c r="AO981" t="inlineStr">
        <is>
          <t>N/A</t>
        </is>
      </c>
      <c r="AP981" t="inlineStr">
        <is>
          <t>N/A</t>
        </is>
      </c>
      <c r="AQ981" t="inlineStr">
        <is>
          <t>N/A</t>
        </is>
      </c>
      <c r="AR981" t="inlineStr">
        <is>
          <t>N/A</t>
        </is>
      </c>
      <c r="AS981" t="inlineStr">
        <is>
          <t>N/A</t>
        </is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WI211246629</t>
        </is>
      </c>
      <c r="B982" t="inlineStr">
        <is>
          <t>DATA_VALIDATION</t>
        </is>
      </c>
      <c r="C982" t="inlineStr">
        <is>
          <t>201330004070</t>
        </is>
      </c>
      <c r="D982" t="inlineStr">
        <is>
          <t>Folder</t>
        </is>
      </c>
      <c r="E982" s="2">
        <f>HYPERLINK("capsilon://?command=openfolder&amp;siteaddress=FAM.docvelocity-na8.net&amp;folderid=FX1E2459A6-AD8F-019C-3366-977508A025A4","FX21124178")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MI2112473607</t>
        </is>
      </c>
      <c r="J982" t="n">
        <v>208.0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44544.647569444445</v>
      </c>
      <c r="P982" s="1" t="n">
        <v>44544.69133101852</v>
      </c>
      <c r="Q982" t="n">
        <v>2125.0</v>
      </c>
      <c r="R982" t="n">
        <v>1656.0</v>
      </c>
      <c r="S982" t="b">
        <v>0</v>
      </c>
      <c r="T982" t="inlineStr">
        <is>
          <t>N/A</t>
        </is>
      </c>
      <c r="U982" t="b">
        <v>1</v>
      </c>
      <c r="V982" t="inlineStr">
        <is>
          <t>Supriya Khape</t>
        </is>
      </c>
      <c r="W982" s="1" t="n">
        <v>44544.65591435185</v>
      </c>
      <c r="X982" t="n">
        <v>587.0</v>
      </c>
      <c r="Y982" t="n">
        <v>188.0</v>
      </c>
      <c r="Z982" t="n">
        <v>0.0</v>
      </c>
      <c r="AA982" t="n">
        <v>188.0</v>
      </c>
      <c r="AB982" t="n">
        <v>0.0</v>
      </c>
      <c r="AC982" t="n">
        <v>43.0</v>
      </c>
      <c r="AD982" t="n">
        <v>20.0</v>
      </c>
      <c r="AE982" t="n">
        <v>0.0</v>
      </c>
      <c r="AF982" t="n">
        <v>0.0</v>
      </c>
      <c r="AG982" t="n">
        <v>0.0</v>
      </c>
      <c r="AH982" t="inlineStr">
        <is>
          <t>Vikash Suryakanth Parmar</t>
        </is>
      </c>
      <c r="AI982" s="1" t="n">
        <v>44544.69133101852</v>
      </c>
      <c r="AJ982" t="n">
        <v>1047.0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20.0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WI211246632</t>
        </is>
      </c>
      <c r="B983" t="inlineStr">
        <is>
          <t>DATA_VALIDATION</t>
        </is>
      </c>
      <c r="C983" t="inlineStr">
        <is>
          <t>201300020233</t>
        </is>
      </c>
      <c r="D983" t="inlineStr">
        <is>
          <t>Folder</t>
        </is>
      </c>
      <c r="E983" s="2">
        <f>HYPERLINK("capsilon://?command=openfolder&amp;siteaddress=FAM.docvelocity-na8.net&amp;folderid=FX64944280-6E5D-0F87-6F56-745E44ABE87F","FX21126601")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MI2112494193</t>
        </is>
      </c>
      <c r="J983" t="n">
        <v>28.0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44544.64787037037</v>
      </c>
      <c r="P983" s="1" t="n">
        <v>44544.73274305555</v>
      </c>
      <c r="Q983" t="n">
        <v>7145.0</v>
      </c>
      <c r="R983" t="n">
        <v>188.0</v>
      </c>
      <c r="S983" t="b">
        <v>0</v>
      </c>
      <c r="T983" t="inlineStr">
        <is>
          <t>N/A</t>
        </is>
      </c>
      <c r="U983" t="b">
        <v>0</v>
      </c>
      <c r="V983" t="inlineStr">
        <is>
          <t>Supriya Khape</t>
        </is>
      </c>
      <c r="W983" s="1" t="n">
        <v>44544.70013888889</v>
      </c>
      <c r="X983" t="n">
        <v>73.0</v>
      </c>
      <c r="Y983" t="n">
        <v>21.0</v>
      </c>
      <c r="Z983" t="n">
        <v>0.0</v>
      </c>
      <c r="AA983" t="n">
        <v>21.0</v>
      </c>
      <c r="AB983" t="n">
        <v>0.0</v>
      </c>
      <c r="AC983" t="n">
        <v>2.0</v>
      </c>
      <c r="AD983" t="n">
        <v>7.0</v>
      </c>
      <c r="AE983" t="n">
        <v>0.0</v>
      </c>
      <c r="AF983" t="n">
        <v>0.0</v>
      </c>
      <c r="AG983" t="n">
        <v>0.0</v>
      </c>
      <c r="AH983" t="inlineStr">
        <is>
          <t>Vikash Suryakanth Parmar</t>
        </is>
      </c>
      <c r="AI983" s="1" t="n">
        <v>44544.73274305555</v>
      </c>
      <c r="AJ983" t="n">
        <v>115.0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7.0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WI211246634</t>
        </is>
      </c>
      <c r="B984" t="inlineStr">
        <is>
          <t>DATA_VALIDATION</t>
        </is>
      </c>
      <c r="C984" t="inlineStr">
        <is>
          <t>201300020233</t>
        </is>
      </c>
      <c r="D984" t="inlineStr">
        <is>
          <t>Folder</t>
        </is>
      </c>
      <c r="E984" s="2">
        <f>HYPERLINK("capsilon://?command=openfolder&amp;siteaddress=FAM.docvelocity-na8.net&amp;folderid=FX64944280-6E5D-0F87-6F56-745E44ABE87F","FX21126601")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MI2112494201</t>
        </is>
      </c>
      <c r="J984" t="n">
        <v>28.0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44544.648125</v>
      </c>
      <c r="P984" s="1" t="n">
        <v>44544.7341087963</v>
      </c>
      <c r="Q984" t="n">
        <v>7165.0</v>
      </c>
      <c r="R984" t="n">
        <v>264.0</v>
      </c>
      <c r="S984" t="b">
        <v>0</v>
      </c>
      <c r="T984" t="inlineStr">
        <is>
          <t>N/A</t>
        </is>
      </c>
      <c r="U984" t="b">
        <v>0</v>
      </c>
      <c r="V984" t="inlineStr">
        <is>
          <t>Supriya Khape</t>
        </is>
      </c>
      <c r="W984" s="1" t="n">
        <v>44544.70085648148</v>
      </c>
      <c r="X984" t="n">
        <v>62.0</v>
      </c>
      <c r="Y984" t="n">
        <v>21.0</v>
      </c>
      <c r="Z984" t="n">
        <v>0.0</v>
      </c>
      <c r="AA984" t="n">
        <v>21.0</v>
      </c>
      <c r="AB984" t="n">
        <v>0.0</v>
      </c>
      <c r="AC984" t="n">
        <v>2.0</v>
      </c>
      <c r="AD984" t="n">
        <v>7.0</v>
      </c>
      <c r="AE984" t="n">
        <v>0.0</v>
      </c>
      <c r="AF984" t="n">
        <v>0.0</v>
      </c>
      <c r="AG984" t="n">
        <v>0.0</v>
      </c>
      <c r="AH984" t="inlineStr">
        <is>
          <t>Dashrath Soren</t>
        </is>
      </c>
      <c r="AI984" s="1" t="n">
        <v>44544.7341087963</v>
      </c>
      <c r="AJ984" t="n">
        <v>202.0</v>
      </c>
      <c r="AK984" t="n">
        <v>0.0</v>
      </c>
      <c r="AL984" t="n">
        <v>0.0</v>
      </c>
      <c r="AM984" t="n">
        <v>0.0</v>
      </c>
      <c r="AN984" t="n">
        <v>0.0</v>
      </c>
      <c r="AO984" t="n">
        <v>0.0</v>
      </c>
      <c r="AP984" t="n">
        <v>7.0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WI211246704</t>
        </is>
      </c>
      <c r="B985" t="inlineStr">
        <is>
          <t>DATA_VALIDATION</t>
        </is>
      </c>
      <c r="C985" t="inlineStr">
        <is>
          <t>201110012267</t>
        </is>
      </c>
      <c r="D985" t="inlineStr">
        <is>
          <t>Folder</t>
        </is>
      </c>
      <c r="E985" s="2">
        <f>HYPERLINK("capsilon://?command=openfolder&amp;siteaddress=FAM.docvelocity-na8.net&amp;folderid=FX47208C35-9234-F426-C667-B6127DF40C9D","FX21126461")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MI2112475488</t>
        </is>
      </c>
      <c r="J985" t="n">
        <v>236.0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44544.65452546296</v>
      </c>
      <c r="P985" s="1" t="n">
        <v>44544.70717592593</v>
      </c>
      <c r="Q985" t="n">
        <v>3294.0</v>
      </c>
      <c r="R985" t="n">
        <v>1255.0</v>
      </c>
      <c r="S985" t="b">
        <v>0</v>
      </c>
      <c r="T985" t="inlineStr">
        <is>
          <t>N/A</t>
        </is>
      </c>
      <c r="U985" t="b">
        <v>1</v>
      </c>
      <c r="V985" t="inlineStr">
        <is>
          <t>Archana Bhujbal</t>
        </is>
      </c>
      <c r="W985" s="1" t="n">
        <v>44544.662210648145</v>
      </c>
      <c r="X985" t="n">
        <v>584.0</v>
      </c>
      <c r="Y985" t="n">
        <v>180.0</v>
      </c>
      <c r="Z985" t="n">
        <v>0.0</v>
      </c>
      <c r="AA985" t="n">
        <v>180.0</v>
      </c>
      <c r="AB985" t="n">
        <v>42.0</v>
      </c>
      <c r="AC985" t="n">
        <v>71.0</v>
      </c>
      <c r="AD985" t="n">
        <v>56.0</v>
      </c>
      <c r="AE985" t="n">
        <v>0.0</v>
      </c>
      <c r="AF985" t="n">
        <v>0.0</v>
      </c>
      <c r="AG985" t="n">
        <v>0.0</v>
      </c>
      <c r="AH985" t="inlineStr">
        <is>
          <t>Dashrath Soren</t>
        </is>
      </c>
      <c r="AI985" s="1" t="n">
        <v>44544.70717592593</v>
      </c>
      <c r="AJ985" t="n">
        <v>654.0</v>
      </c>
      <c r="AK985" t="n">
        <v>0.0</v>
      </c>
      <c r="AL985" t="n">
        <v>0.0</v>
      </c>
      <c r="AM985" t="n">
        <v>0.0</v>
      </c>
      <c r="AN985" t="n">
        <v>42.0</v>
      </c>
      <c r="AO985" t="n">
        <v>0.0</v>
      </c>
      <c r="AP985" t="n">
        <v>56.0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WI211246732</t>
        </is>
      </c>
      <c r="B986" t="inlineStr">
        <is>
          <t>DATA_VALIDATION</t>
        </is>
      </c>
      <c r="C986" t="inlineStr">
        <is>
          <t>201300020168</t>
        </is>
      </c>
      <c r="D986" t="inlineStr">
        <is>
          <t>Folder</t>
        </is>
      </c>
      <c r="E986" s="2">
        <f>HYPERLINK("capsilon://?command=openfolder&amp;siteaddress=FAM.docvelocity-na8.net&amp;folderid=FX147D0B08-A9C1-9F04-1343-306483635527","FX21125722")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MI2112476114</t>
        </is>
      </c>
      <c r="J986" t="n">
        <v>76.0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44544.65604166667</v>
      </c>
      <c r="P986" s="1" t="n">
        <v>44544.7091087963</v>
      </c>
      <c r="Q986" t="n">
        <v>3971.0</v>
      </c>
      <c r="R986" t="n">
        <v>614.0</v>
      </c>
      <c r="S986" t="b">
        <v>0</v>
      </c>
      <c r="T986" t="inlineStr">
        <is>
          <t>N/A</t>
        </is>
      </c>
      <c r="U986" t="b">
        <v>1</v>
      </c>
      <c r="V986" t="inlineStr">
        <is>
          <t>Supriya Khape</t>
        </is>
      </c>
      <c r="W986" s="1" t="n">
        <v>44544.66054398148</v>
      </c>
      <c r="X986" t="n">
        <v>354.0</v>
      </c>
      <c r="Y986" t="n">
        <v>102.0</v>
      </c>
      <c r="Z986" t="n">
        <v>0.0</v>
      </c>
      <c r="AA986" t="n">
        <v>102.0</v>
      </c>
      <c r="AB986" t="n">
        <v>0.0</v>
      </c>
      <c r="AC986" t="n">
        <v>61.0</v>
      </c>
      <c r="AD986" t="n">
        <v>-26.0</v>
      </c>
      <c r="AE986" t="n">
        <v>0.0</v>
      </c>
      <c r="AF986" t="n">
        <v>0.0</v>
      </c>
      <c r="AG986" t="n">
        <v>0.0</v>
      </c>
      <c r="AH986" t="inlineStr">
        <is>
          <t>Vikash Suryakanth Parmar</t>
        </is>
      </c>
      <c r="AI986" s="1" t="n">
        <v>44544.7091087963</v>
      </c>
      <c r="AJ986" t="n">
        <v>260.0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-26.0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WI211246977</t>
        </is>
      </c>
      <c r="B987" t="inlineStr">
        <is>
          <t>DATA_VALIDATION</t>
        </is>
      </c>
      <c r="C987" t="inlineStr">
        <is>
          <t>201300020168</t>
        </is>
      </c>
      <c r="D987" t="inlineStr">
        <is>
          <t>Folder</t>
        </is>
      </c>
      <c r="E987" s="2">
        <f>HYPERLINK("capsilon://?command=openfolder&amp;siteaddress=FAM.docvelocity-na8.net&amp;folderid=FX147D0B08-A9C1-9F04-1343-306483635527","FX21125722")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MI2112476511</t>
        </is>
      </c>
      <c r="J987" t="n">
        <v>56.0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44544.67936342592</v>
      </c>
      <c r="P987" s="1" t="n">
        <v>44544.71256944445</v>
      </c>
      <c r="Q987" t="n">
        <v>1999.0</v>
      </c>
      <c r="R987" t="n">
        <v>870.0</v>
      </c>
      <c r="S987" t="b">
        <v>0</v>
      </c>
      <c r="T987" t="inlineStr">
        <is>
          <t>N/A</t>
        </is>
      </c>
      <c r="U987" t="b">
        <v>1</v>
      </c>
      <c r="V987" t="inlineStr">
        <is>
          <t>Supriya Khape</t>
        </is>
      </c>
      <c r="W987" s="1" t="n">
        <v>44544.68712962963</v>
      </c>
      <c r="X987" t="n">
        <v>405.0</v>
      </c>
      <c r="Y987" t="n">
        <v>42.0</v>
      </c>
      <c r="Z987" t="n">
        <v>0.0</v>
      </c>
      <c r="AA987" t="n">
        <v>42.0</v>
      </c>
      <c r="AB987" t="n">
        <v>0.0</v>
      </c>
      <c r="AC987" t="n">
        <v>29.0</v>
      </c>
      <c r="AD987" t="n">
        <v>14.0</v>
      </c>
      <c r="AE987" t="n">
        <v>0.0</v>
      </c>
      <c r="AF987" t="n">
        <v>0.0</v>
      </c>
      <c r="AG987" t="n">
        <v>0.0</v>
      </c>
      <c r="AH987" t="inlineStr">
        <is>
          <t>Dashrath Soren</t>
        </is>
      </c>
      <c r="AI987" s="1" t="n">
        <v>44544.71256944445</v>
      </c>
      <c r="AJ987" t="n">
        <v>465.0</v>
      </c>
      <c r="AK987" t="n">
        <v>2.0</v>
      </c>
      <c r="AL987" t="n">
        <v>0.0</v>
      </c>
      <c r="AM987" t="n">
        <v>2.0</v>
      </c>
      <c r="AN987" t="n">
        <v>0.0</v>
      </c>
      <c r="AO987" t="n">
        <v>2.0</v>
      </c>
      <c r="AP987" t="n">
        <v>12.0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WI211247198</t>
        </is>
      </c>
      <c r="B988" t="inlineStr">
        <is>
          <t>DATA_VALIDATION</t>
        </is>
      </c>
      <c r="C988" t="inlineStr">
        <is>
          <t>201300020251</t>
        </is>
      </c>
      <c r="D988" t="inlineStr">
        <is>
          <t>Folder</t>
        </is>
      </c>
      <c r="E988" s="2">
        <f>HYPERLINK("capsilon://?command=openfolder&amp;siteaddress=FAM.docvelocity-na8.net&amp;folderid=FX362C1E6B-E844-DB47-82D0-BF1CE885F566","FX21127037")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MI2112499645</t>
        </is>
      </c>
      <c r="J988" t="n">
        <v>97.0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1.0</v>
      </c>
      <c r="O988" s="1" t="n">
        <v>44544.700011574074</v>
      </c>
      <c r="P988" s="1" t="n">
        <v>44545.22107638889</v>
      </c>
      <c r="Q988" t="n">
        <v>44849.0</v>
      </c>
      <c r="R988" t="n">
        <v>171.0</v>
      </c>
      <c r="S988" t="b">
        <v>0</v>
      </c>
      <c r="T988" t="inlineStr">
        <is>
          <t>N/A</t>
        </is>
      </c>
      <c r="U988" t="b">
        <v>0</v>
      </c>
      <c r="V988" t="inlineStr">
        <is>
          <t>Hemanshi Deshlahara</t>
        </is>
      </c>
      <c r="W988" s="1" t="n">
        <v>44545.22107638889</v>
      </c>
      <c r="X988" t="n">
        <v>80.0</v>
      </c>
      <c r="Y988" t="n">
        <v>0.0</v>
      </c>
      <c r="Z988" t="n">
        <v>0.0</v>
      </c>
      <c r="AA988" t="n">
        <v>0.0</v>
      </c>
      <c r="AB988" t="n">
        <v>0.0</v>
      </c>
      <c r="AC988" t="n">
        <v>0.0</v>
      </c>
      <c r="AD988" t="n">
        <v>97.0</v>
      </c>
      <c r="AE988" t="n">
        <v>85.0</v>
      </c>
      <c r="AF988" t="n">
        <v>0.0</v>
      </c>
      <c r="AG988" t="n">
        <v>3.0</v>
      </c>
      <c r="AH988" t="inlineStr">
        <is>
          <t>N/A</t>
        </is>
      </c>
      <c r="AI988" t="inlineStr">
        <is>
          <t>N/A</t>
        </is>
      </c>
      <c r="AJ988" t="inlineStr">
        <is>
          <t>N/A</t>
        </is>
      </c>
      <c r="AK988" t="inlineStr">
        <is>
          <t>N/A</t>
        </is>
      </c>
      <c r="AL988" t="inlineStr">
        <is>
          <t>N/A</t>
        </is>
      </c>
      <c r="AM988" t="inlineStr">
        <is>
          <t>N/A</t>
        </is>
      </c>
      <c r="AN988" t="inlineStr">
        <is>
          <t>N/A</t>
        </is>
      </c>
      <c r="AO988" t="inlineStr">
        <is>
          <t>N/A</t>
        </is>
      </c>
      <c r="AP988" t="inlineStr">
        <is>
          <t>N/A</t>
        </is>
      </c>
      <c r="AQ988" t="inlineStr">
        <is>
          <t>N/A</t>
        </is>
      </c>
      <c r="AR988" t="inlineStr">
        <is>
          <t>N/A</t>
        </is>
      </c>
      <c r="AS988" t="inlineStr">
        <is>
          <t>N/A</t>
        </is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WI211247357</t>
        </is>
      </c>
      <c r="B989" t="inlineStr">
        <is>
          <t>DATA_VALIDATION</t>
        </is>
      </c>
      <c r="C989" t="inlineStr">
        <is>
          <t>201308007948</t>
        </is>
      </c>
      <c r="D989" t="inlineStr">
        <is>
          <t>Folder</t>
        </is>
      </c>
      <c r="E989" s="2">
        <f>HYPERLINK("capsilon://?command=openfolder&amp;siteaddress=FAM.docvelocity-na8.net&amp;folderid=FXBD49CF15-4D2A-D421-09AA-73320AD4DAE3","FX21127692")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MI2112500971</t>
        </is>
      </c>
      <c r="J989" t="n">
        <v>78.0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44544.71188657408</v>
      </c>
      <c r="P989" s="1" t="n">
        <v>44544.73804398148</v>
      </c>
      <c r="Q989" t="n">
        <v>1731.0</v>
      </c>
      <c r="R989" t="n">
        <v>529.0</v>
      </c>
      <c r="S989" t="b">
        <v>0</v>
      </c>
      <c r="T989" t="inlineStr">
        <is>
          <t>N/A</t>
        </is>
      </c>
      <c r="U989" t="b">
        <v>0</v>
      </c>
      <c r="V989" t="inlineStr">
        <is>
          <t>Supriya Khape</t>
        </is>
      </c>
      <c r="W989" s="1" t="n">
        <v>44544.72591435185</v>
      </c>
      <c r="X989" t="n">
        <v>182.0</v>
      </c>
      <c r="Y989" t="n">
        <v>66.0</v>
      </c>
      <c r="Z989" t="n">
        <v>0.0</v>
      </c>
      <c r="AA989" t="n">
        <v>66.0</v>
      </c>
      <c r="AB989" t="n">
        <v>0.0</v>
      </c>
      <c r="AC989" t="n">
        <v>19.0</v>
      </c>
      <c r="AD989" t="n">
        <v>12.0</v>
      </c>
      <c r="AE989" t="n">
        <v>0.0</v>
      </c>
      <c r="AF989" t="n">
        <v>0.0</v>
      </c>
      <c r="AG989" t="n">
        <v>0.0</v>
      </c>
      <c r="AH989" t="inlineStr">
        <is>
          <t>Dashrath Soren</t>
        </is>
      </c>
      <c r="AI989" s="1" t="n">
        <v>44544.73804398148</v>
      </c>
      <c r="AJ989" t="n">
        <v>339.0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12.0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WI211247539</t>
        </is>
      </c>
      <c r="B990" t="inlineStr">
        <is>
          <t>DATA_VALIDATION</t>
        </is>
      </c>
      <c r="C990" t="inlineStr">
        <is>
          <t>201330004212</t>
        </is>
      </c>
      <c r="D990" t="inlineStr">
        <is>
          <t>Folder</t>
        </is>
      </c>
      <c r="E990" s="2">
        <f>HYPERLINK("capsilon://?command=openfolder&amp;siteaddress=FAM.docvelocity-na8.net&amp;folderid=FXC43371AD-583A-DDD2-8E0A-B4590B020041","FX21127900")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MI2112480401</t>
        </is>
      </c>
      <c r="J990" t="n">
        <v>56.0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44544.73259259259</v>
      </c>
      <c r="P990" s="1" t="n">
        <v>44544.79523148148</v>
      </c>
      <c r="Q990" t="n">
        <v>3515.0</v>
      </c>
      <c r="R990" t="n">
        <v>1897.0</v>
      </c>
      <c r="S990" t="b">
        <v>0</v>
      </c>
      <c r="T990" t="inlineStr">
        <is>
          <t>N/A</t>
        </is>
      </c>
      <c r="U990" t="b">
        <v>1</v>
      </c>
      <c r="V990" t="inlineStr">
        <is>
          <t>Ujwala Ajabe</t>
        </is>
      </c>
      <c r="W990" s="1" t="n">
        <v>44544.750925925924</v>
      </c>
      <c r="X990" t="n">
        <v>1408.0</v>
      </c>
      <c r="Y990" t="n">
        <v>42.0</v>
      </c>
      <c r="Z990" t="n">
        <v>0.0</v>
      </c>
      <c r="AA990" t="n">
        <v>42.0</v>
      </c>
      <c r="AB990" t="n">
        <v>0.0</v>
      </c>
      <c r="AC990" t="n">
        <v>13.0</v>
      </c>
      <c r="AD990" t="n">
        <v>14.0</v>
      </c>
      <c r="AE990" t="n">
        <v>0.0</v>
      </c>
      <c r="AF990" t="n">
        <v>0.0</v>
      </c>
      <c r="AG990" t="n">
        <v>0.0</v>
      </c>
      <c r="AH990" t="inlineStr">
        <is>
          <t>Dashrath Soren</t>
        </is>
      </c>
      <c r="AI990" s="1" t="n">
        <v>44544.79523148148</v>
      </c>
      <c r="AJ990" t="n">
        <v>482.0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14.0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WI211247578</t>
        </is>
      </c>
      <c r="B991" t="inlineStr">
        <is>
          <t>DATA_VALIDATION</t>
        </is>
      </c>
      <c r="C991" t="inlineStr">
        <is>
          <t>201300020292</t>
        </is>
      </c>
      <c r="D991" t="inlineStr">
        <is>
          <t>Folder</t>
        </is>
      </c>
      <c r="E991" s="2">
        <f>HYPERLINK("capsilon://?command=openfolder&amp;siteaddress=FAM.docvelocity-na8.net&amp;folderid=FX815BBCF2-6CD3-4806-8BC5-5296043CDD45","FX21127841")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MI2112503609</t>
        </is>
      </c>
      <c r="J991" t="n">
        <v>187.0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1.0</v>
      </c>
      <c r="O991" s="1" t="n">
        <v>44544.73947916667</v>
      </c>
      <c r="P991" s="1" t="n">
        <v>44545.23650462963</v>
      </c>
      <c r="Q991" t="n">
        <v>41504.0</v>
      </c>
      <c r="R991" t="n">
        <v>1439.0</v>
      </c>
      <c r="S991" t="b">
        <v>0</v>
      </c>
      <c r="T991" t="inlineStr">
        <is>
          <t>N/A</t>
        </is>
      </c>
      <c r="U991" t="b">
        <v>0</v>
      </c>
      <c r="V991" t="inlineStr">
        <is>
          <t>Hemanshi Deshlahara</t>
        </is>
      </c>
      <c r="W991" s="1" t="n">
        <v>44545.23650462963</v>
      </c>
      <c r="X991" t="n">
        <v>1332.0</v>
      </c>
      <c r="Y991" t="n">
        <v>0.0</v>
      </c>
      <c r="Z991" t="n">
        <v>0.0</v>
      </c>
      <c r="AA991" t="n">
        <v>0.0</v>
      </c>
      <c r="AB991" t="n">
        <v>0.0</v>
      </c>
      <c r="AC991" t="n">
        <v>0.0</v>
      </c>
      <c r="AD991" t="n">
        <v>187.0</v>
      </c>
      <c r="AE991" t="n">
        <v>175.0</v>
      </c>
      <c r="AF991" t="n">
        <v>0.0</v>
      </c>
      <c r="AG991" t="n">
        <v>5.0</v>
      </c>
      <c r="AH991" t="inlineStr">
        <is>
          <t>N/A</t>
        </is>
      </c>
      <c r="AI991" t="inlineStr">
        <is>
          <t>N/A</t>
        </is>
      </c>
      <c r="AJ991" t="inlineStr">
        <is>
          <t>N/A</t>
        </is>
      </c>
      <c r="AK991" t="inlineStr">
        <is>
          <t>N/A</t>
        </is>
      </c>
      <c r="AL991" t="inlineStr">
        <is>
          <t>N/A</t>
        </is>
      </c>
      <c r="AM991" t="inlineStr">
        <is>
          <t>N/A</t>
        </is>
      </c>
      <c r="AN991" t="inlineStr">
        <is>
          <t>N/A</t>
        </is>
      </c>
      <c r="AO991" t="inlineStr">
        <is>
          <t>N/A</t>
        </is>
      </c>
      <c r="AP991" t="inlineStr">
        <is>
          <t>N/A</t>
        </is>
      </c>
      <c r="AQ991" t="inlineStr">
        <is>
          <t>N/A</t>
        </is>
      </c>
      <c r="AR991" t="inlineStr">
        <is>
          <t>N/A</t>
        </is>
      </c>
      <c r="AS991" t="inlineStr">
        <is>
          <t>N/A</t>
        </is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WI211247661</t>
        </is>
      </c>
      <c r="B992" t="inlineStr">
        <is>
          <t>DATA_VALIDATION</t>
        </is>
      </c>
      <c r="C992" t="inlineStr">
        <is>
          <t>201330004212</t>
        </is>
      </c>
      <c r="D992" t="inlineStr">
        <is>
          <t>Folder</t>
        </is>
      </c>
      <c r="E992" s="2">
        <f>HYPERLINK("capsilon://?command=openfolder&amp;siteaddress=FAM.docvelocity-na8.net&amp;folderid=FXC43371AD-583A-DDD2-8E0A-B4590B020041","FX21127900")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MI2112480415</t>
        </is>
      </c>
      <c r="J992" t="n">
        <v>56.0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44544.746712962966</v>
      </c>
      <c r="P992" s="1" t="n">
        <v>44544.79833333333</v>
      </c>
      <c r="Q992" t="n">
        <v>2901.0</v>
      </c>
      <c r="R992" t="n">
        <v>1559.0</v>
      </c>
      <c r="S992" t="b">
        <v>0</v>
      </c>
      <c r="T992" t="inlineStr">
        <is>
          <t>N/A</t>
        </is>
      </c>
      <c r="U992" t="b">
        <v>1</v>
      </c>
      <c r="V992" t="inlineStr">
        <is>
          <t>Ujwala Ajabe</t>
        </is>
      </c>
      <c r="W992" s="1" t="n">
        <v>44544.765497685185</v>
      </c>
      <c r="X992" t="n">
        <v>1259.0</v>
      </c>
      <c r="Y992" t="n">
        <v>42.0</v>
      </c>
      <c r="Z992" t="n">
        <v>0.0</v>
      </c>
      <c r="AA992" t="n">
        <v>42.0</v>
      </c>
      <c r="AB992" t="n">
        <v>0.0</v>
      </c>
      <c r="AC992" t="n">
        <v>7.0</v>
      </c>
      <c r="AD992" t="n">
        <v>14.0</v>
      </c>
      <c r="AE992" t="n">
        <v>0.0</v>
      </c>
      <c r="AF992" t="n">
        <v>0.0</v>
      </c>
      <c r="AG992" t="n">
        <v>0.0</v>
      </c>
      <c r="AH992" t="inlineStr">
        <is>
          <t>Dashrath Soren</t>
        </is>
      </c>
      <c r="AI992" s="1" t="n">
        <v>44544.79833333333</v>
      </c>
      <c r="AJ992" t="n">
        <v>267.0</v>
      </c>
      <c r="AK992" t="n">
        <v>1.0</v>
      </c>
      <c r="AL992" t="n">
        <v>0.0</v>
      </c>
      <c r="AM992" t="n">
        <v>1.0</v>
      </c>
      <c r="AN992" t="n">
        <v>0.0</v>
      </c>
      <c r="AO992" t="n">
        <v>1.0</v>
      </c>
      <c r="AP992" t="n">
        <v>13.0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WI211247704</t>
        </is>
      </c>
      <c r="B993" t="inlineStr">
        <is>
          <t>DATA_VALIDATION</t>
        </is>
      </c>
      <c r="C993" t="inlineStr">
        <is>
          <t>201308007953</t>
        </is>
      </c>
      <c r="D993" t="inlineStr">
        <is>
          <t>Folder</t>
        </is>
      </c>
      <c r="E993" s="2">
        <f>HYPERLINK("capsilon://?command=openfolder&amp;siteaddress=FAM.docvelocity-na8.net&amp;folderid=FX96CBF5FF-1EF5-83C2-ED03-524B918C32D3","FX21128154")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MI2112481034</t>
        </is>
      </c>
      <c r="J993" t="n">
        <v>167.0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44544.74903935185</v>
      </c>
      <c r="P993" s="1" t="n">
        <v>44544.80809027778</v>
      </c>
      <c r="Q993" t="n">
        <v>2698.0</v>
      </c>
      <c r="R993" t="n">
        <v>2404.0</v>
      </c>
      <c r="S993" t="b">
        <v>0</v>
      </c>
      <c r="T993" t="inlineStr">
        <is>
          <t>N/A</t>
        </is>
      </c>
      <c r="U993" t="b">
        <v>1</v>
      </c>
      <c r="V993" t="inlineStr">
        <is>
          <t>Ketan Pathak</t>
        </is>
      </c>
      <c r="W993" s="1" t="n">
        <v>44544.77297453704</v>
      </c>
      <c r="X993" t="n">
        <v>1556.0</v>
      </c>
      <c r="Y993" t="n">
        <v>138.0</v>
      </c>
      <c r="Z993" t="n">
        <v>0.0</v>
      </c>
      <c r="AA993" t="n">
        <v>138.0</v>
      </c>
      <c r="AB993" t="n">
        <v>0.0</v>
      </c>
      <c r="AC993" t="n">
        <v>40.0</v>
      </c>
      <c r="AD993" t="n">
        <v>29.0</v>
      </c>
      <c r="AE993" t="n">
        <v>0.0</v>
      </c>
      <c r="AF993" t="n">
        <v>0.0</v>
      </c>
      <c r="AG993" t="n">
        <v>0.0</v>
      </c>
      <c r="AH993" t="inlineStr">
        <is>
          <t>Dashrath Soren</t>
        </is>
      </c>
      <c r="AI993" s="1" t="n">
        <v>44544.80809027778</v>
      </c>
      <c r="AJ993" t="n">
        <v>842.0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29.0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WI211247734</t>
        </is>
      </c>
      <c r="B994" t="inlineStr">
        <is>
          <t>DATA_VALIDATION</t>
        </is>
      </c>
      <c r="C994" t="inlineStr">
        <is>
          <t>201300020291</t>
        </is>
      </c>
      <c r="D994" t="inlineStr">
        <is>
          <t>Folder</t>
        </is>
      </c>
      <c r="E994" s="2">
        <f>HYPERLINK("capsilon://?command=openfolder&amp;siteaddress=FAM.docvelocity-na8.net&amp;folderid=FXEA81E252-E26C-4FBA-56F7-36B5EB892232","FX21127831")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MI2112504714</t>
        </is>
      </c>
      <c r="J994" t="n">
        <v>102.0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1.0</v>
      </c>
      <c r="O994" s="1" t="n">
        <v>44544.75189814815</v>
      </c>
      <c r="P994" s="1" t="n">
        <v>44545.25082175926</v>
      </c>
      <c r="Q994" t="n">
        <v>42781.0</v>
      </c>
      <c r="R994" t="n">
        <v>326.0</v>
      </c>
      <c r="S994" t="b">
        <v>0</v>
      </c>
      <c r="T994" t="inlineStr">
        <is>
          <t>N/A</t>
        </is>
      </c>
      <c r="U994" t="b">
        <v>0</v>
      </c>
      <c r="V994" t="inlineStr">
        <is>
          <t>Hemanshi Deshlahara</t>
        </is>
      </c>
      <c r="W994" s="1" t="n">
        <v>44545.25082175926</v>
      </c>
      <c r="X994" t="n">
        <v>188.0</v>
      </c>
      <c r="Y994" t="n">
        <v>0.0</v>
      </c>
      <c r="Z994" t="n">
        <v>0.0</v>
      </c>
      <c r="AA994" t="n">
        <v>0.0</v>
      </c>
      <c r="AB994" t="n">
        <v>0.0</v>
      </c>
      <c r="AC994" t="n">
        <v>0.0</v>
      </c>
      <c r="AD994" t="n">
        <v>102.0</v>
      </c>
      <c r="AE994" t="n">
        <v>90.0</v>
      </c>
      <c r="AF994" t="n">
        <v>0.0</v>
      </c>
      <c r="AG994" t="n">
        <v>4.0</v>
      </c>
      <c r="AH994" t="inlineStr">
        <is>
          <t>N/A</t>
        </is>
      </c>
      <c r="AI994" t="inlineStr">
        <is>
          <t>N/A</t>
        </is>
      </c>
      <c r="AJ994" t="inlineStr">
        <is>
          <t>N/A</t>
        </is>
      </c>
      <c r="AK994" t="inlineStr">
        <is>
          <t>N/A</t>
        </is>
      </c>
      <c r="AL994" t="inlineStr">
        <is>
          <t>N/A</t>
        </is>
      </c>
      <c r="AM994" t="inlineStr">
        <is>
          <t>N/A</t>
        </is>
      </c>
      <c r="AN994" t="inlineStr">
        <is>
          <t>N/A</t>
        </is>
      </c>
      <c r="AO994" t="inlineStr">
        <is>
          <t>N/A</t>
        </is>
      </c>
      <c r="AP994" t="inlineStr">
        <is>
          <t>N/A</t>
        </is>
      </c>
      <c r="AQ994" t="inlineStr">
        <is>
          <t>N/A</t>
        </is>
      </c>
      <c r="AR994" t="inlineStr">
        <is>
          <t>N/A</t>
        </is>
      </c>
      <c r="AS994" t="inlineStr">
        <is>
          <t>N/A</t>
        </is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WI211247751</t>
        </is>
      </c>
      <c r="B995" t="inlineStr">
        <is>
          <t>DATA_VALIDATION</t>
        </is>
      </c>
      <c r="C995" t="inlineStr">
        <is>
          <t>201130012931</t>
        </is>
      </c>
      <c r="D995" t="inlineStr">
        <is>
          <t>Folder</t>
        </is>
      </c>
      <c r="E995" s="2">
        <f>HYPERLINK("capsilon://?command=openfolder&amp;siteaddress=FAM.docvelocity-na8.net&amp;folderid=FX20A6EC26-1C65-4BA9-7B69-6629086EAA6F","FX21125953")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MI2112481867</t>
        </is>
      </c>
      <c r="J995" t="n">
        <v>64.0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44544.75289351852</v>
      </c>
      <c r="P995" s="1" t="n">
        <v>44545.253645833334</v>
      </c>
      <c r="Q995" t="n">
        <v>38108.0</v>
      </c>
      <c r="R995" t="n">
        <v>5157.0</v>
      </c>
      <c r="S995" t="b">
        <v>0</v>
      </c>
      <c r="T995" t="inlineStr">
        <is>
          <t>N/A</t>
        </is>
      </c>
      <c r="U995" t="b">
        <v>1</v>
      </c>
      <c r="V995" t="inlineStr">
        <is>
          <t>Ketan Pathak</t>
        </is>
      </c>
      <c r="W995" s="1" t="n">
        <v>44544.819236111114</v>
      </c>
      <c r="X995" t="n">
        <v>4110.0</v>
      </c>
      <c r="Y995" t="n">
        <v>106.0</v>
      </c>
      <c r="Z995" t="n">
        <v>0.0</v>
      </c>
      <c r="AA995" t="n">
        <v>106.0</v>
      </c>
      <c r="AB995" t="n">
        <v>0.0</v>
      </c>
      <c r="AC995" t="n">
        <v>90.0</v>
      </c>
      <c r="AD995" t="n">
        <v>-42.0</v>
      </c>
      <c r="AE995" t="n">
        <v>0.0</v>
      </c>
      <c r="AF995" t="n">
        <v>0.0</v>
      </c>
      <c r="AG995" t="n">
        <v>0.0</v>
      </c>
      <c r="AH995" t="inlineStr">
        <is>
          <t>Ashish Sutar</t>
        </is>
      </c>
      <c r="AI995" s="1" t="n">
        <v>44545.253645833334</v>
      </c>
      <c r="AJ995" t="n">
        <v>1014.0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-42.0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WI211247767</t>
        </is>
      </c>
      <c r="B996" t="inlineStr">
        <is>
          <t>DATA_VALIDATION</t>
        </is>
      </c>
      <c r="C996" t="inlineStr">
        <is>
          <t>201130012931</t>
        </is>
      </c>
      <c r="D996" t="inlineStr">
        <is>
          <t>Folder</t>
        </is>
      </c>
      <c r="E996" s="2">
        <f>HYPERLINK("capsilon://?command=openfolder&amp;siteaddress=FAM.docvelocity-na8.net&amp;folderid=FX20A6EC26-1C65-4BA9-7B69-6629086EAA6F","FX21125953")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MI2112481908</t>
        </is>
      </c>
      <c r="J996" t="n">
        <v>64.0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44544.75399305556</v>
      </c>
      <c r="P996" s="1" t="n">
        <v>44544.82104166667</v>
      </c>
      <c r="Q996" t="n">
        <v>3878.0</v>
      </c>
      <c r="R996" t="n">
        <v>1915.0</v>
      </c>
      <c r="S996" t="b">
        <v>0</v>
      </c>
      <c r="T996" t="inlineStr">
        <is>
          <t>N/A</t>
        </is>
      </c>
      <c r="U996" t="b">
        <v>1</v>
      </c>
      <c r="V996" t="inlineStr">
        <is>
          <t>Supriya Khape</t>
        </is>
      </c>
      <c r="W996" s="1" t="n">
        <v>44544.775416666664</v>
      </c>
      <c r="X996" t="n">
        <v>797.0</v>
      </c>
      <c r="Y996" t="n">
        <v>106.0</v>
      </c>
      <c r="Z996" t="n">
        <v>0.0</v>
      </c>
      <c r="AA996" t="n">
        <v>106.0</v>
      </c>
      <c r="AB996" t="n">
        <v>0.0</v>
      </c>
      <c r="AC996" t="n">
        <v>90.0</v>
      </c>
      <c r="AD996" t="n">
        <v>-42.0</v>
      </c>
      <c r="AE996" t="n">
        <v>0.0</v>
      </c>
      <c r="AF996" t="n">
        <v>0.0</v>
      </c>
      <c r="AG996" t="n">
        <v>0.0</v>
      </c>
      <c r="AH996" t="inlineStr">
        <is>
          <t>Dashrath Soren</t>
        </is>
      </c>
      <c r="AI996" s="1" t="n">
        <v>44544.82104166667</v>
      </c>
      <c r="AJ996" t="n">
        <v>1118.0</v>
      </c>
      <c r="AK996" t="n">
        <v>12.0</v>
      </c>
      <c r="AL996" t="n">
        <v>0.0</v>
      </c>
      <c r="AM996" t="n">
        <v>12.0</v>
      </c>
      <c r="AN996" t="n">
        <v>0.0</v>
      </c>
      <c r="AO996" t="n">
        <v>12.0</v>
      </c>
      <c r="AP996" t="n">
        <v>-54.0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WI211247801</t>
        </is>
      </c>
      <c r="B997" t="inlineStr">
        <is>
          <t>DATA_VALIDATION</t>
        </is>
      </c>
      <c r="C997" t="inlineStr">
        <is>
          <t>201330004200</t>
        </is>
      </c>
      <c r="D997" t="inlineStr">
        <is>
          <t>Folder</t>
        </is>
      </c>
      <c r="E997" s="2">
        <f>HYPERLINK("capsilon://?command=openfolder&amp;siteaddress=FAM.docvelocity-na8.net&amp;folderid=FX96634C4C-6E85-3F46-662F-FEC80DAC6B6C","FX21127694")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MI2112505186</t>
        </is>
      </c>
      <c r="J997" t="n">
        <v>50.0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1.0</v>
      </c>
      <c r="O997" s="1" t="n">
        <v>44544.757314814815</v>
      </c>
      <c r="P997" s="1" t="n">
        <v>44545.25152777778</v>
      </c>
      <c r="Q997" t="n">
        <v>42558.0</v>
      </c>
      <c r="R997" t="n">
        <v>142.0</v>
      </c>
      <c r="S997" t="b">
        <v>0</v>
      </c>
      <c r="T997" t="inlineStr">
        <is>
          <t>N/A</t>
        </is>
      </c>
      <c r="U997" t="b">
        <v>0</v>
      </c>
      <c r="V997" t="inlineStr">
        <is>
          <t>Hemanshi Deshlahara</t>
        </is>
      </c>
      <c r="W997" s="1" t="n">
        <v>44545.25152777778</v>
      </c>
      <c r="X997" t="n">
        <v>60.0</v>
      </c>
      <c r="Y997" t="n">
        <v>0.0</v>
      </c>
      <c r="Z997" t="n">
        <v>0.0</v>
      </c>
      <c r="AA997" t="n">
        <v>0.0</v>
      </c>
      <c r="AB997" t="n">
        <v>0.0</v>
      </c>
      <c r="AC997" t="n">
        <v>0.0</v>
      </c>
      <c r="AD997" t="n">
        <v>50.0</v>
      </c>
      <c r="AE997" t="n">
        <v>45.0</v>
      </c>
      <c r="AF997" t="n">
        <v>0.0</v>
      </c>
      <c r="AG997" t="n">
        <v>2.0</v>
      </c>
      <c r="AH997" t="inlineStr">
        <is>
          <t>N/A</t>
        </is>
      </c>
      <c r="AI997" t="inlineStr">
        <is>
          <t>N/A</t>
        </is>
      </c>
      <c r="AJ997" t="inlineStr">
        <is>
          <t>N/A</t>
        </is>
      </c>
      <c r="AK997" t="inlineStr">
        <is>
          <t>N/A</t>
        </is>
      </c>
      <c r="AL997" t="inlineStr">
        <is>
          <t>N/A</t>
        </is>
      </c>
      <c r="AM997" t="inlineStr">
        <is>
          <t>N/A</t>
        </is>
      </c>
      <c r="AN997" t="inlineStr">
        <is>
          <t>N/A</t>
        </is>
      </c>
      <c r="AO997" t="inlineStr">
        <is>
          <t>N/A</t>
        </is>
      </c>
      <c r="AP997" t="inlineStr">
        <is>
          <t>N/A</t>
        </is>
      </c>
      <c r="AQ997" t="inlineStr">
        <is>
          <t>N/A</t>
        </is>
      </c>
      <c r="AR997" t="inlineStr">
        <is>
          <t>N/A</t>
        </is>
      </c>
      <c r="AS997" t="inlineStr">
        <is>
          <t>N/A</t>
        </is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WI211247814</t>
        </is>
      </c>
      <c r="B998" t="inlineStr">
        <is>
          <t>DATA_VALIDATION</t>
        </is>
      </c>
      <c r="C998" t="inlineStr">
        <is>
          <t>201300020202</t>
        </is>
      </c>
      <c r="D998" t="inlineStr">
        <is>
          <t>Folder</t>
        </is>
      </c>
      <c r="E998" s="2">
        <f>HYPERLINK("capsilon://?command=openfolder&amp;siteaddress=FAM.docvelocity-na8.net&amp;folderid=FX5B7E8631-5827-94FA-1F56-39E706E46917","FX21126170")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MI2112505392</t>
        </is>
      </c>
      <c r="J998" t="n">
        <v>72.0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1.0</v>
      </c>
      <c r="O998" s="1" t="n">
        <v>44544.75861111111</v>
      </c>
      <c r="P998" s="1" t="n">
        <v>44545.25393518519</v>
      </c>
      <c r="Q998" t="n">
        <v>42491.0</v>
      </c>
      <c r="R998" t="n">
        <v>305.0</v>
      </c>
      <c r="S998" t="b">
        <v>0</v>
      </c>
      <c r="T998" t="inlineStr">
        <is>
          <t>N/A</t>
        </is>
      </c>
      <c r="U998" t="b">
        <v>0</v>
      </c>
      <c r="V998" t="inlineStr">
        <is>
          <t>Hemanshi Deshlahara</t>
        </is>
      </c>
      <c r="W998" s="1" t="n">
        <v>44545.25393518519</v>
      </c>
      <c r="X998" t="n">
        <v>207.0</v>
      </c>
      <c r="Y998" t="n">
        <v>0.0</v>
      </c>
      <c r="Z998" t="n">
        <v>0.0</v>
      </c>
      <c r="AA998" t="n">
        <v>0.0</v>
      </c>
      <c r="AB998" t="n">
        <v>0.0</v>
      </c>
      <c r="AC998" t="n">
        <v>0.0</v>
      </c>
      <c r="AD998" t="n">
        <v>72.0</v>
      </c>
      <c r="AE998" t="n">
        <v>0.0</v>
      </c>
      <c r="AF998" t="n">
        <v>0.0</v>
      </c>
      <c r="AG998" t="n">
        <v>3.0</v>
      </c>
      <c r="AH998" t="inlineStr">
        <is>
          <t>N/A</t>
        </is>
      </c>
      <c r="AI998" t="inlineStr">
        <is>
          <t>N/A</t>
        </is>
      </c>
      <c r="AJ998" t="inlineStr">
        <is>
          <t>N/A</t>
        </is>
      </c>
      <c r="AK998" t="inlineStr">
        <is>
          <t>N/A</t>
        </is>
      </c>
      <c r="AL998" t="inlineStr">
        <is>
          <t>N/A</t>
        </is>
      </c>
      <c r="AM998" t="inlineStr">
        <is>
          <t>N/A</t>
        </is>
      </c>
      <c r="AN998" t="inlineStr">
        <is>
          <t>N/A</t>
        </is>
      </c>
      <c r="AO998" t="inlineStr">
        <is>
          <t>N/A</t>
        </is>
      </c>
      <c r="AP998" t="inlineStr">
        <is>
          <t>N/A</t>
        </is>
      </c>
      <c r="AQ998" t="inlineStr">
        <is>
          <t>N/A</t>
        </is>
      </c>
      <c r="AR998" t="inlineStr">
        <is>
          <t>N/A</t>
        </is>
      </c>
      <c r="AS998" t="inlineStr">
        <is>
          <t>N/A</t>
        </is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WI211247854</t>
        </is>
      </c>
      <c r="B999" t="inlineStr">
        <is>
          <t>DATA_VALIDATION</t>
        </is>
      </c>
      <c r="C999" t="inlineStr">
        <is>
          <t>201130012931</t>
        </is>
      </c>
      <c r="D999" t="inlineStr">
        <is>
          <t>Folder</t>
        </is>
      </c>
      <c r="E999" s="2">
        <f>HYPERLINK("capsilon://?command=openfolder&amp;siteaddress=FAM.docvelocity-na8.net&amp;folderid=FX20A6EC26-1C65-4BA9-7B69-6629086EAA6F","FX21125953")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MI2112505893</t>
        </is>
      </c>
      <c r="J999" t="n">
        <v>28.0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44544.761979166666</v>
      </c>
      <c r="P999" s="1" t="n">
        <v>44545.51105324074</v>
      </c>
      <c r="Q999" t="n">
        <v>64357.0</v>
      </c>
      <c r="R999" t="n">
        <v>363.0</v>
      </c>
      <c r="S999" t="b">
        <v>0</v>
      </c>
      <c r="T999" t="inlineStr">
        <is>
          <t>N/A</t>
        </is>
      </c>
      <c r="U999" t="b">
        <v>0</v>
      </c>
      <c r="V999" t="inlineStr">
        <is>
          <t>Supriya Khape</t>
        </is>
      </c>
      <c r="W999" s="1" t="n">
        <v>44544.821493055555</v>
      </c>
      <c r="X999" t="n">
        <v>101.0</v>
      </c>
      <c r="Y999" t="n">
        <v>21.0</v>
      </c>
      <c r="Z999" t="n">
        <v>0.0</v>
      </c>
      <c r="AA999" t="n">
        <v>21.0</v>
      </c>
      <c r="AB999" t="n">
        <v>0.0</v>
      </c>
      <c r="AC999" t="n">
        <v>9.0</v>
      </c>
      <c r="AD999" t="n">
        <v>7.0</v>
      </c>
      <c r="AE999" t="n">
        <v>0.0</v>
      </c>
      <c r="AF999" t="n">
        <v>0.0</v>
      </c>
      <c r="AG999" t="n">
        <v>0.0</v>
      </c>
      <c r="AH999" t="inlineStr">
        <is>
          <t>Aparna Chavan</t>
        </is>
      </c>
      <c r="AI999" s="1" t="n">
        <v>44545.51105324074</v>
      </c>
      <c r="AJ999" t="n">
        <v>250.0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7.0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WI211247882</t>
        </is>
      </c>
      <c r="B1000" t="inlineStr">
        <is>
          <t>DATA_VALIDATION</t>
        </is>
      </c>
      <c r="C1000" t="inlineStr">
        <is>
          <t>201300020269</t>
        </is>
      </c>
      <c r="D1000" t="inlineStr">
        <is>
          <t>Folder</t>
        </is>
      </c>
      <c r="E1000" s="2">
        <f>HYPERLINK("capsilon://?command=openfolder&amp;siteaddress=FAM.docvelocity-na8.net&amp;folderid=FX2E1B4B13-5936-5149-514F-807219A169C7","FX21127242")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MI2112506158</t>
        </is>
      </c>
      <c r="J1000" t="n">
        <v>28.0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1.0</v>
      </c>
      <c r="O1000" s="1" t="n">
        <v>44544.76503472222</v>
      </c>
      <c r="P1000" s="1" t="n">
        <v>44545.26440972222</v>
      </c>
      <c r="Q1000" t="n">
        <v>42609.0</v>
      </c>
      <c r="R1000" t="n">
        <v>537.0</v>
      </c>
      <c r="S1000" t="b">
        <v>0</v>
      </c>
      <c r="T1000" t="inlineStr">
        <is>
          <t>N/A</t>
        </is>
      </c>
      <c r="U1000" t="b">
        <v>0</v>
      </c>
      <c r="V1000" t="inlineStr">
        <is>
          <t>Hemanshi Deshlahara</t>
        </is>
      </c>
      <c r="W1000" s="1" t="n">
        <v>44545.26440972222</v>
      </c>
      <c r="X1000" t="n">
        <v>455.0</v>
      </c>
      <c r="Y1000" t="n">
        <v>0.0</v>
      </c>
      <c r="Z1000" t="n">
        <v>0.0</v>
      </c>
      <c r="AA1000" t="n">
        <v>0.0</v>
      </c>
      <c r="AB1000" t="n">
        <v>0.0</v>
      </c>
      <c r="AC1000" t="n">
        <v>0.0</v>
      </c>
      <c r="AD1000" t="n">
        <v>28.0</v>
      </c>
      <c r="AE1000" t="n">
        <v>21.0</v>
      </c>
      <c r="AF1000" t="n">
        <v>0.0</v>
      </c>
      <c r="AG1000" t="n">
        <v>3.0</v>
      </c>
      <c r="AH1000" t="inlineStr">
        <is>
          <t>N/A</t>
        </is>
      </c>
      <c r="AI1000" t="inlineStr">
        <is>
          <t>N/A</t>
        </is>
      </c>
      <c r="AJ1000" t="inlineStr">
        <is>
          <t>N/A</t>
        </is>
      </c>
      <c r="AK1000" t="inlineStr">
        <is>
          <t>N/A</t>
        </is>
      </c>
      <c r="AL1000" t="inlineStr">
        <is>
          <t>N/A</t>
        </is>
      </c>
      <c r="AM1000" t="inlineStr">
        <is>
          <t>N/A</t>
        </is>
      </c>
      <c r="AN1000" t="inlineStr">
        <is>
          <t>N/A</t>
        </is>
      </c>
      <c r="AO1000" t="inlineStr">
        <is>
          <t>N/A</t>
        </is>
      </c>
      <c r="AP1000" t="inlineStr">
        <is>
          <t>N/A</t>
        </is>
      </c>
      <c r="AQ1000" t="inlineStr">
        <is>
          <t>N/A</t>
        </is>
      </c>
      <c r="AR1000" t="inlineStr">
        <is>
          <t>N/A</t>
        </is>
      </c>
      <c r="AS1000" t="inlineStr">
        <is>
          <t>N/A</t>
        </is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WI211247925</t>
        </is>
      </c>
      <c r="B1001" t="inlineStr">
        <is>
          <t>DATA_VALIDATION</t>
        </is>
      </c>
      <c r="C1001" t="inlineStr">
        <is>
          <t>201300020255</t>
        </is>
      </c>
      <c r="D1001" t="inlineStr">
        <is>
          <t>Folder</t>
        </is>
      </c>
      <c r="E1001" s="2">
        <f>HYPERLINK("capsilon://?command=openfolder&amp;siteaddress=FAM.docvelocity-na8.net&amp;folderid=FXF027BEE1-CACF-F373-42D5-012A1E8FE40E","FX21127079")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MI2112506517</t>
        </is>
      </c>
      <c r="J1001" t="n">
        <v>32.0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44544.77017361111</v>
      </c>
      <c r="P1001" s="1" t="n">
        <v>44545.513553240744</v>
      </c>
      <c r="Q1001" t="n">
        <v>63721.0</v>
      </c>
      <c r="R1001" t="n">
        <v>507.0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Supriya Khape</t>
        </is>
      </c>
      <c r="W1001" s="1" t="n">
        <v>44544.82523148148</v>
      </c>
      <c r="X1001" t="n">
        <v>292.0</v>
      </c>
      <c r="Y1001" t="n">
        <v>38.0</v>
      </c>
      <c r="Z1001" t="n">
        <v>0.0</v>
      </c>
      <c r="AA1001" t="n">
        <v>38.0</v>
      </c>
      <c r="AB1001" t="n">
        <v>0.0</v>
      </c>
      <c r="AC1001" t="n">
        <v>25.0</v>
      </c>
      <c r="AD1001" t="n">
        <v>-6.0</v>
      </c>
      <c r="AE1001" t="n">
        <v>0.0</v>
      </c>
      <c r="AF1001" t="n">
        <v>0.0</v>
      </c>
      <c r="AG1001" t="n">
        <v>0.0</v>
      </c>
      <c r="AH1001" t="inlineStr">
        <is>
          <t>Aparna Chavan</t>
        </is>
      </c>
      <c r="AI1001" s="1" t="n">
        <v>44545.513553240744</v>
      </c>
      <c r="AJ1001" t="n">
        <v>215.0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-6.0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WI211247931</t>
        </is>
      </c>
      <c r="B1002" t="inlineStr">
        <is>
          <t>DATA_VALIDATION</t>
        </is>
      </c>
      <c r="C1002" t="inlineStr">
        <is>
          <t>201300020255</t>
        </is>
      </c>
      <c r="D1002" t="inlineStr">
        <is>
          <t>Folder</t>
        </is>
      </c>
      <c r="E1002" s="2">
        <f>HYPERLINK("capsilon://?command=openfolder&amp;siteaddress=FAM.docvelocity-na8.net&amp;folderid=FXF027BEE1-CACF-F373-42D5-012A1E8FE40E","FX21127079")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MI2112506525</t>
        </is>
      </c>
      <c r="J1002" t="n">
        <v>32.0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44544.77099537037</v>
      </c>
      <c r="P1002" s="1" t="n">
        <v>44545.56155092592</v>
      </c>
      <c r="Q1002" t="n">
        <v>67769.0</v>
      </c>
      <c r="R1002" t="n">
        <v>535.0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Supriya Khape</t>
        </is>
      </c>
      <c r="W1002" s="1" t="n">
        <v>44544.826898148145</v>
      </c>
      <c r="X1002" t="n">
        <v>143.0</v>
      </c>
      <c r="Y1002" t="n">
        <v>38.0</v>
      </c>
      <c r="Z1002" t="n">
        <v>0.0</v>
      </c>
      <c r="AA1002" t="n">
        <v>38.0</v>
      </c>
      <c r="AB1002" t="n">
        <v>0.0</v>
      </c>
      <c r="AC1002" t="n">
        <v>26.0</v>
      </c>
      <c r="AD1002" t="n">
        <v>-6.0</v>
      </c>
      <c r="AE1002" t="n">
        <v>0.0</v>
      </c>
      <c r="AF1002" t="n">
        <v>0.0</v>
      </c>
      <c r="AG1002" t="n">
        <v>0.0</v>
      </c>
      <c r="AH1002" t="inlineStr">
        <is>
          <t>Dashrath Soren</t>
        </is>
      </c>
      <c r="AI1002" s="1" t="n">
        <v>44545.56155092592</v>
      </c>
      <c r="AJ1002" t="n">
        <v>383.0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-6.0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WI211247982</t>
        </is>
      </c>
      <c r="B1003" t="inlineStr">
        <is>
          <t>DATA_VALIDATION</t>
        </is>
      </c>
      <c r="C1003" t="inlineStr">
        <is>
          <t>201308007925</t>
        </is>
      </c>
      <c r="D1003" t="inlineStr">
        <is>
          <t>Folder</t>
        </is>
      </c>
      <c r="E1003" s="2">
        <f>HYPERLINK("capsilon://?command=openfolder&amp;siteaddress=FAM.docvelocity-na8.net&amp;folderid=FXE4509B37-7315-F676-EE47-BFC3AEEDADD3","FX21125863")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MI2112482058</t>
        </is>
      </c>
      <c r="J1003" t="n">
        <v>256.0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44544.776284722226</v>
      </c>
      <c r="P1003" s="1" t="n">
        <v>44545.25954861111</v>
      </c>
      <c r="Q1003" t="n">
        <v>40155.0</v>
      </c>
      <c r="R1003" t="n">
        <v>1599.0</v>
      </c>
      <c r="S1003" t="b">
        <v>0</v>
      </c>
      <c r="T1003" t="inlineStr">
        <is>
          <t>N/A</t>
        </is>
      </c>
      <c r="U1003" t="b">
        <v>1</v>
      </c>
      <c r="V1003" t="inlineStr">
        <is>
          <t>Supriya Khape</t>
        </is>
      </c>
      <c r="W1003" s="1" t="n">
        <v>44544.78037037037</v>
      </c>
      <c r="X1003" t="n">
        <v>344.0</v>
      </c>
      <c r="Y1003" t="n">
        <v>159.0</v>
      </c>
      <c r="Z1003" t="n">
        <v>0.0</v>
      </c>
      <c r="AA1003" t="n">
        <v>159.0</v>
      </c>
      <c r="AB1003" t="n">
        <v>0.0</v>
      </c>
      <c r="AC1003" t="n">
        <v>30.0</v>
      </c>
      <c r="AD1003" t="n">
        <v>97.0</v>
      </c>
      <c r="AE1003" t="n">
        <v>0.0</v>
      </c>
      <c r="AF1003" t="n">
        <v>0.0</v>
      </c>
      <c r="AG1003" t="n">
        <v>0.0</v>
      </c>
      <c r="AH1003" t="inlineStr">
        <is>
          <t>Saloni Uttekar</t>
        </is>
      </c>
      <c r="AI1003" s="1" t="n">
        <v>44545.25954861111</v>
      </c>
      <c r="AJ1003" t="n">
        <v>1255.0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97.0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WI211247991</t>
        </is>
      </c>
      <c r="B1004" t="inlineStr">
        <is>
          <t>DATA_VALIDATION</t>
        </is>
      </c>
      <c r="C1004" t="inlineStr">
        <is>
          <t>201300020229</t>
        </is>
      </c>
      <c r="D1004" t="inlineStr">
        <is>
          <t>Folder</t>
        </is>
      </c>
      <c r="E1004" s="2">
        <f>HYPERLINK("capsilon://?command=openfolder&amp;siteaddress=FAM.docvelocity-na8.net&amp;folderid=FX889C5CEC-7FF7-E2F3-D7AA-F28EFF3E47DA","FX21126527")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MI2112483689</t>
        </is>
      </c>
      <c r="J1004" t="n">
        <v>149.0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44544.77793981481</v>
      </c>
      <c r="P1004" s="1" t="n">
        <v>44545.26398148148</v>
      </c>
      <c r="Q1004" t="n">
        <v>40871.0</v>
      </c>
      <c r="R1004" t="n">
        <v>1123.0</v>
      </c>
      <c r="S1004" t="b">
        <v>0</v>
      </c>
      <c r="T1004" t="inlineStr">
        <is>
          <t>N/A</t>
        </is>
      </c>
      <c r="U1004" t="b">
        <v>1</v>
      </c>
      <c r="V1004" t="inlineStr">
        <is>
          <t>Supriya Khape</t>
        </is>
      </c>
      <c r="W1004" s="1" t="n">
        <v>44544.78291666666</v>
      </c>
      <c r="X1004" t="n">
        <v>219.0</v>
      </c>
      <c r="Y1004" t="n">
        <v>97.0</v>
      </c>
      <c r="Z1004" t="n">
        <v>0.0</v>
      </c>
      <c r="AA1004" t="n">
        <v>97.0</v>
      </c>
      <c r="AB1004" t="n">
        <v>0.0</v>
      </c>
      <c r="AC1004" t="n">
        <v>19.0</v>
      </c>
      <c r="AD1004" t="n">
        <v>52.0</v>
      </c>
      <c r="AE1004" t="n">
        <v>0.0</v>
      </c>
      <c r="AF1004" t="n">
        <v>0.0</v>
      </c>
      <c r="AG1004" t="n">
        <v>0.0</v>
      </c>
      <c r="AH1004" t="inlineStr">
        <is>
          <t>Ashish Sutar</t>
        </is>
      </c>
      <c r="AI1004" s="1" t="n">
        <v>44545.26398148148</v>
      </c>
      <c r="AJ1004" t="n">
        <v>892.0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52.0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WI211247995</t>
        </is>
      </c>
      <c r="B1005" t="inlineStr">
        <is>
          <t>DATA_VALIDATION</t>
        </is>
      </c>
      <c r="C1005" t="inlineStr">
        <is>
          <t>201110012270</t>
        </is>
      </c>
      <c r="D1005" t="inlineStr">
        <is>
          <t>Folder</t>
        </is>
      </c>
      <c r="E1005" s="2">
        <f>HYPERLINK("capsilon://?command=openfolder&amp;siteaddress=FAM.docvelocity-na8.net&amp;folderid=FX49597671-027B-E826-81FA-01FEBA71EA4D","FX21126547")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MI2112483877</t>
        </is>
      </c>
      <c r="J1005" t="n">
        <v>337.0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44544.77972222222</v>
      </c>
      <c r="P1005" s="1" t="n">
        <v>44545.29607638889</v>
      </c>
      <c r="Q1005" t="n">
        <v>39011.0</v>
      </c>
      <c r="R1005" t="n">
        <v>5602.0</v>
      </c>
      <c r="S1005" t="b">
        <v>0</v>
      </c>
      <c r="T1005" t="inlineStr">
        <is>
          <t>N/A</t>
        </is>
      </c>
      <c r="U1005" t="b">
        <v>1</v>
      </c>
      <c r="V1005" t="inlineStr">
        <is>
          <t>Supriya Khape</t>
        </is>
      </c>
      <c r="W1005" s="1" t="n">
        <v>44544.82005787037</v>
      </c>
      <c r="X1005" t="n">
        <v>2406.0</v>
      </c>
      <c r="Y1005" t="n">
        <v>397.0</v>
      </c>
      <c r="Z1005" t="n">
        <v>0.0</v>
      </c>
      <c r="AA1005" t="n">
        <v>397.0</v>
      </c>
      <c r="AB1005" t="n">
        <v>0.0</v>
      </c>
      <c r="AC1005" t="n">
        <v>270.0</v>
      </c>
      <c r="AD1005" t="n">
        <v>-60.0</v>
      </c>
      <c r="AE1005" t="n">
        <v>0.0</v>
      </c>
      <c r="AF1005" t="n">
        <v>0.0</v>
      </c>
      <c r="AG1005" t="n">
        <v>0.0</v>
      </c>
      <c r="AH1005" t="inlineStr">
        <is>
          <t>Saloni Uttekar</t>
        </is>
      </c>
      <c r="AI1005" s="1" t="n">
        <v>44545.29607638889</v>
      </c>
      <c r="AJ1005" t="n">
        <v>3155.0</v>
      </c>
      <c r="AK1005" t="n">
        <v>16.0</v>
      </c>
      <c r="AL1005" t="n">
        <v>0.0</v>
      </c>
      <c r="AM1005" t="n">
        <v>16.0</v>
      </c>
      <c r="AN1005" t="n">
        <v>0.0</v>
      </c>
      <c r="AO1005" t="n">
        <v>18.0</v>
      </c>
      <c r="AP1005" t="n">
        <v>-76.0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WI211247999</t>
        </is>
      </c>
      <c r="B1006" t="inlineStr">
        <is>
          <t>DATA_VALIDATION</t>
        </is>
      </c>
      <c r="C1006" t="inlineStr">
        <is>
          <t>201330004167</t>
        </is>
      </c>
      <c r="D1006" t="inlineStr">
        <is>
          <t>Folder</t>
        </is>
      </c>
      <c r="E1006" s="2">
        <f>HYPERLINK("capsilon://?command=openfolder&amp;siteaddress=FAM.docvelocity-na8.net&amp;folderid=FXB6602B3C-7BA4-AADC-8D4B-F5770B622BD7","FX21126602")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MI2112484723</t>
        </is>
      </c>
      <c r="J1006" t="n">
        <v>56.0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44544.7800462963</v>
      </c>
      <c r="P1006" s="1" t="n">
        <v>44545.27724537037</v>
      </c>
      <c r="Q1006" t="n">
        <v>41580.0</v>
      </c>
      <c r="R1006" t="n">
        <v>1378.0</v>
      </c>
      <c r="S1006" t="b">
        <v>0</v>
      </c>
      <c r="T1006" t="inlineStr">
        <is>
          <t>N/A</t>
        </is>
      </c>
      <c r="U1006" t="b">
        <v>1</v>
      </c>
      <c r="V1006" t="inlineStr">
        <is>
          <t>Archana Bhujbal</t>
        </is>
      </c>
      <c r="W1006" s="1" t="n">
        <v>44544.79982638889</v>
      </c>
      <c r="X1006" t="n">
        <v>227.0</v>
      </c>
      <c r="Y1006" t="n">
        <v>42.0</v>
      </c>
      <c r="Z1006" t="n">
        <v>0.0</v>
      </c>
      <c r="AA1006" t="n">
        <v>42.0</v>
      </c>
      <c r="AB1006" t="n">
        <v>0.0</v>
      </c>
      <c r="AC1006" t="n">
        <v>7.0</v>
      </c>
      <c r="AD1006" t="n">
        <v>14.0</v>
      </c>
      <c r="AE1006" t="n">
        <v>0.0</v>
      </c>
      <c r="AF1006" t="n">
        <v>0.0</v>
      </c>
      <c r="AG1006" t="n">
        <v>0.0</v>
      </c>
      <c r="AH1006" t="inlineStr">
        <is>
          <t>Ashish Sutar</t>
        </is>
      </c>
      <c r="AI1006" s="1" t="n">
        <v>44545.27724537037</v>
      </c>
      <c r="AJ1006" t="n">
        <v>1145.0</v>
      </c>
      <c r="AK1006" t="n">
        <v>1.0</v>
      </c>
      <c r="AL1006" t="n">
        <v>0.0</v>
      </c>
      <c r="AM1006" t="n">
        <v>1.0</v>
      </c>
      <c r="AN1006" t="n">
        <v>0.0</v>
      </c>
      <c r="AO1006" t="n">
        <v>1.0</v>
      </c>
      <c r="AP1006" t="n">
        <v>13.0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WI211248009</t>
        </is>
      </c>
      <c r="B1007" t="inlineStr">
        <is>
          <t>DATA_VALIDATION</t>
        </is>
      </c>
      <c r="C1007" t="inlineStr">
        <is>
          <t>201300020172</t>
        </is>
      </c>
      <c r="D1007" t="inlineStr">
        <is>
          <t>Folder</t>
        </is>
      </c>
      <c r="E1007" s="2">
        <f>HYPERLINK("capsilon://?command=openfolder&amp;siteaddress=FAM.docvelocity-na8.net&amp;folderid=FX35D781BF-46BD-2BB7-98FC-7BBBA70F226B","FX21125781")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MI2112485988</t>
        </is>
      </c>
      <c r="J1007" t="n">
        <v>84.0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44544.781793981485</v>
      </c>
      <c r="P1007" s="1" t="n">
        <v>44545.291354166664</v>
      </c>
      <c r="Q1007" t="n">
        <v>41897.0</v>
      </c>
      <c r="R1007" t="n">
        <v>2129.0</v>
      </c>
      <c r="S1007" t="b">
        <v>0</v>
      </c>
      <c r="T1007" t="inlineStr">
        <is>
          <t>N/A</t>
        </is>
      </c>
      <c r="U1007" t="b">
        <v>1</v>
      </c>
      <c r="V1007" t="inlineStr">
        <is>
          <t>Archana Bhujbal</t>
        </is>
      </c>
      <c r="W1007" s="1" t="n">
        <v>44544.81821759259</v>
      </c>
      <c r="X1007" t="n">
        <v>951.0</v>
      </c>
      <c r="Y1007" t="n">
        <v>111.0</v>
      </c>
      <c r="Z1007" t="n">
        <v>0.0</v>
      </c>
      <c r="AA1007" t="n">
        <v>111.0</v>
      </c>
      <c r="AB1007" t="n">
        <v>0.0</v>
      </c>
      <c r="AC1007" t="n">
        <v>57.0</v>
      </c>
      <c r="AD1007" t="n">
        <v>-27.0</v>
      </c>
      <c r="AE1007" t="n">
        <v>0.0</v>
      </c>
      <c r="AF1007" t="n">
        <v>0.0</v>
      </c>
      <c r="AG1007" t="n">
        <v>0.0</v>
      </c>
      <c r="AH1007" t="inlineStr">
        <is>
          <t>Ashish Sutar</t>
        </is>
      </c>
      <c r="AI1007" s="1" t="n">
        <v>44545.291354166664</v>
      </c>
      <c r="AJ1007" t="n">
        <v>1165.0</v>
      </c>
      <c r="AK1007" t="n">
        <v>2.0</v>
      </c>
      <c r="AL1007" t="n">
        <v>0.0</v>
      </c>
      <c r="AM1007" t="n">
        <v>2.0</v>
      </c>
      <c r="AN1007" t="n">
        <v>0.0</v>
      </c>
      <c r="AO1007" t="n">
        <v>2.0</v>
      </c>
      <c r="AP1007" t="n">
        <v>-29.0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WI211248048</t>
        </is>
      </c>
      <c r="B1008" t="inlineStr">
        <is>
          <t>DATA_VALIDATION</t>
        </is>
      </c>
      <c r="C1008" t="inlineStr">
        <is>
          <t>201330004230</t>
        </is>
      </c>
      <c r="D1008" t="inlineStr">
        <is>
          <t>Folder</t>
        </is>
      </c>
      <c r="E1008" s="2">
        <f>HYPERLINK("capsilon://?command=openfolder&amp;siteaddress=FAM.docvelocity-na8.net&amp;folderid=FX05E9226E-9981-C3F1-E4DB-B050D745B62D","FX21128334")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MI2112507774</t>
        </is>
      </c>
      <c r="J1008" t="n">
        <v>121.0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1.0</v>
      </c>
      <c r="O1008" s="1" t="n">
        <v>44544.7902662037</v>
      </c>
      <c r="P1008" s="1" t="n">
        <v>44545.27193287037</v>
      </c>
      <c r="Q1008" t="n">
        <v>41166.0</v>
      </c>
      <c r="R1008" t="n">
        <v>450.0</v>
      </c>
      <c r="S1008" t="b">
        <v>0</v>
      </c>
      <c r="T1008" t="inlineStr">
        <is>
          <t>N/A</t>
        </is>
      </c>
      <c r="U1008" t="b">
        <v>0</v>
      </c>
      <c r="V1008" t="inlineStr">
        <is>
          <t>Hemanshi Deshlahara</t>
        </is>
      </c>
      <c r="W1008" s="1" t="n">
        <v>44545.27193287037</v>
      </c>
      <c r="X1008" t="n">
        <v>214.0</v>
      </c>
      <c r="Y1008" t="n">
        <v>0.0</v>
      </c>
      <c r="Z1008" t="n">
        <v>0.0</v>
      </c>
      <c r="AA1008" t="n">
        <v>0.0</v>
      </c>
      <c r="AB1008" t="n">
        <v>0.0</v>
      </c>
      <c r="AC1008" t="n">
        <v>0.0</v>
      </c>
      <c r="AD1008" t="n">
        <v>121.0</v>
      </c>
      <c r="AE1008" t="n">
        <v>116.0</v>
      </c>
      <c r="AF1008" t="n">
        <v>0.0</v>
      </c>
      <c r="AG1008" t="n">
        <v>4.0</v>
      </c>
      <c r="AH1008" t="inlineStr">
        <is>
          <t>N/A</t>
        </is>
      </c>
      <c r="AI1008" t="inlineStr">
        <is>
          <t>N/A</t>
        </is>
      </c>
      <c r="AJ1008" t="inlineStr">
        <is>
          <t>N/A</t>
        </is>
      </c>
      <c r="AK1008" t="inlineStr">
        <is>
          <t>N/A</t>
        </is>
      </c>
      <c r="AL1008" t="inlineStr">
        <is>
          <t>N/A</t>
        </is>
      </c>
      <c r="AM1008" t="inlineStr">
        <is>
          <t>N/A</t>
        </is>
      </c>
      <c r="AN1008" t="inlineStr">
        <is>
          <t>N/A</t>
        </is>
      </c>
      <c r="AO1008" t="inlineStr">
        <is>
          <t>N/A</t>
        </is>
      </c>
      <c r="AP1008" t="inlineStr">
        <is>
          <t>N/A</t>
        </is>
      </c>
      <c r="AQ1008" t="inlineStr">
        <is>
          <t>N/A</t>
        </is>
      </c>
      <c r="AR1008" t="inlineStr">
        <is>
          <t>N/A</t>
        </is>
      </c>
      <c r="AS1008" t="inlineStr">
        <is>
          <t>N/A</t>
        </is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WI211248090</t>
        </is>
      </c>
      <c r="B1009" t="inlineStr">
        <is>
          <t>DATA_VALIDATION</t>
        </is>
      </c>
      <c r="C1009" t="inlineStr">
        <is>
          <t>201300020309</t>
        </is>
      </c>
      <c r="D1009" t="inlineStr">
        <is>
          <t>Folder</t>
        </is>
      </c>
      <c r="E1009" s="2">
        <f>HYPERLINK("capsilon://?command=openfolder&amp;siteaddress=FAM.docvelocity-na8.net&amp;folderid=FXD65FCF9F-1D97-DBA2-E5CE-73AA97460CDD","FX21128162")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MI2112508823</t>
        </is>
      </c>
      <c r="J1009" t="n">
        <v>67.0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44544.79857638889</v>
      </c>
      <c r="P1009" s="1" t="n">
        <v>44545.56554398148</v>
      </c>
      <c r="Q1009" t="n">
        <v>65724.0</v>
      </c>
      <c r="R1009" t="n">
        <v>542.0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Supriya Khape</t>
        </is>
      </c>
      <c r="W1009" s="1" t="n">
        <v>44544.829305555555</v>
      </c>
      <c r="X1009" t="n">
        <v>190.0</v>
      </c>
      <c r="Y1009" t="n">
        <v>68.0</v>
      </c>
      <c r="Z1009" t="n">
        <v>0.0</v>
      </c>
      <c r="AA1009" t="n">
        <v>68.0</v>
      </c>
      <c r="AB1009" t="n">
        <v>0.0</v>
      </c>
      <c r="AC1009" t="n">
        <v>13.0</v>
      </c>
      <c r="AD1009" t="n">
        <v>-1.0</v>
      </c>
      <c r="AE1009" t="n">
        <v>0.0</v>
      </c>
      <c r="AF1009" t="n">
        <v>0.0</v>
      </c>
      <c r="AG1009" t="n">
        <v>0.0</v>
      </c>
      <c r="AH1009" t="inlineStr">
        <is>
          <t>Dashrath Soren</t>
        </is>
      </c>
      <c r="AI1009" s="1" t="n">
        <v>44545.56554398148</v>
      </c>
      <c r="AJ1009" t="n">
        <v>345.0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-1.0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WI211248154</t>
        </is>
      </c>
      <c r="B1010" t="inlineStr">
        <is>
          <t>DATA_VALIDATION</t>
        </is>
      </c>
      <c r="C1010" t="inlineStr">
        <is>
          <t>201130012957</t>
        </is>
      </c>
      <c r="D1010" t="inlineStr">
        <is>
          <t>Folder</t>
        </is>
      </c>
      <c r="E1010" s="2">
        <f>HYPERLINK("capsilon://?command=openfolder&amp;siteaddress=FAM.docvelocity-na8.net&amp;folderid=FX385E0A70-4F01-7B6D-5DDE-EB7B97F0A075","FX21128302")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MI2112509324</t>
        </is>
      </c>
      <c r="J1010" t="n">
        <v>68.0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1.0</v>
      </c>
      <c r="O1010" s="1" t="n">
        <v>44544.80751157407</v>
      </c>
      <c r="P1010" s="1" t="n">
        <v>44545.274247685185</v>
      </c>
      <c r="Q1010" t="n">
        <v>40003.0</v>
      </c>
      <c r="R1010" t="n">
        <v>323.0</v>
      </c>
      <c r="S1010" t="b">
        <v>0</v>
      </c>
      <c r="T1010" t="inlineStr">
        <is>
          <t>N/A</t>
        </is>
      </c>
      <c r="U1010" t="b">
        <v>0</v>
      </c>
      <c r="V1010" t="inlineStr">
        <is>
          <t>Hemanshi Deshlahara</t>
        </is>
      </c>
      <c r="W1010" s="1" t="n">
        <v>44545.274247685185</v>
      </c>
      <c r="X1010" t="n">
        <v>200.0</v>
      </c>
      <c r="Y1010" t="n">
        <v>0.0</v>
      </c>
      <c r="Z1010" t="n">
        <v>0.0</v>
      </c>
      <c r="AA1010" t="n">
        <v>0.0</v>
      </c>
      <c r="AB1010" t="n">
        <v>0.0</v>
      </c>
      <c r="AC1010" t="n">
        <v>0.0</v>
      </c>
      <c r="AD1010" t="n">
        <v>68.0</v>
      </c>
      <c r="AE1010" t="n">
        <v>56.0</v>
      </c>
      <c r="AF1010" t="n">
        <v>0.0</v>
      </c>
      <c r="AG1010" t="n">
        <v>5.0</v>
      </c>
      <c r="AH1010" t="inlineStr">
        <is>
          <t>N/A</t>
        </is>
      </c>
      <c r="AI1010" t="inlineStr">
        <is>
          <t>N/A</t>
        </is>
      </c>
      <c r="AJ1010" t="inlineStr">
        <is>
          <t>N/A</t>
        </is>
      </c>
      <c r="AK1010" t="inlineStr">
        <is>
          <t>N/A</t>
        </is>
      </c>
      <c r="AL1010" t="inlineStr">
        <is>
          <t>N/A</t>
        </is>
      </c>
      <c r="AM1010" t="inlineStr">
        <is>
          <t>N/A</t>
        </is>
      </c>
      <c r="AN1010" t="inlineStr">
        <is>
          <t>N/A</t>
        </is>
      </c>
      <c r="AO1010" t="inlineStr">
        <is>
          <t>N/A</t>
        </is>
      </c>
      <c r="AP1010" t="inlineStr">
        <is>
          <t>N/A</t>
        </is>
      </c>
      <c r="AQ1010" t="inlineStr">
        <is>
          <t>N/A</t>
        </is>
      </c>
      <c r="AR1010" t="inlineStr">
        <is>
          <t>N/A</t>
        </is>
      </c>
      <c r="AS1010" t="inlineStr">
        <is>
          <t>N/A</t>
        </is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WI21124819</t>
        </is>
      </c>
      <c r="B1011" t="inlineStr">
        <is>
          <t>DATA_VALIDATION</t>
        </is>
      </c>
      <c r="C1011" t="inlineStr">
        <is>
          <t>201300019311</t>
        </is>
      </c>
      <c r="D1011" t="inlineStr">
        <is>
          <t>Folder</t>
        </is>
      </c>
      <c r="E1011" s="2">
        <f>HYPERLINK("capsilon://?command=openfolder&amp;siteaddress=FAM.docvelocity-na8.net&amp;folderid=FXE6629203-345C-80BC-8360-47C8E56A2D6F","FX21111787")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MI211249711</t>
        </is>
      </c>
      <c r="J1011" t="n">
        <v>28.0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1.0</v>
      </c>
      <c r="O1011" s="1" t="n">
        <v>44531.76630787037</v>
      </c>
      <c r="P1011" s="1" t="n">
        <v>44532.287511574075</v>
      </c>
      <c r="Q1011" t="n">
        <v>44767.0</v>
      </c>
      <c r="R1011" t="n">
        <v>265.0</v>
      </c>
      <c r="S1011" t="b">
        <v>0</v>
      </c>
      <c r="T1011" t="inlineStr">
        <is>
          <t>N/A</t>
        </is>
      </c>
      <c r="U1011" t="b">
        <v>0</v>
      </c>
      <c r="V1011" t="inlineStr">
        <is>
          <t>Hemanshi Deshlahara</t>
        </is>
      </c>
      <c r="W1011" s="1" t="n">
        <v>44532.287511574075</v>
      </c>
      <c r="X1011" t="n">
        <v>121.0</v>
      </c>
      <c r="Y1011" t="n">
        <v>0.0</v>
      </c>
      <c r="Z1011" t="n">
        <v>0.0</v>
      </c>
      <c r="AA1011" t="n">
        <v>0.0</v>
      </c>
      <c r="AB1011" t="n">
        <v>0.0</v>
      </c>
      <c r="AC1011" t="n">
        <v>0.0</v>
      </c>
      <c r="AD1011" t="n">
        <v>28.0</v>
      </c>
      <c r="AE1011" t="n">
        <v>21.0</v>
      </c>
      <c r="AF1011" t="n">
        <v>0.0</v>
      </c>
      <c r="AG1011" t="n">
        <v>2.0</v>
      </c>
      <c r="AH1011" t="inlineStr">
        <is>
          <t>N/A</t>
        </is>
      </c>
      <c r="AI1011" t="inlineStr">
        <is>
          <t>N/A</t>
        </is>
      </c>
      <c r="AJ1011" t="inlineStr">
        <is>
          <t>N/A</t>
        </is>
      </c>
      <c r="AK1011" t="inlineStr">
        <is>
          <t>N/A</t>
        </is>
      </c>
      <c r="AL1011" t="inlineStr">
        <is>
          <t>N/A</t>
        </is>
      </c>
      <c r="AM1011" t="inlineStr">
        <is>
          <t>N/A</t>
        </is>
      </c>
      <c r="AN1011" t="inlineStr">
        <is>
          <t>N/A</t>
        </is>
      </c>
      <c r="AO1011" t="inlineStr">
        <is>
          <t>N/A</t>
        </is>
      </c>
      <c r="AP1011" t="inlineStr">
        <is>
          <t>N/A</t>
        </is>
      </c>
      <c r="AQ1011" t="inlineStr">
        <is>
          <t>N/A</t>
        </is>
      </c>
      <c r="AR1011" t="inlineStr">
        <is>
          <t>N/A</t>
        </is>
      </c>
      <c r="AS1011" t="inlineStr">
        <is>
          <t>N/A</t>
        </is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WI21124826</t>
        </is>
      </c>
      <c r="B1012" t="inlineStr">
        <is>
          <t>DATA_VALIDATION</t>
        </is>
      </c>
      <c r="C1012" t="inlineStr">
        <is>
          <t>201308007652</t>
        </is>
      </c>
      <c r="D1012" t="inlineStr">
        <is>
          <t>Folder</t>
        </is>
      </c>
      <c r="E1012" s="2">
        <f>HYPERLINK("capsilon://?command=openfolder&amp;siteaddress=FAM.docvelocity-na8.net&amp;folderid=FX0644A154-DB4E-C302-04FF-CA81732EC99E","FX211012718")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MI211249531</t>
        </is>
      </c>
      <c r="J1012" t="n">
        <v>316.0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1.0</v>
      </c>
      <c r="O1012" s="1" t="n">
        <v>44531.76773148148</v>
      </c>
      <c r="P1012" s="1" t="n">
        <v>44532.29609953704</v>
      </c>
      <c r="Q1012" t="n">
        <v>44722.0</v>
      </c>
      <c r="R1012" t="n">
        <v>929.0</v>
      </c>
      <c r="S1012" t="b">
        <v>0</v>
      </c>
      <c r="T1012" t="inlineStr">
        <is>
          <t>N/A</t>
        </is>
      </c>
      <c r="U1012" t="b">
        <v>0</v>
      </c>
      <c r="V1012" t="inlineStr">
        <is>
          <t>Hemanshi Deshlahara</t>
        </is>
      </c>
      <c r="W1012" s="1" t="n">
        <v>44532.29609953704</v>
      </c>
      <c r="X1012" t="n">
        <v>715.0</v>
      </c>
      <c r="Y1012" t="n">
        <v>0.0</v>
      </c>
      <c r="Z1012" t="n">
        <v>0.0</v>
      </c>
      <c r="AA1012" t="n">
        <v>0.0</v>
      </c>
      <c r="AB1012" t="n">
        <v>0.0</v>
      </c>
      <c r="AC1012" t="n">
        <v>0.0</v>
      </c>
      <c r="AD1012" t="n">
        <v>316.0</v>
      </c>
      <c r="AE1012" t="n">
        <v>287.0</v>
      </c>
      <c r="AF1012" t="n">
        <v>0.0</v>
      </c>
      <c r="AG1012" t="n">
        <v>10.0</v>
      </c>
      <c r="AH1012" t="inlineStr">
        <is>
          <t>N/A</t>
        </is>
      </c>
      <c r="AI1012" t="inlineStr">
        <is>
          <t>N/A</t>
        </is>
      </c>
      <c r="AJ1012" t="inlineStr">
        <is>
          <t>N/A</t>
        </is>
      </c>
      <c r="AK1012" t="inlineStr">
        <is>
          <t>N/A</t>
        </is>
      </c>
      <c r="AL1012" t="inlineStr">
        <is>
          <t>N/A</t>
        </is>
      </c>
      <c r="AM1012" t="inlineStr">
        <is>
          <t>N/A</t>
        </is>
      </c>
      <c r="AN1012" t="inlineStr">
        <is>
          <t>N/A</t>
        </is>
      </c>
      <c r="AO1012" t="inlineStr">
        <is>
          <t>N/A</t>
        </is>
      </c>
      <c r="AP1012" t="inlineStr">
        <is>
          <t>N/A</t>
        </is>
      </c>
      <c r="AQ1012" t="inlineStr">
        <is>
          <t>N/A</t>
        </is>
      </c>
      <c r="AR1012" t="inlineStr">
        <is>
          <t>N/A</t>
        </is>
      </c>
      <c r="AS1012" t="inlineStr">
        <is>
          <t>N/A</t>
        </is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WI211248335</t>
        </is>
      </c>
      <c r="B1013" t="inlineStr">
        <is>
          <t>DATA_VALIDATION</t>
        </is>
      </c>
      <c r="C1013" t="inlineStr">
        <is>
          <t>201100014344</t>
        </is>
      </c>
      <c r="D1013" t="inlineStr">
        <is>
          <t>Folder</t>
        </is>
      </c>
      <c r="E1013" s="2">
        <f>HYPERLINK("capsilon://?command=openfolder&amp;siteaddress=FAM.docvelocity-na8.net&amp;folderid=FX26F373BF-5E08-8121-36FC-C6A0CEDC8E76","FX21128405")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MI2112510707</t>
        </is>
      </c>
      <c r="J1013" t="n">
        <v>38.0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1.0</v>
      </c>
      <c r="O1013" s="1" t="n">
        <v>44544.82834490741</v>
      </c>
      <c r="P1013" s="1" t="n">
        <v>44545.27532407407</v>
      </c>
      <c r="Q1013" t="n">
        <v>38457.0</v>
      </c>
      <c r="R1013" t="n">
        <v>162.0</v>
      </c>
      <c r="S1013" t="b">
        <v>0</v>
      </c>
      <c r="T1013" t="inlineStr">
        <is>
          <t>N/A</t>
        </is>
      </c>
      <c r="U1013" t="b">
        <v>0</v>
      </c>
      <c r="V1013" t="inlineStr">
        <is>
          <t>Hemanshi Deshlahara</t>
        </is>
      </c>
      <c r="W1013" s="1" t="n">
        <v>44545.27532407407</v>
      </c>
      <c r="X1013" t="n">
        <v>85.0</v>
      </c>
      <c r="Y1013" t="n">
        <v>0.0</v>
      </c>
      <c r="Z1013" t="n">
        <v>0.0</v>
      </c>
      <c r="AA1013" t="n">
        <v>0.0</v>
      </c>
      <c r="AB1013" t="n">
        <v>0.0</v>
      </c>
      <c r="AC1013" t="n">
        <v>0.0</v>
      </c>
      <c r="AD1013" t="n">
        <v>38.0</v>
      </c>
      <c r="AE1013" t="n">
        <v>33.0</v>
      </c>
      <c r="AF1013" t="n">
        <v>0.0</v>
      </c>
      <c r="AG1013" t="n">
        <v>2.0</v>
      </c>
      <c r="AH1013" t="inlineStr">
        <is>
          <t>N/A</t>
        </is>
      </c>
      <c r="AI1013" t="inlineStr">
        <is>
          <t>N/A</t>
        </is>
      </c>
      <c r="AJ1013" t="inlineStr">
        <is>
          <t>N/A</t>
        </is>
      </c>
      <c r="AK1013" t="inlineStr">
        <is>
          <t>N/A</t>
        </is>
      </c>
      <c r="AL1013" t="inlineStr">
        <is>
          <t>N/A</t>
        </is>
      </c>
      <c r="AM1013" t="inlineStr">
        <is>
          <t>N/A</t>
        </is>
      </c>
      <c r="AN1013" t="inlineStr">
        <is>
          <t>N/A</t>
        </is>
      </c>
      <c r="AO1013" t="inlineStr">
        <is>
          <t>N/A</t>
        </is>
      </c>
      <c r="AP1013" t="inlineStr">
        <is>
          <t>N/A</t>
        </is>
      </c>
      <c r="AQ1013" t="inlineStr">
        <is>
          <t>N/A</t>
        </is>
      </c>
      <c r="AR1013" t="inlineStr">
        <is>
          <t>N/A</t>
        </is>
      </c>
      <c r="AS1013" t="inlineStr">
        <is>
          <t>N/A</t>
        </is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WI211248340</t>
        </is>
      </c>
      <c r="B1014" t="inlineStr">
        <is>
          <t>DATA_VALIDATION</t>
        </is>
      </c>
      <c r="C1014" t="inlineStr">
        <is>
          <t>201100014344</t>
        </is>
      </c>
      <c r="D1014" t="inlineStr">
        <is>
          <t>Folder</t>
        </is>
      </c>
      <c r="E1014" s="2">
        <f>HYPERLINK("capsilon://?command=openfolder&amp;siteaddress=FAM.docvelocity-na8.net&amp;folderid=FX26F373BF-5E08-8121-36FC-C6A0CEDC8E76","FX21128405")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MI2112510732</t>
        </is>
      </c>
      <c r="J1014" t="n">
        <v>28.0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44544.82907407408</v>
      </c>
      <c r="P1014" s="1" t="n">
        <v>44545.56453703704</v>
      </c>
      <c r="Q1014" t="n">
        <v>63247.0</v>
      </c>
      <c r="R1014" t="n">
        <v>297.0</v>
      </c>
      <c r="S1014" t="b">
        <v>0</v>
      </c>
      <c r="T1014" t="inlineStr">
        <is>
          <t>N/A</t>
        </is>
      </c>
      <c r="U1014" t="b">
        <v>0</v>
      </c>
      <c r="V1014" t="inlineStr">
        <is>
          <t>Archana Bhujbal</t>
        </is>
      </c>
      <c r="W1014" s="1" t="n">
        <v>44544.830972222226</v>
      </c>
      <c r="X1014" t="n">
        <v>89.0</v>
      </c>
      <c r="Y1014" t="n">
        <v>21.0</v>
      </c>
      <c r="Z1014" t="n">
        <v>0.0</v>
      </c>
      <c r="AA1014" t="n">
        <v>21.0</v>
      </c>
      <c r="AB1014" t="n">
        <v>0.0</v>
      </c>
      <c r="AC1014" t="n">
        <v>11.0</v>
      </c>
      <c r="AD1014" t="n">
        <v>7.0</v>
      </c>
      <c r="AE1014" t="n">
        <v>0.0</v>
      </c>
      <c r="AF1014" t="n">
        <v>0.0</v>
      </c>
      <c r="AG1014" t="n">
        <v>0.0</v>
      </c>
      <c r="AH1014" t="inlineStr">
        <is>
          <t>Mohini Shinde</t>
        </is>
      </c>
      <c r="AI1014" s="1" t="n">
        <v>44545.56453703704</v>
      </c>
      <c r="AJ1014" t="n">
        <v>208.0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7.0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WI211248368</t>
        </is>
      </c>
      <c r="B1015" t="inlineStr">
        <is>
          <t>DATA_VALIDATION</t>
        </is>
      </c>
      <c r="C1015" t="inlineStr">
        <is>
          <t>201308007929</t>
        </is>
      </c>
      <c r="D1015" t="inlineStr">
        <is>
          <t>Folder</t>
        </is>
      </c>
      <c r="E1015" s="2">
        <f>HYPERLINK("capsilon://?command=openfolder&amp;siteaddress=FAM.docvelocity-na8.net&amp;folderid=FX8192DB19-F1F5-AE73-2FBF-EBA6DB33BD90","FX21126184")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MI2112511295</t>
        </is>
      </c>
      <c r="J1015" t="n">
        <v>83.0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1.0</v>
      </c>
      <c r="O1015" s="1" t="n">
        <v>44544.83604166667</v>
      </c>
      <c r="P1015" s="1" t="n">
        <v>44545.27638888889</v>
      </c>
      <c r="Q1015" t="n">
        <v>37910.0</v>
      </c>
      <c r="R1015" t="n">
        <v>136.0</v>
      </c>
      <c r="S1015" t="b">
        <v>0</v>
      </c>
      <c r="T1015" t="inlineStr">
        <is>
          <t>N/A</t>
        </is>
      </c>
      <c r="U1015" t="b">
        <v>0</v>
      </c>
      <c r="V1015" t="inlineStr">
        <is>
          <t>Hemanshi Deshlahara</t>
        </is>
      </c>
      <c r="W1015" s="1" t="n">
        <v>44545.27638888889</v>
      </c>
      <c r="X1015" t="n">
        <v>91.0</v>
      </c>
      <c r="Y1015" t="n">
        <v>0.0</v>
      </c>
      <c r="Z1015" t="n">
        <v>0.0</v>
      </c>
      <c r="AA1015" t="n">
        <v>0.0</v>
      </c>
      <c r="AB1015" t="n">
        <v>0.0</v>
      </c>
      <c r="AC1015" t="n">
        <v>0.0</v>
      </c>
      <c r="AD1015" t="n">
        <v>83.0</v>
      </c>
      <c r="AE1015" t="n">
        <v>71.0</v>
      </c>
      <c r="AF1015" t="n">
        <v>0.0</v>
      </c>
      <c r="AG1015" t="n">
        <v>3.0</v>
      </c>
      <c r="AH1015" t="inlineStr">
        <is>
          <t>N/A</t>
        </is>
      </c>
      <c r="AI1015" t="inlineStr">
        <is>
          <t>N/A</t>
        </is>
      </c>
      <c r="AJ1015" t="inlineStr">
        <is>
          <t>N/A</t>
        </is>
      </c>
      <c r="AK1015" t="inlineStr">
        <is>
          <t>N/A</t>
        </is>
      </c>
      <c r="AL1015" t="inlineStr">
        <is>
          <t>N/A</t>
        </is>
      </c>
      <c r="AM1015" t="inlineStr">
        <is>
          <t>N/A</t>
        </is>
      </c>
      <c r="AN1015" t="inlineStr">
        <is>
          <t>N/A</t>
        </is>
      </c>
      <c r="AO1015" t="inlineStr">
        <is>
          <t>N/A</t>
        </is>
      </c>
      <c r="AP1015" t="inlineStr">
        <is>
          <t>N/A</t>
        </is>
      </c>
      <c r="AQ1015" t="inlineStr">
        <is>
          <t>N/A</t>
        </is>
      </c>
      <c r="AR1015" t="inlineStr">
        <is>
          <t>N/A</t>
        </is>
      </c>
      <c r="AS1015" t="inlineStr">
        <is>
          <t>N/A</t>
        </is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WI211248580</t>
        </is>
      </c>
      <c r="B1016" t="inlineStr">
        <is>
          <t>DATA_VALIDATION</t>
        </is>
      </c>
      <c r="C1016" t="inlineStr">
        <is>
          <t>201340000487</t>
        </is>
      </c>
      <c r="D1016" t="inlineStr">
        <is>
          <t>Folder</t>
        </is>
      </c>
      <c r="E1016" s="2">
        <f>HYPERLINK("capsilon://?command=openfolder&amp;siteaddress=FAM.docvelocity-na8.net&amp;folderid=FXC5A65BF7-3C12-056B-DDAC-260041DD147C","FX21127000")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MI2112513855</t>
        </is>
      </c>
      <c r="J1016" t="n">
        <v>28.0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1.0</v>
      </c>
      <c r="O1016" s="1" t="n">
        <v>44544.8984837963</v>
      </c>
      <c r="P1016" s="1" t="n">
        <v>44545.27758101852</v>
      </c>
      <c r="Q1016" t="n">
        <v>32614.0</v>
      </c>
      <c r="R1016" t="n">
        <v>140.0</v>
      </c>
      <c r="S1016" t="b">
        <v>0</v>
      </c>
      <c r="T1016" t="inlineStr">
        <is>
          <t>N/A</t>
        </is>
      </c>
      <c r="U1016" t="b">
        <v>0</v>
      </c>
      <c r="V1016" t="inlineStr">
        <is>
          <t>Hemanshi Deshlahara</t>
        </is>
      </c>
      <c r="W1016" s="1" t="n">
        <v>44545.27758101852</v>
      </c>
      <c r="X1016" t="n">
        <v>92.0</v>
      </c>
      <c r="Y1016" t="n">
        <v>0.0</v>
      </c>
      <c r="Z1016" t="n">
        <v>0.0</v>
      </c>
      <c r="AA1016" t="n">
        <v>0.0</v>
      </c>
      <c r="AB1016" t="n">
        <v>0.0</v>
      </c>
      <c r="AC1016" t="n">
        <v>0.0</v>
      </c>
      <c r="AD1016" t="n">
        <v>28.0</v>
      </c>
      <c r="AE1016" t="n">
        <v>21.0</v>
      </c>
      <c r="AF1016" t="n">
        <v>0.0</v>
      </c>
      <c r="AG1016" t="n">
        <v>2.0</v>
      </c>
      <c r="AH1016" t="inlineStr">
        <is>
          <t>N/A</t>
        </is>
      </c>
      <c r="AI1016" t="inlineStr">
        <is>
          <t>N/A</t>
        </is>
      </c>
      <c r="AJ1016" t="inlineStr">
        <is>
          <t>N/A</t>
        </is>
      </c>
      <c r="AK1016" t="inlineStr">
        <is>
          <t>N/A</t>
        </is>
      </c>
      <c r="AL1016" t="inlineStr">
        <is>
          <t>N/A</t>
        </is>
      </c>
      <c r="AM1016" t="inlineStr">
        <is>
          <t>N/A</t>
        </is>
      </c>
      <c r="AN1016" t="inlineStr">
        <is>
          <t>N/A</t>
        </is>
      </c>
      <c r="AO1016" t="inlineStr">
        <is>
          <t>N/A</t>
        </is>
      </c>
      <c r="AP1016" t="inlineStr">
        <is>
          <t>N/A</t>
        </is>
      </c>
      <c r="AQ1016" t="inlineStr">
        <is>
          <t>N/A</t>
        </is>
      </c>
      <c r="AR1016" t="inlineStr">
        <is>
          <t>N/A</t>
        </is>
      </c>
      <c r="AS1016" t="inlineStr">
        <is>
          <t>N/A</t>
        </is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WI211248633</t>
        </is>
      </c>
      <c r="B1017" t="inlineStr">
        <is>
          <t>DATA_VALIDATION</t>
        </is>
      </c>
      <c r="C1017" t="inlineStr">
        <is>
          <t>201300020247</t>
        </is>
      </c>
      <c r="D1017" t="inlineStr">
        <is>
          <t>Folder</t>
        </is>
      </c>
      <c r="E1017" s="2">
        <f>HYPERLINK("capsilon://?command=openfolder&amp;siteaddress=FAM.docvelocity-na8.net&amp;folderid=FX905C134D-6006-C856-963E-A096DB737BEC","FX21126828")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MI2112514473</t>
        </is>
      </c>
      <c r="J1017" t="n">
        <v>64.0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1.0</v>
      </c>
      <c r="O1017" s="1" t="n">
        <v>44544.92493055556</v>
      </c>
      <c r="P1017" s="1" t="n">
        <v>44545.278657407405</v>
      </c>
      <c r="Q1017" t="n">
        <v>30427.0</v>
      </c>
      <c r="R1017" t="n">
        <v>135.0</v>
      </c>
      <c r="S1017" t="b">
        <v>0</v>
      </c>
      <c r="T1017" t="inlineStr">
        <is>
          <t>N/A</t>
        </is>
      </c>
      <c r="U1017" t="b">
        <v>0</v>
      </c>
      <c r="V1017" t="inlineStr">
        <is>
          <t>Hemanshi Deshlahara</t>
        </is>
      </c>
      <c r="W1017" s="1" t="n">
        <v>44545.278657407405</v>
      </c>
      <c r="X1017" t="n">
        <v>92.0</v>
      </c>
      <c r="Y1017" t="n">
        <v>0.0</v>
      </c>
      <c r="Z1017" t="n">
        <v>0.0</v>
      </c>
      <c r="AA1017" t="n">
        <v>0.0</v>
      </c>
      <c r="AB1017" t="n">
        <v>0.0</v>
      </c>
      <c r="AC1017" t="n">
        <v>0.0</v>
      </c>
      <c r="AD1017" t="n">
        <v>64.0</v>
      </c>
      <c r="AE1017" t="n">
        <v>54.0</v>
      </c>
      <c r="AF1017" t="n">
        <v>0.0</v>
      </c>
      <c r="AG1017" t="n">
        <v>3.0</v>
      </c>
      <c r="AH1017" t="inlineStr">
        <is>
          <t>N/A</t>
        </is>
      </c>
      <c r="AI1017" t="inlineStr">
        <is>
          <t>N/A</t>
        </is>
      </c>
      <c r="AJ1017" t="inlineStr">
        <is>
          <t>N/A</t>
        </is>
      </c>
      <c r="AK1017" t="inlineStr">
        <is>
          <t>N/A</t>
        </is>
      </c>
      <c r="AL1017" t="inlineStr">
        <is>
          <t>N/A</t>
        </is>
      </c>
      <c r="AM1017" t="inlineStr">
        <is>
          <t>N/A</t>
        </is>
      </c>
      <c r="AN1017" t="inlineStr">
        <is>
          <t>N/A</t>
        </is>
      </c>
      <c r="AO1017" t="inlineStr">
        <is>
          <t>N/A</t>
        </is>
      </c>
      <c r="AP1017" t="inlineStr">
        <is>
          <t>N/A</t>
        </is>
      </c>
      <c r="AQ1017" t="inlineStr">
        <is>
          <t>N/A</t>
        </is>
      </c>
      <c r="AR1017" t="inlineStr">
        <is>
          <t>N/A</t>
        </is>
      </c>
      <c r="AS1017" t="inlineStr">
        <is>
          <t>N/A</t>
        </is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WI211248664</t>
        </is>
      </c>
      <c r="B1018" t="inlineStr">
        <is>
          <t>DATA_VALIDATION</t>
        </is>
      </c>
      <c r="C1018" t="inlineStr">
        <is>
          <t>201300020271</t>
        </is>
      </c>
      <c r="D1018" t="inlineStr">
        <is>
          <t>Folder</t>
        </is>
      </c>
      <c r="E1018" s="2">
        <f>HYPERLINK("capsilon://?command=openfolder&amp;siteaddress=FAM.docvelocity-na8.net&amp;folderid=FXD42AB346-EFAE-958E-BB1A-8C964A19AAF7","FX21127260")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MI2112514871</t>
        </is>
      </c>
      <c r="J1018" t="n">
        <v>158.0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1.0</v>
      </c>
      <c r="O1018" s="1" t="n">
        <v>44544.94357638889</v>
      </c>
      <c r="P1018" s="1" t="n">
        <v>44545.28789351852</v>
      </c>
      <c r="Q1018" t="n">
        <v>29223.0</v>
      </c>
      <c r="R1018" t="n">
        <v>526.0</v>
      </c>
      <c r="S1018" t="b">
        <v>0</v>
      </c>
      <c r="T1018" t="inlineStr">
        <is>
          <t>N/A</t>
        </is>
      </c>
      <c r="U1018" t="b">
        <v>0</v>
      </c>
      <c r="V1018" t="inlineStr">
        <is>
          <t>Hemanshi Deshlahara</t>
        </is>
      </c>
      <c r="W1018" s="1" t="n">
        <v>44545.28789351852</v>
      </c>
      <c r="X1018" t="n">
        <v>419.0</v>
      </c>
      <c r="Y1018" t="n">
        <v>0.0</v>
      </c>
      <c r="Z1018" t="n">
        <v>0.0</v>
      </c>
      <c r="AA1018" t="n">
        <v>0.0</v>
      </c>
      <c r="AB1018" t="n">
        <v>0.0</v>
      </c>
      <c r="AC1018" t="n">
        <v>0.0</v>
      </c>
      <c r="AD1018" t="n">
        <v>158.0</v>
      </c>
      <c r="AE1018" t="n">
        <v>146.0</v>
      </c>
      <c r="AF1018" t="n">
        <v>0.0</v>
      </c>
      <c r="AG1018" t="n">
        <v>7.0</v>
      </c>
      <c r="AH1018" t="inlineStr">
        <is>
          <t>N/A</t>
        </is>
      </c>
      <c r="AI1018" t="inlineStr">
        <is>
          <t>N/A</t>
        </is>
      </c>
      <c r="AJ1018" t="inlineStr">
        <is>
          <t>N/A</t>
        </is>
      </c>
      <c r="AK1018" t="inlineStr">
        <is>
          <t>N/A</t>
        </is>
      </c>
      <c r="AL1018" t="inlineStr">
        <is>
          <t>N/A</t>
        </is>
      </c>
      <c r="AM1018" t="inlineStr">
        <is>
          <t>N/A</t>
        </is>
      </c>
      <c r="AN1018" t="inlineStr">
        <is>
          <t>N/A</t>
        </is>
      </c>
      <c r="AO1018" t="inlineStr">
        <is>
          <t>N/A</t>
        </is>
      </c>
      <c r="AP1018" t="inlineStr">
        <is>
          <t>N/A</t>
        </is>
      </c>
      <c r="AQ1018" t="inlineStr">
        <is>
          <t>N/A</t>
        </is>
      </c>
      <c r="AR1018" t="inlineStr">
        <is>
          <t>N/A</t>
        </is>
      </c>
      <c r="AS1018" t="inlineStr">
        <is>
          <t>N/A</t>
        </is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WI211248676</t>
        </is>
      </c>
      <c r="B1019" t="inlineStr">
        <is>
          <t>DATA_VALIDATION</t>
        </is>
      </c>
      <c r="C1019" t="inlineStr">
        <is>
          <t>201300020193</t>
        </is>
      </c>
      <c r="D1019" t="inlineStr">
        <is>
          <t>Folder</t>
        </is>
      </c>
      <c r="E1019" s="2">
        <f>HYPERLINK("capsilon://?command=openfolder&amp;siteaddress=FAM.docvelocity-na8.net&amp;folderid=FX73BB2453-B36F-D4F3-2F09-E324AD08C777","FX21126063")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MI2112515093</t>
        </is>
      </c>
      <c r="J1019" t="n">
        <v>156.0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1.0</v>
      </c>
      <c r="O1019" s="1" t="n">
        <v>44544.95421296296</v>
      </c>
      <c r="P1019" s="1" t="n">
        <v>44545.29023148148</v>
      </c>
      <c r="Q1019" t="n">
        <v>28696.0</v>
      </c>
      <c r="R1019" t="n">
        <v>336.0</v>
      </c>
      <c r="S1019" t="b">
        <v>0</v>
      </c>
      <c r="T1019" t="inlineStr">
        <is>
          <t>N/A</t>
        </is>
      </c>
      <c r="U1019" t="b">
        <v>0</v>
      </c>
      <c r="V1019" t="inlineStr">
        <is>
          <t>Hemanshi Deshlahara</t>
        </is>
      </c>
      <c r="W1019" s="1" t="n">
        <v>44545.29023148148</v>
      </c>
      <c r="X1019" t="n">
        <v>201.0</v>
      </c>
      <c r="Y1019" t="n">
        <v>0.0</v>
      </c>
      <c r="Z1019" t="n">
        <v>0.0</v>
      </c>
      <c r="AA1019" t="n">
        <v>0.0</v>
      </c>
      <c r="AB1019" t="n">
        <v>0.0</v>
      </c>
      <c r="AC1019" t="n">
        <v>0.0</v>
      </c>
      <c r="AD1019" t="n">
        <v>156.0</v>
      </c>
      <c r="AE1019" t="n">
        <v>130.0</v>
      </c>
      <c r="AF1019" t="n">
        <v>0.0</v>
      </c>
      <c r="AG1019" t="n">
        <v>5.0</v>
      </c>
      <c r="AH1019" t="inlineStr">
        <is>
          <t>N/A</t>
        </is>
      </c>
      <c r="AI1019" t="inlineStr">
        <is>
          <t>N/A</t>
        </is>
      </c>
      <c r="AJ1019" t="inlineStr">
        <is>
          <t>N/A</t>
        </is>
      </c>
      <c r="AK1019" t="inlineStr">
        <is>
          <t>N/A</t>
        </is>
      </c>
      <c r="AL1019" t="inlineStr">
        <is>
          <t>N/A</t>
        </is>
      </c>
      <c r="AM1019" t="inlineStr">
        <is>
          <t>N/A</t>
        </is>
      </c>
      <c r="AN1019" t="inlineStr">
        <is>
          <t>N/A</t>
        </is>
      </c>
      <c r="AO1019" t="inlineStr">
        <is>
          <t>N/A</t>
        </is>
      </c>
      <c r="AP1019" t="inlineStr">
        <is>
          <t>N/A</t>
        </is>
      </c>
      <c r="AQ1019" t="inlineStr">
        <is>
          <t>N/A</t>
        </is>
      </c>
      <c r="AR1019" t="inlineStr">
        <is>
          <t>N/A</t>
        </is>
      </c>
      <c r="AS1019" t="inlineStr">
        <is>
          <t>N/A</t>
        </is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WI211248729</t>
        </is>
      </c>
      <c r="B1020" t="inlineStr">
        <is>
          <t>DATA_VALIDATION</t>
        </is>
      </c>
      <c r="C1020" t="inlineStr">
        <is>
          <t>201300020341</t>
        </is>
      </c>
      <c r="D1020" t="inlineStr">
        <is>
          <t>Folder</t>
        </is>
      </c>
      <c r="E1020" s="2">
        <f>HYPERLINK("capsilon://?command=openfolder&amp;siteaddress=FAM.docvelocity-na8.net&amp;folderid=FXD5E91DA5-588F-2FFD-D76E-2C93F15B455E","FX21128714")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MI2112515731</t>
        </is>
      </c>
      <c r="J1020" t="n">
        <v>95.0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1.0</v>
      </c>
      <c r="O1020" s="1" t="n">
        <v>44544.99668981481</v>
      </c>
      <c r="P1020" s="1" t="n">
        <v>44545.291666666664</v>
      </c>
      <c r="Q1020" t="n">
        <v>25264.0</v>
      </c>
      <c r="R1020" t="n">
        <v>222.0</v>
      </c>
      <c r="S1020" t="b">
        <v>0</v>
      </c>
      <c r="T1020" t="inlineStr">
        <is>
          <t>N/A</t>
        </is>
      </c>
      <c r="U1020" t="b">
        <v>0</v>
      </c>
      <c r="V1020" t="inlineStr">
        <is>
          <t>Hemanshi Deshlahara</t>
        </is>
      </c>
      <c r="W1020" s="1" t="n">
        <v>44545.291666666664</v>
      </c>
      <c r="X1020" t="n">
        <v>116.0</v>
      </c>
      <c r="Y1020" t="n">
        <v>0.0</v>
      </c>
      <c r="Z1020" t="n">
        <v>0.0</v>
      </c>
      <c r="AA1020" t="n">
        <v>0.0</v>
      </c>
      <c r="AB1020" t="n">
        <v>0.0</v>
      </c>
      <c r="AC1020" t="n">
        <v>0.0</v>
      </c>
      <c r="AD1020" t="n">
        <v>95.0</v>
      </c>
      <c r="AE1020" t="n">
        <v>83.0</v>
      </c>
      <c r="AF1020" t="n">
        <v>0.0</v>
      </c>
      <c r="AG1020" t="n">
        <v>3.0</v>
      </c>
      <c r="AH1020" t="inlineStr">
        <is>
          <t>N/A</t>
        </is>
      </c>
      <c r="AI1020" t="inlineStr">
        <is>
          <t>N/A</t>
        </is>
      </c>
      <c r="AJ1020" t="inlineStr">
        <is>
          <t>N/A</t>
        </is>
      </c>
      <c r="AK1020" t="inlineStr">
        <is>
          <t>N/A</t>
        </is>
      </c>
      <c r="AL1020" t="inlineStr">
        <is>
          <t>N/A</t>
        </is>
      </c>
      <c r="AM1020" t="inlineStr">
        <is>
          <t>N/A</t>
        </is>
      </c>
      <c r="AN1020" t="inlineStr">
        <is>
          <t>N/A</t>
        </is>
      </c>
      <c r="AO1020" t="inlineStr">
        <is>
          <t>N/A</t>
        </is>
      </c>
      <c r="AP1020" t="inlineStr">
        <is>
          <t>N/A</t>
        </is>
      </c>
      <c r="AQ1020" t="inlineStr">
        <is>
          <t>N/A</t>
        </is>
      </c>
      <c r="AR1020" t="inlineStr">
        <is>
          <t>N/A</t>
        </is>
      </c>
      <c r="AS1020" t="inlineStr">
        <is>
          <t>N/A</t>
        </is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WI211248736</t>
        </is>
      </c>
      <c r="B1021" t="inlineStr">
        <is>
          <t>DATA_VALIDATION</t>
        </is>
      </c>
      <c r="C1021" t="inlineStr">
        <is>
          <t>201300020326</t>
        </is>
      </c>
      <c r="D1021" t="inlineStr">
        <is>
          <t>Folder</t>
        </is>
      </c>
      <c r="E1021" s="2">
        <f>HYPERLINK("capsilon://?command=openfolder&amp;siteaddress=FAM.docvelocity-na8.net&amp;folderid=FX52FC8A1E-00AD-8F38-6886-BCCEBE9A2ACD","FX21128413")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MI2112515883</t>
        </is>
      </c>
      <c r="J1021" t="n">
        <v>273.0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1.0</v>
      </c>
      <c r="O1021" s="1" t="n">
        <v>44545.00928240741</v>
      </c>
      <c r="P1021" s="1" t="n">
        <v>44545.297372685185</v>
      </c>
      <c r="Q1021" t="n">
        <v>24365.0</v>
      </c>
      <c r="R1021" t="n">
        <v>526.0</v>
      </c>
      <c r="S1021" t="b">
        <v>0</v>
      </c>
      <c r="T1021" t="inlineStr">
        <is>
          <t>N/A</t>
        </is>
      </c>
      <c r="U1021" t="b">
        <v>0</v>
      </c>
      <c r="V1021" t="inlineStr">
        <is>
          <t>Hemanshi Deshlahara</t>
        </is>
      </c>
      <c r="W1021" s="1" t="n">
        <v>44545.297372685185</v>
      </c>
      <c r="X1021" t="n">
        <v>476.0</v>
      </c>
      <c r="Y1021" t="n">
        <v>0.0</v>
      </c>
      <c r="Z1021" t="n">
        <v>0.0</v>
      </c>
      <c r="AA1021" t="n">
        <v>0.0</v>
      </c>
      <c r="AB1021" t="n">
        <v>0.0</v>
      </c>
      <c r="AC1021" t="n">
        <v>0.0</v>
      </c>
      <c r="AD1021" t="n">
        <v>273.0</v>
      </c>
      <c r="AE1021" t="n">
        <v>249.0</v>
      </c>
      <c r="AF1021" t="n">
        <v>0.0</v>
      </c>
      <c r="AG1021" t="n">
        <v>6.0</v>
      </c>
      <c r="AH1021" t="inlineStr">
        <is>
          <t>N/A</t>
        </is>
      </c>
      <c r="AI1021" t="inlineStr">
        <is>
          <t>N/A</t>
        </is>
      </c>
      <c r="AJ1021" t="inlineStr">
        <is>
          <t>N/A</t>
        </is>
      </c>
      <c r="AK1021" t="inlineStr">
        <is>
          <t>N/A</t>
        </is>
      </c>
      <c r="AL1021" t="inlineStr">
        <is>
          <t>N/A</t>
        </is>
      </c>
      <c r="AM1021" t="inlineStr">
        <is>
          <t>N/A</t>
        </is>
      </c>
      <c r="AN1021" t="inlineStr">
        <is>
          <t>N/A</t>
        </is>
      </c>
      <c r="AO1021" t="inlineStr">
        <is>
          <t>N/A</t>
        </is>
      </c>
      <c r="AP1021" t="inlineStr">
        <is>
          <t>N/A</t>
        </is>
      </c>
      <c r="AQ1021" t="inlineStr">
        <is>
          <t>N/A</t>
        </is>
      </c>
      <c r="AR1021" t="inlineStr">
        <is>
          <t>N/A</t>
        </is>
      </c>
      <c r="AS1021" t="inlineStr">
        <is>
          <t>N/A</t>
        </is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WI211248761</t>
        </is>
      </c>
      <c r="B1022" t="inlineStr">
        <is>
          <t>DATA_VALIDATION</t>
        </is>
      </c>
      <c r="C1022" t="inlineStr">
        <is>
          <t>201300020157</t>
        </is>
      </c>
      <c r="D1022" t="inlineStr">
        <is>
          <t>Folder</t>
        </is>
      </c>
      <c r="E1022" s="2">
        <f>HYPERLINK("capsilon://?command=openfolder&amp;siteaddress=FAM.docvelocity-na8.net&amp;folderid=FX58978CC7-AD18-F701-08D7-904E2242719B","FX21125527")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MI2112516229</t>
        </is>
      </c>
      <c r="J1022" t="n">
        <v>28.0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44545.037777777776</v>
      </c>
      <c r="P1022" s="1" t="n">
        <v>44545.56696759259</v>
      </c>
      <c r="Q1022" t="n">
        <v>45133.0</v>
      </c>
      <c r="R1022" t="n">
        <v>589.0</v>
      </c>
      <c r="S1022" t="b">
        <v>0</v>
      </c>
      <c r="T1022" t="inlineStr">
        <is>
          <t>N/A</t>
        </is>
      </c>
      <c r="U1022" t="b">
        <v>0</v>
      </c>
      <c r="V1022" t="inlineStr">
        <is>
          <t>Nisha Verma</t>
        </is>
      </c>
      <c r="W1022" s="1" t="n">
        <v>44545.29237268519</v>
      </c>
      <c r="X1022" t="n">
        <v>380.0</v>
      </c>
      <c r="Y1022" t="n">
        <v>21.0</v>
      </c>
      <c r="Z1022" t="n">
        <v>0.0</v>
      </c>
      <c r="AA1022" t="n">
        <v>21.0</v>
      </c>
      <c r="AB1022" t="n">
        <v>0.0</v>
      </c>
      <c r="AC1022" t="n">
        <v>17.0</v>
      </c>
      <c r="AD1022" t="n">
        <v>7.0</v>
      </c>
      <c r="AE1022" t="n">
        <v>0.0</v>
      </c>
      <c r="AF1022" t="n">
        <v>0.0</v>
      </c>
      <c r="AG1022" t="n">
        <v>0.0</v>
      </c>
      <c r="AH1022" t="inlineStr">
        <is>
          <t>Mohini Shinde</t>
        </is>
      </c>
      <c r="AI1022" s="1" t="n">
        <v>44545.56696759259</v>
      </c>
      <c r="AJ1022" t="n">
        <v>209.0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7.0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WI211248764</t>
        </is>
      </c>
      <c r="B1023" t="inlineStr">
        <is>
          <t>DATA_VALIDATION</t>
        </is>
      </c>
      <c r="C1023" t="inlineStr">
        <is>
          <t>201300019607</t>
        </is>
      </c>
      <c r="D1023" t="inlineStr">
        <is>
          <t>Folder</t>
        </is>
      </c>
      <c r="E1023" s="2">
        <f>HYPERLINK("capsilon://?command=openfolder&amp;siteaddress=FAM.docvelocity-na8.net&amp;folderid=FX1CB830A9-B63C-183D-7360-843A44D77A83","FX21116859")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MI2112516300</t>
        </is>
      </c>
      <c r="J1023" t="n">
        <v>85.0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1.0</v>
      </c>
      <c r="O1023" s="1" t="n">
        <v>44545.04657407408</v>
      </c>
      <c r="P1023" s="1" t="n">
        <v>44545.298726851855</v>
      </c>
      <c r="Q1023" t="n">
        <v>21663.0</v>
      </c>
      <c r="R1023" t="n">
        <v>123.0</v>
      </c>
      <c r="S1023" t="b">
        <v>0</v>
      </c>
      <c r="T1023" t="inlineStr">
        <is>
          <t>N/A</t>
        </is>
      </c>
      <c r="U1023" t="b">
        <v>0</v>
      </c>
      <c r="V1023" t="inlineStr">
        <is>
          <t>Hemanshi Deshlahara</t>
        </is>
      </c>
      <c r="W1023" s="1" t="n">
        <v>44545.298726851855</v>
      </c>
      <c r="X1023" t="n">
        <v>116.0</v>
      </c>
      <c r="Y1023" t="n">
        <v>0.0</v>
      </c>
      <c r="Z1023" t="n">
        <v>0.0</v>
      </c>
      <c r="AA1023" t="n">
        <v>0.0</v>
      </c>
      <c r="AB1023" t="n">
        <v>0.0</v>
      </c>
      <c r="AC1023" t="n">
        <v>0.0</v>
      </c>
      <c r="AD1023" t="n">
        <v>85.0</v>
      </c>
      <c r="AE1023" t="n">
        <v>73.0</v>
      </c>
      <c r="AF1023" t="n">
        <v>0.0</v>
      </c>
      <c r="AG1023" t="n">
        <v>5.0</v>
      </c>
      <c r="AH1023" t="inlineStr">
        <is>
          <t>N/A</t>
        </is>
      </c>
      <c r="AI1023" t="inlineStr">
        <is>
          <t>N/A</t>
        </is>
      </c>
      <c r="AJ1023" t="inlineStr">
        <is>
          <t>N/A</t>
        </is>
      </c>
      <c r="AK1023" t="inlineStr">
        <is>
          <t>N/A</t>
        </is>
      </c>
      <c r="AL1023" t="inlineStr">
        <is>
          <t>N/A</t>
        </is>
      </c>
      <c r="AM1023" t="inlineStr">
        <is>
          <t>N/A</t>
        </is>
      </c>
      <c r="AN1023" t="inlineStr">
        <is>
          <t>N/A</t>
        </is>
      </c>
      <c r="AO1023" t="inlineStr">
        <is>
          <t>N/A</t>
        </is>
      </c>
      <c r="AP1023" t="inlineStr">
        <is>
          <t>N/A</t>
        </is>
      </c>
      <c r="AQ1023" t="inlineStr">
        <is>
          <t>N/A</t>
        </is>
      </c>
      <c r="AR1023" t="inlineStr">
        <is>
          <t>N/A</t>
        </is>
      </c>
      <c r="AS1023" t="inlineStr">
        <is>
          <t>N/A</t>
        </is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WI211248774</t>
        </is>
      </c>
      <c r="B1024" t="inlineStr">
        <is>
          <t>DATA_VALIDATION</t>
        </is>
      </c>
      <c r="C1024" t="inlineStr">
        <is>
          <t>201300020323</t>
        </is>
      </c>
      <c r="D1024" t="inlineStr">
        <is>
          <t>Folder</t>
        </is>
      </c>
      <c r="E1024" s="2">
        <f>HYPERLINK("capsilon://?command=openfolder&amp;siteaddress=FAM.docvelocity-na8.net&amp;folderid=FXB6F44256-B93C-C249-D048-29AE8568B4CC","FX21128401")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MI2112516456</t>
        </is>
      </c>
      <c r="J1024" t="n">
        <v>28.0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44545.05840277778</v>
      </c>
      <c r="P1024" s="1" t="n">
        <v>44545.56821759259</v>
      </c>
      <c r="Q1024" t="n">
        <v>43606.0</v>
      </c>
      <c r="R1024" t="n">
        <v>442.0</v>
      </c>
      <c r="S1024" t="b">
        <v>0</v>
      </c>
      <c r="T1024" t="inlineStr">
        <is>
          <t>N/A</t>
        </is>
      </c>
      <c r="U1024" t="b">
        <v>0</v>
      </c>
      <c r="V1024" t="inlineStr">
        <is>
          <t>Hemanshi Deshlahara</t>
        </is>
      </c>
      <c r="W1024" s="1" t="n">
        <v>44545.30119212963</v>
      </c>
      <c r="X1024" t="n">
        <v>212.0</v>
      </c>
      <c r="Y1024" t="n">
        <v>21.0</v>
      </c>
      <c r="Z1024" t="n">
        <v>0.0</v>
      </c>
      <c r="AA1024" t="n">
        <v>21.0</v>
      </c>
      <c r="AB1024" t="n">
        <v>0.0</v>
      </c>
      <c r="AC1024" t="n">
        <v>7.0</v>
      </c>
      <c r="AD1024" t="n">
        <v>7.0</v>
      </c>
      <c r="AE1024" t="n">
        <v>0.0</v>
      </c>
      <c r="AF1024" t="n">
        <v>0.0</v>
      </c>
      <c r="AG1024" t="n">
        <v>0.0</v>
      </c>
      <c r="AH1024" t="inlineStr">
        <is>
          <t>Dashrath Soren</t>
        </is>
      </c>
      <c r="AI1024" s="1" t="n">
        <v>44545.56821759259</v>
      </c>
      <c r="AJ1024" t="n">
        <v>230.0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7.0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WI211248775</t>
        </is>
      </c>
      <c r="B1025" t="inlineStr">
        <is>
          <t>DATA_VALIDATION</t>
        </is>
      </c>
      <c r="C1025" t="inlineStr">
        <is>
          <t>201300020323</t>
        </is>
      </c>
      <c r="D1025" t="inlineStr">
        <is>
          <t>Folder</t>
        </is>
      </c>
      <c r="E1025" s="2">
        <f>HYPERLINK("capsilon://?command=openfolder&amp;siteaddress=FAM.docvelocity-na8.net&amp;folderid=FXB6F44256-B93C-C249-D048-29AE8568B4CC","FX21128401")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MI2112516458</t>
        </is>
      </c>
      <c r="J1025" t="n">
        <v>28.0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44545.05875</v>
      </c>
      <c r="P1025" s="1" t="n">
        <v>44545.56798611111</v>
      </c>
      <c r="Q1025" t="n">
        <v>43712.0</v>
      </c>
      <c r="R1025" t="n">
        <v>286.0</v>
      </c>
      <c r="S1025" t="b">
        <v>0</v>
      </c>
      <c r="T1025" t="inlineStr">
        <is>
          <t>N/A</t>
        </is>
      </c>
      <c r="U1025" t="b">
        <v>0</v>
      </c>
      <c r="V1025" t="inlineStr">
        <is>
          <t>Hemanshi Deshlahara</t>
        </is>
      </c>
      <c r="W1025" s="1" t="n">
        <v>44545.3028125</v>
      </c>
      <c r="X1025" t="n">
        <v>121.0</v>
      </c>
      <c r="Y1025" t="n">
        <v>21.0</v>
      </c>
      <c r="Z1025" t="n">
        <v>0.0</v>
      </c>
      <c r="AA1025" t="n">
        <v>21.0</v>
      </c>
      <c r="AB1025" t="n">
        <v>0.0</v>
      </c>
      <c r="AC1025" t="n">
        <v>6.0</v>
      </c>
      <c r="AD1025" t="n">
        <v>7.0</v>
      </c>
      <c r="AE1025" t="n">
        <v>0.0</v>
      </c>
      <c r="AF1025" t="n">
        <v>0.0</v>
      </c>
      <c r="AG1025" t="n">
        <v>0.0</v>
      </c>
      <c r="AH1025" t="inlineStr">
        <is>
          <t>Vikash Suryakanth Parmar</t>
        </is>
      </c>
      <c r="AI1025" s="1" t="n">
        <v>44545.56798611111</v>
      </c>
      <c r="AJ1025" t="n">
        <v>165.0</v>
      </c>
      <c r="AK1025" t="n">
        <v>0.0</v>
      </c>
      <c r="AL1025" t="n">
        <v>0.0</v>
      </c>
      <c r="AM1025" t="n">
        <v>0.0</v>
      </c>
      <c r="AN1025" t="n">
        <v>0.0</v>
      </c>
      <c r="AO1025" t="n">
        <v>0.0</v>
      </c>
      <c r="AP1025" t="n">
        <v>7.0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WI211248777</t>
        </is>
      </c>
      <c r="B1026" t="inlineStr">
        <is>
          <t>DATA_VALIDATION</t>
        </is>
      </c>
      <c r="C1026" t="inlineStr">
        <is>
          <t>201300020323</t>
        </is>
      </c>
      <c r="D1026" t="inlineStr">
        <is>
          <t>Folder</t>
        </is>
      </c>
      <c r="E1026" s="2">
        <f>HYPERLINK("capsilon://?command=openfolder&amp;siteaddress=FAM.docvelocity-na8.net&amp;folderid=FXB6F44256-B93C-C249-D048-29AE8568B4CC","FX21128401")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MI2112516462</t>
        </is>
      </c>
      <c r="J1026" t="n">
        <v>46.0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1.0</v>
      </c>
      <c r="O1026" s="1" t="n">
        <v>44545.06185185185</v>
      </c>
      <c r="P1026" s="1" t="n">
        <v>44545.30363425926</v>
      </c>
      <c r="Q1026" t="n">
        <v>20820.0</v>
      </c>
      <c r="R1026" t="n">
        <v>70.0</v>
      </c>
      <c r="S1026" t="b">
        <v>0</v>
      </c>
      <c r="T1026" t="inlineStr">
        <is>
          <t>N/A</t>
        </is>
      </c>
      <c r="U1026" t="b">
        <v>0</v>
      </c>
      <c r="V1026" t="inlineStr">
        <is>
          <t>Hemanshi Deshlahara</t>
        </is>
      </c>
      <c r="W1026" s="1" t="n">
        <v>44545.30363425926</v>
      </c>
      <c r="X1026" t="n">
        <v>70.0</v>
      </c>
      <c r="Y1026" t="n">
        <v>0.0</v>
      </c>
      <c r="Z1026" t="n">
        <v>0.0</v>
      </c>
      <c r="AA1026" t="n">
        <v>0.0</v>
      </c>
      <c r="AB1026" t="n">
        <v>0.0</v>
      </c>
      <c r="AC1026" t="n">
        <v>0.0</v>
      </c>
      <c r="AD1026" t="n">
        <v>46.0</v>
      </c>
      <c r="AE1026" t="n">
        <v>41.0</v>
      </c>
      <c r="AF1026" t="n">
        <v>0.0</v>
      </c>
      <c r="AG1026" t="n">
        <v>3.0</v>
      </c>
      <c r="AH1026" t="inlineStr">
        <is>
          <t>N/A</t>
        </is>
      </c>
      <c r="AI1026" t="inlineStr">
        <is>
          <t>N/A</t>
        </is>
      </c>
      <c r="AJ1026" t="inlineStr">
        <is>
          <t>N/A</t>
        </is>
      </c>
      <c r="AK1026" t="inlineStr">
        <is>
          <t>N/A</t>
        </is>
      </c>
      <c r="AL1026" t="inlineStr">
        <is>
          <t>N/A</t>
        </is>
      </c>
      <c r="AM1026" t="inlineStr">
        <is>
          <t>N/A</t>
        </is>
      </c>
      <c r="AN1026" t="inlineStr">
        <is>
          <t>N/A</t>
        </is>
      </c>
      <c r="AO1026" t="inlineStr">
        <is>
          <t>N/A</t>
        </is>
      </c>
      <c r="AP1026" t="inlineStr">
        <is>
          <t>N/A</t>
        </is>
      </c>
      <c r="AQ1026" t="inlineStr">
        <is>
          <t>N/A</t>
        </is>
      </c>
      <c r="AR1026" t="inlineStr">
        <is>
          <t>N/A</t>
        </is>
      </c>
      <c r="AS1026" t="inlineStr">
        <is>
          <t>N/A</t>
        </is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WI211248806</t>
        </is>
      </c>
      <c r="B1027" t="inlineStr">
        <is>
          <t>DATA_VALIDATION</t>
        </is>
      </c>
      <c r="C1027" t="inlineStr">
        <is>
          <t>201308007920</t>
        </is>
      </c>
      <c r="D1027" t="inlineStr">
        <is>
          <t>Folder</t>
        </is>
      </c>
      <c r="E1027" s="2">
        <f>HYPERLINK("capsilon://?command=openfolder&amp;siteaddress=FAM.docvelocity-na8.net&amp;folderid=FX5689EB5B-4C06-C0E1-D0FF-862DCDCE9E8F","FX21125274")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MI2112516972</t>
        </is>
      </c>
      <c r="J1027" t="n">
        <v>66.0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44545.1459375</v>
      </c>
      <c r="P1027" s="1" t="n">
        <v>44545.57165509259</v>
      </c>
      <c r="Q1027" t="n">
        <v>36207.0</v>
      </c>
      <c r="R1027" t="n">
        <v>575.0</v>
      </c>
      <c r="S1027" t="b">
        <v>0</v>
      </c>
      <c r="T1027" t="inlineStr">
        <is>
          <t>N/A</t>
        </is>
      </c>
      <c r="U1027" t="b">
        <v>0</v>
      </c>
      <c r="V1027" t="inlineStr">
        <is>
          <t>Hemanshi Deshlahara</t>
        </is>
      </c>
      <c r="W1027" s="1" t="n">
        <v>44545.305625</v>
      </c>
      <c r="X1027" t="n">
        <v>171.0</v>
      </c>
      <c r="Y1027" t="n">
        <v>52.0</v>
      </c>
      <c r="Z1027" t="n">
        <v>0.0</v>
      </c>
      <c r="AA1027" t="n">
        <v>52.0</v>
      </c>
      <c r="AB1027" t="n">
        <v>0.0</v>
      </c>
      <c r="AC1027" t="n">
        <v>23.0</v>
      </c>
      <c r="AD1027" t="n">
        <v>14.0</v>
      </c>
      <c r="AE1027" t="n">
        <v>0.0</v>
      </c>
      <c r="AF1027" t="n">
        <v>0.0</v>
      </c>
      <c r="AG1027" t="n">
        <v>0.0</v>
      </c>
      <c r="AH1027" t="inlineStr">
        <is>
          <t>Mohini Shinde</t>
        </is>
      </c>
      <c r="AI1027" s="1" t="n">
        <v>44545.57165509259</v>
      </c>
      <c r="AJ1027" t="n">
        <v>404.0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14.0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WI211248815</t>
        </is>
      </c>
      <c r="B1028" t="inlineStr">
        <is>
          <t>DATA_VALIDATION</t>
        </is>
      </c>
      <c r="C1028" t="inlineStr">
        <is>
          <t>201300020302</t>
        </is>
      </c>
      <c r="D1028" t="inlineStr">
        <is>
          <t>Folder</t>
        </is>
      </c>
      <c r="E1028" s="2">
        <f>HYPERLINK("capsilon://?command=openfolder&amp;siteaddress=FAM.docvelocity-na8.net&amp;folderid=FXCD616DD2-1564-68D4-DEDE-D3C356726A69","FX21127985")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MI2112482609</t>
        </is>
      </c>
      <c r="J1028" t="n">
        <v>581.0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44545.18616898148</v>
      </c>
      <c r="P1028" s="1" t="n">
        <v>44545.3296412037</v>
      </c>
      <c r="Q1028" t="n">
        <v>4292.0</v>
      </c>
      <c r="R1028" t="n">
        <v>8104.0</v>
      </c>
      <c r="S1028" t="b">
        <v>0</v>
      </c>
      <c r="T1028" t="inlineStr">
        <is>
          <t>N/A</t>
        </is>
      </c>
      <c r="U1028" t="b">
        <v>1</v>
      </c>
      <c r="V1028" t="inlineStr">
        <is>
          <t>Karnal Akhare</t>
        </is>
      </c>
      <c r="W1028" s="1" t="n">
        <v>44545.246296296296</v>
      </c>
      <c r="X1028" t="n">
        <v>5183.0</v>
      </c>
      <c r="Y1028" t="n">
        <v>518.0</v>
      </c>
      <c r="Z1028" t="n">
        <v>0.0</v>
      </c>
      <c r="AA1028" t="n">
        <v>518.0</v>
      </c>
      <c r="AB1028" t="n">
        <v>0.0</v>
      </c>
      <c r="AC1028" t="n">
        <v>286.0</v>
      </c>
      <c r="AD1028" t="n">
        <v>63.0</v>
      </c>
      <c r="AE1028" t="n">
        <v>0.0</v>
      </c>
      <c r="AF1028" t="n">
        <v>0.0</v>
      </c>
      <c r="AG1028" t="n">
        <v>0.0</v>
      </c>
      <c r="AH1028" t="inlineStr">
        <is>
          <t>Saloni Uttekar</t>
        </is>
      </c>
      <c r="AI1028" s="1" t="n">
        <v>44545.3296412037</v>
      </c>
      <c r="AJ1028" t="n">
        <v>2899.0</v>
      </c>
      <c r="AK1028" t="n">
        <v>8.0</v>
      </c>
      <c r="AL1028" t="n">
        <v>0.0</v>
      </c>
      <c r="AM1028" t="n">
        <v>8.0</v>
      </c>
      <c r="AN1028" t="n">
        <v>0.0</v>
      </c>
      <c r="AO1028" t="n">
        <v>12.0</v>
      </c>
      <c r="AP1028" t="n">
        <v>55.0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WI211248816</t>
        </is>
      </c>
      <c r="B1029" t="inlineStr">
        <is>
          <t>DATA_VALIDATION</t>
        </is>
      </c>
      <c r="C1029" t="inlineStr">
        <is>
          <t>201110012265</t>
        </is>
      </c>
      <c r="D1029" t="inlineStr">
        <is>
          <t>Folder</t>
        </is>
      </c>
      <c r="E1029" s="2">
        <f>HYPERLINK("capsilon://?command=openfolder&amp;siteaddress=FAM.docvelocity-na8.net&amp;folderid=FX03DED340-C4A8-4EF9-EF04-1D7CB0623260","FX21126403")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MI2112484395</t>
        </is>
      </c>
      <c r="J1029" t="n">
        <v>272.0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44545.189780092594</v>
      </c>
      <c r="P1029" s="1" t="n">
        <v>44545.33511574074</v>
      </c>
      <c r="Q1029" t="n">
        <v>974.0</v>
      </c>
      <c r="R1029" t="n">
        <v>11583.0</v>
      </c>
      <c r="S1029" t="b">
        <v>0</v>
      </c>
      <c r="T1029" t="inlineStr">
        <is>
          <t>N/A</t>
        </is>
      </c>
      <c r="U1029" t="b">
        <v>1</v>
      </c>
      <c r="V1029" t="inlineStr">
        <is>
          <t>Sanjana Uttekar</t>
        </is>
      </c>
      <c r="W1029" s="1" t="n">
        <v>44545.294699074075</v>
      </c>
      <c r="X1029" t="n">
        <v>8777.0</v>
      </c>
      <c r="Y1029" t="n">
        <v>273.0</v>
      </c>
      <c r="Z1029" t="n">
        <v>0.0</v>
      </c>
      <c r="AA1029" t="n">
        <v>273.0</v>
      </c>
      <c r="AB1029" t="n">
        <v>70.0</v>
      </c>
      <c r="AC1029" t="n">
        <v>218.0</v>
      </c>
      <c r="AD1029" t="n">
        <v>-1.0</v>
      </c>
      <c r="AE1029" t="n">
        <v>0.0</v>
      </c>
      <c r="AF1029" t="n">
        <v>0.0</v>
      </c>
      <c r="AG1029" t="n">
        <v>0.0</v>
      </c>
      <c r="AH1029" t="inlineStr">
        <is>
          <t>Ashish Sutar</t>
        </is>
      </c>
      <c r="AI1029" s="1" t="n">
        <v>44545.33511574074</v>
      </c>
      <c r="AJ1029" t="n">
        <v>2806.0</v>
      </c>
      <c r="AK1029" t="n">
        <v>21.0</v>
      </c>
      <c r="AL1029" t="n">
        <v>0.0</v>
      </c>
      <c r="AM1029" t="n">
        <v>21.0</v>
      </c>
      <c r="AN1029" t="n">
        <v>35.0</v>
      </c>
      <c r="AO1029" t="n">
        <v>22.0</v>
      </c>
      <c r="AP1029" t="n">
        <v>-22.0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WI211248819</t>
        </is>
      </c>
      <c r="B1030" t="inlineStr">
        <is>
          <t>DATA_VALIDATION</t>
        </is>
      </c>
      <c r="C1030" t="inlineStr">
        <is>
          <t>201130012943</t>
        </is>
      </c>
      <c r="D1030" t="inlineStr">
        <is>
          <t>Folder</t>
        </is>
      </c>
      <c r="E1030" s="2">
        <f>HYPERLINK("capsilon://?command=openfolder&amp;siteaddress=FAM.docvelocity-na8.net&amp;folderid=FX17D660FC-D41D-2A33-052C-A67F982070F9","FX21127039")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MI2112477282</t>
        </is>
      </c>
      <c r="J1030" t="n">
        <v>512.0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44545.20866898148</v>
      </c>
      <c r="P1030" s="1" t="n">
        <v>44545.34792824074</v>
      </c>
      <c r="Q1030" t="n">
        <v>4999.0</v>
      </c>
      <c r="R1030" t="n">
        <v>7033.0</v>
      </c>
      <c r="S1030" t="b">
        <v>0</v>
      </c>
      <c r="T1030" t="inlineStr">
        <is>
          <t>N/A</t>
        </is>
      </c>
      <c r="U1030" t="b">
        <v>1</v>
      </c>
      <c r="V1030" t="inlineStr">
        <is>
          <t>Sadaf Khan</t>
        </is>
      </c>
      <c r="W1030" s="1" t="n">
        <v>44545.27835648148</v>
      </c>
      <c r="X1030" t="n">
        <v>5232.0</v>
      </c>
      <c r="Y1030" t="n">
        <v>445.0</v>
      </c>
      <c r="Z1030" t="n">
        <v>0.0</v>
      </c>
      <c r="AA1030" t="n">
        <v>445.0</v>
      </c>
      <c r="AB1030" t="n">
        <v>0.0</v>
      </c>
      <c r="AC1030" t="n">
        <v>90.0</v>
      </c>
      <c r="AD1030" t="n">
        <v>67.0</v>
      </c>
      <c r="AE1030" t="n">
        <v>0.0</v>
      </c>
      <c r="AF1030" t="n">
        <v>0.0</v>
      </c>
      <c r="AG1030" t="n">
        <v>0.0</v>
      </c>
      <c r="AH1030" t="inlineStr">
        <is>
          <t>Poonam Patil</t>
        </is>
      </c>
      <c r="AI1030" s="1" t="n">
        <v>44545.34792824074</v>
      </c>
      <c r="AJ1030" t="n">
        <v>1763.0</v>
      </c>
      <c r="AK1030" t="n">
        <v>4.0</v>
      </c>
      <c r="AL1030" t="n">
        <v>0.0</v>
      </c>
      <c r="AM1030" t="n">
        <v>4.0</v>
      </c>
      <c r="AN1030" t="n">
        <v>0.0</v>
      </c>
      <c r="AO1030" t="n">
        <v>3.0</v>
      </c>
      <c r="AP1030" t="n">
        <v>63.0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WI211248820</t>
        </is>
      </c>
      <c r="B1031" t="inlineStr">
        <is>
          <t>DATA_VALIDATION</t>
        </is>
      </c>
      <c r="C1031" t="inlineStr">
        <is>
          <t>201300020290</t>
        </is>
      </c>
      <c r="D1031" t="inlineStr">
        <is>
          <t>Folder</t>
        </is>
      </c>
      <c r="E1031" s="2">
        <f>HYPERLINK("capsilon://?command=openfolder&amp;siteaddress=FAM.docvelocity-na8.net&amp;folderid=FXA36FF837-2215-A954-FFC0-5FFB8F312CD2","FX21127828")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MI2112490601</t>
        </is>
      </c>
      <c r="J1031" t="n">
        <v>626.0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44545.21150462963</v>
      </c>
      <c r="P1031" s="1" t="n">
        <v>44545.36550925926</v>
      </c>
      <c r="Q1031" t="n">
        <v>8347.0</v>
      </c>
      <c r="R1031" t="n">
        <v>4959.0</v>
      </c>
      <c r="S1031" t="b">
        <v>0</v>
      </c>
      <c r="T1031" t="inlineStr">
        <is>
          <t>N/A</t>
        </is>
      </c>
      <c r="U1031" t="b">
        <v>1</v>
      </c>
      <c r="V1031" t="inlineStr">
        <is>
          <t>Aditya Tade</t>
        </is>
      </c>
      <c r="W1031" s="1" t="n">
        <v>44545.25393518519</v>
      </c>
      <c r="X1031" t="n">
        <v>1831.0</v>
      </c>
      <c r="Y1031" t="n">
        <v>412.0</v>
      </c>
      <c r="Z1031" t="n">
        <v>0.0</v>
      </c>
      <c r="AA1031" t="n">
        <v>412.0</v>
      </c>
      <c r="AB1031" t="n">
        <v>0.0</v>
      </c>
      <c r="AC1031" t="n">
        <v>102.0</v>
      </c>
      <c r="AD1031" t="n">
        <v>214.0</v>
      </c>
      <c r="AE1031" t="n">
        <v>0.0</v>
      </c>
      <c r="AF1031" t="n">
        <v>0.0</v>
      </c>
      <c r="AG1031" t="n">
        <v>0.0</v>
      </c>
      <c r="AH1031" t="inlineStr">
        <is>
          <t>Saloni Uttekar</t>
        </is>
      </c>
      <c r="AI1031" s="1" t="n">
        <v>44545.36550925926</v>
      </c>
      <c r="AJ1031" t="n">
        <v>3098.0</v>
      </c>
      <c r="AK1031" t="n">
        <v>4.0</v>
      </c>
      <c r="AL1031" t="n">
        <v>0.0</v>
      </c>
      <c r="AM1031" t="n">
        <v>4.0</v>
      </c>
      <c r="AN1031" t="n">
        <v>0.0</v>
      </c>
      <c r="AO1031" t="n">
        <v>8.0</v>
      </c>
      <c r="AP1031" t="n">
        <v>210.0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WI211248821</t>
        </is>
      </c>
      <c r="B1032" t="inlineStr">
        <is>
          <t>DATA_VALIDATION</t>
        </is>
      </c>
      <c r="C1032" t="inlineStr">
        <is>
          <t>201130012883</t>
        </is>
      </c>
      <c r="D1032" t="inlineStr">
        <is>
          <t>Folder</t>
        </is>
      </c>
      <c r="E1032" s="2">
        <f>HYPERLINK("capsilon://?command=openfolder&amp;siteaddress=FAM.docvelocity-na8.net&amp;folderid=FX1CEE1F6F-FF80-5B45-051D-A69FE392C020","FX21123424")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MI2112491660</t>
        </is>
      </c>
      <c r="J1032" t="n">
        <v>100.0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44545.21550925926</v>
      </c>
      <c r="P1032" s="1" t="n">
        <v>44545.35219907408</v>
      </c>
      <c r="Q1032" t="n">
        <v>4784.0</v>
      </c>
      <c r="R1032" t="n">
        <v>7026.0</v>
      </c>
      <c r="S1032" t="b">
        <v>0</v>
      </c>
      <c r="T1032" t="inlineStr">
        <is>
          <t>N/A</t>
        </is>
      </c>
      <c r="U1032" t="b">
        <v>1</v>
      </c>
      <c r="V1032" t="inlineStr">
        <is>
          <t>Devendra Naidu</t>
        </is>
      </c>
      <c r="W1032" s="1" t="n">
        <v>44545.30982638889</v>
      </c>
      <c r="X1032" t="n">
        <v>5525.0</v>
      </c>
      <c r="Y1032" t="n">
        <v>147.0</v>
      </c>
      <c r="Z1032" t="n">
        <v>0.0</v>
      </c>
      <c r="AA1032" t="n">
        <v>147.0</v>
      </c>
      <c r="AB1032" t="n">
        <v>0.0</v>
      </c>
      <c r="AC1032" t="n">
        <v>103.0</v>
      </c>
      <c r="AD1032" t="n">
        <v>-47.0</v>
      </c>
      <c r="AE1032" t="n">
        <v>0.0</v>
      </c>
      <c r="AF1032" t="n">
        <v>0.0</v>
      </c>
      <c r="AG1032" t="n">
        <v>0.0</v>
      </c>
      <c r="AH1032" t="inlineStr">
        <is>
          <t>Ashish Sutar</t>
        </is>
      </c>
      <c r="AI1032" s="1" t="n">
        <v>44545.35219907408</v>
      </c>
      <c r="AJ1032" t="n">
        <v>1476.0</v>
      </c>
      <c r="AK1032" t="n">
        <v>8.0</v>
      </c>
      <c r="AL1032" t="n">
        <v>0.0</v>
      </c>
      <c r="AM1032" t="n">
        <v>8.0</v>
      </c>
      <c r="AN1032" t="n">
        <v>0.0</v>
      </c>
      <c r="AO1032" t="n">
        <v>8.0</v>
      </c>
      <c r="AP1032" t="n">
        <v>-55.0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WI211248822</t>
        </is>
      </c>
      <c r="B1033" t="inlineStr">
        <is>
          <t>DATA_VALIDATION</t>
        </is>
      </c>
      <c r="C1033" t="inlineStr">
        <is>
          <t>201300020287</t>
        </is>
      </c>
      <c r="D1033" t="inlineStr">
        <is>
          <t>Folder</t>
        </is>
      </c>
      <c r="E1033" s="2">
        <f>HYPERLINK("capsilon://?command=openfolder&amp;siteaddress=FAM.docvelocity-na8.net&amp;folderid=FX16BA4F3A-E399-37D7-76CB-E0AB5F710896","FX21127759")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MI2112492481</t>
        </is>
      </c>
      <c r="J1033" t="n">
        <v>271.0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44545.221134259256</v>
      </c>
      <c r="P1033" s="1" t="n">
        <v>44545.36997685185</v>
      </c>
      <c r="Q1033" t="n">
        <v>8432.0</v>
      </c>
      <c r="R1033" t="n">
        <v>4428.0</v>
      </c>
      <c r="S1033" t="b">
        <v>0</v>
      </c>
      <c r="T1033" t="inlineStr">
        <is>
          <t>N/A</t>
        </is>
      </c>
      <c r="U1033" t="b">
        <v>1</v>
      </c>
      <c r="V1033" t="inlineStr">
        <is>
          <t>Karnal Akhare</t>
        </is>
      </c>
      <c r="W1033" s="1" t="n">
        <v>44545.274872685186</v>
      </c>
      <c r="X1033" t="n">
        <v>2469.0</v>
      </c>
      <c r="Y1033" t="n">
        <v>245.0</v>
      </c>
      <c r="Z1033" t="n">
        <v>0.0</v>
      </c>
      <c r="AA1033" t="n">
        <v>245.0</v>
      </c>
      <c r="AB1033" t="n">
        <v>0.0</v>
      </c>
      <c r="AC1033" t="n">
        <v>111.0</v>
      </c>
      <c r="AD1033" t="n">
        <v>26.0</v>
      </c>
      <c r="AE1033" t="n">
        <v>0.0</v>
      </c>
      <c r="AF1033" t="n">
        <v>0.0</v>
      </c>
      <c r="AG1033" t="n">
        <v>0.0</v>
      </c>
      <c r="AH1033" t="inlineStr">
        <is>
          <t>Poonam Patil</t>
        </is>
      </c>
      <c r="AI1033" s="1" t="n">
        <v>44545.36997685185</v>
      </c>
      <c r="AJ1033" t="n">
        <v>17.0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26.0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WI211248823</t>
        </is>
      </c>
      <c r="B1034" t="inlineStr">
        <is>
          <t>DATA_VALIDATION</t>
        </is>
      </c>
      <c r="C1034" t="inlineStr">
        <is>
          <t>201300020251</t>
        </is>
      </c>
      <c r="D1034" t="inlineStr">
        <is>
          <t>Folder</t>
        </is>
      </c>
      <c r="E1034" s="2">
        <f>HYPERLINK("capsilon://?command=openfolder&amp;siteaddress=FAM.docvelocity-na8.net&amp;folderid=FX362C1E6B-E844-DB47-82D0-BF1CE885F566","FX21127037")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MI2112499645</t>
        </is>
      </c>
      <c r="J1034" t="n">
        <v>151.0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44545.222395833334</v>
      </c>
      <c r="P1034" s="1" t="n">
        <v>44545.36601851852</v>
      </c>
      <c r="Q1034" t="n">
        <v>8698.0</v>
      </c>
      <c r="R1034" t="n">
        <v>3711.0</v>
      </c>
      <c r="S1034" t="b">
        <v>0</v>
      </c>
      <c r="T1034" t="inlineStr">
        <is>
          <t>N/A</t>
        </is>
      </c>
      <c r="U1034" t="b">
        <v>1</v>
      </c>
      <c r="V1034" t="inlineStr">
        <is>
          <t>Aditya Tade</t>
        </is>
      </c>
      <c r="W1034" s="1" t="n">
        <v>44545.28289351852</v>
      </c>
      <c r="X1034" t="n">
        <v>2501.0</v>
      </c>
      <c r="Y1034" t="n">
        <v>158.0</v>
      </c>
      <c r="Z1034" t="n">
        <v>0.0</v>
      </c>
      <c r="AA1034" t="n">
        <v>158.0</v>
      </c>
      <c r="AB1034" t="n">
        <v>21.0</v>
      </c>
      <c r="AC1034" t="n">
        <v>105.0</v>
      </c>
      <c r="AD1034" t="n">
        <v>-7.0</v>
      </c>
      <c r="AE1034" t="n">
        <v>0.0</v>
      </c>
      <c r="AF1034" t="n">
        <v>0.0</v>
      </c>
      <c r="AG1034" t="n">
        <v>0.0</v>
      </c>
      <c r="AH1034" t="inlineStr">
        <is>
          <t>Ashish Sutar</t>
        </is>
      </c>
      <c r="AI1034" s="1" t="n">
        <v>44545.36601851852</v>
      </c>
      <c r="AJ1034" t="n">
        <v>1193.0</v>
      </c>
      <c r="AK1034" t="n">
        <v>2.0</v>
      </c>
      <c r="AL1034" t="n">
        <v>0.0</v>
      </c>
      <c r="AM1034" t="n">
        <v>2.0</v>
      </c>
      <c r="AN1034" t="n">
        <v>21.0</v>
      </c>
      <c r="AO1034" t="n">
        <v>2.0</v>
      </c>
      <c r="AP1034" t="n">
        <v>-9.0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WI211248826</t>
        </is>
      </c>
      <c r="B1035" t="inlineStr">
        <is>
          <t>DATA_VALIDATION</t>
        </is>
      </c>
      <c r="C1035" t="inlineStr">
        <is>
          <t>201300020292</t>
        </is>
      </c>
      <c r="D1035" t="inlineStr">
        <is>
          <t>Folder</t>
        </is>
      </c>
      <c r="E1035" s="2">
        <f>HYPERLINK("capsilon://?command=openfolder&amp;siteaddress=FAM.docvelocity-na8.net&amp;folderid=FX815BBCF2-6CD3-4806-8BC5-5296043CDD45","FX21127841")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MI2112503609</t>
        </is>
      </c>
      <c r="J1035" t="n">
        <v>397.0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44545.23809027778</v>
      </c>
      <c r="P1035" s="1" t="n">
        <v>44545.40027777778</v>
      </c>
      <c r="Q1035" t="n">
        <v>8163.0</v>
      </c>
      <c r="R1035" t="n">
        <v>5850.0</v>
      </c>
      <c r="S1035" t="b">
        <v>0</v>
      </c>
      <c r="T1035" t="inlineStr">
        <is>
          <t>N/A</t>
        </is>
      </c>
      <c r="U1035" t="b">
        <v>1</v>
      </c>
      <c r="V1035" t="inlineStr">
        <is>
          <t>Raman Vaidya</t>
        </is>
      </c>
      <c r="W1035" s="1" t="n">
        <v>44545.293287037035</v>
      </c>
      <c r="X1035" t="n">
        <v>2821.0</v>
      </c>
      <c r="Y1035" t="n">
        <v>334.0</v>
      </c>
      <c r="Z1035" t="n">
        <v>0.0</v>
      </c>
      <c r="AA1035" t="n">
        <v>334.0</v>
      </c>
      <c r="AB1035" t="n">
        <v>0.0</v>
      </c>
      <c r="AC1035" t="n">
        <v>282.0</v>
      </c>
      <c r="AD1035" t="n">
        <v>63.0</v>
      </c>
      <c r="AE1035" t="n">
        <v>0.0</v>
      </c>
      <c r="AF1035" t="n">
        <v>0.0</v>
      </c>
      <c r="AG1035" t="n">
        <v>0.0</v>
      </c>
      <c r="AH1035" t="inlineStr">
        <is>
          <t>Saloni Uttekar</t>
        </is>
      </c>
      <c r="AI1035" s="1" t="n">
        <v>44545.40027777778</v>
      </c>
      <c r="AJ1035" t="n">
        <v>3003.0</v>
      </c>
      <c r="AK1035" t="n">
        <v>11.0</v>
      </c>
      <c r="AL1035" t="n">
        <v>0.0</v>
      </c>
      <c r="AM1035" t="n">
        <v>11.0</v>
      </c>
      <c r="AN1035" t="n">
        <v>0.0</v>
      </c>
      <c r="AO1035" t="n">
        <v>11.0</v>
      </c>
      <c r="AP1035" t="n">
        <v>52.0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WI211248834</t>
        </is>
      </c>
      <c r="B1036" t="inlineStr">
        <is>
          <t>DATA_VALIDATION</t>
        </is>
      </c>
      <c r="C1036" t="inlineStr">
        <is>
          <t>201300020291</t>
        </is>
      </c>
      <c r="D1036" t="inlineStr">
        <is>
          <t>Folder</t>
        </is>
      </c>
      <c r="E1036" s="2">
        <f>HYPERLINK("capsilon://?command=openfolder&amp;siteaddress=FAM.docvelocity-na8.net&amp;folderid=FXEA81E252-E26C-4FBA-56F7-36B5EB892232","FX21127831")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MI2112504714</t>
        </is>
      </c>
      <c r="J1036" t="n">
        <v>250.0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44545.252280092594</v>
      </c>
      <c r="P1036" s="1" t="n">
        <v>44545.38894675926</v>
      </c>
      <c r="Q1036" t="n">
        <v>8377.0</v>
      </c>
      <c r="R1036" t="n">
        <v>3431.0</v>
      </c>
      <c r="S1036" t="b">
        <v>0</v>
      </c>
      <c r="T1036" t="inlineStr">
        <is>
          <t>N/A</t>
        </is>
      </c>
      <c r="U1036" t="b">
        <v>1</v>
      </c>
      <c r="V1036" t="inlineStr">
        <is>
          <t>Amruta Erande</t>
        </is>
      </c>
      <c r="W1036" s="1" t="n">
        <v>44545.28371527778</v>
      </c>
      <c r="X1036" t="n">
        <v>1762.0</v>
      </c>
      <c r="Y1036" t="n">
        <v>228.0</v>
      </c>
      <c r="Z1036" t="n">
        <v>0.0</v>
      </c>
      <c r="AA1036" t="n">
        <v>228.0</v>
      </c>
      <c r="AB1036" t="n">
        <v>0.0</v>
      </c>
      <c r="AC1036" t="n">
        <v>49.0</v>
      </c>
      <c r="AD1036" t="n">
        <v>22.0</v>
      </c>
      <c r="AE1036" t="n">
        <v>0.0</v>
      </c>
      <c r="AF1036" t="n">
        <v>0.0</v>
      </c>
      <c r="AG1036" t="n">
        <v>0.0</v>
      </c>
      <c r="AH1036" t="inlineStr">
        <is>
          <t>Poonam Patil</t>
        </is>
      </c>
      <c r="AI1036" s="1" t="n">
        <v>44545.38894675926</v>
      </c>
      <c r="AJ1036" t="n">
        <v>1639.0</v>
      </c>
      <c r="AK1036" t="n">
        <v>0.0</v>
      </c>
      <c r="AL1036" t="n">
        <v>0.0</v>
      </c>
      <c r="AM1036" t="n">
        <v>0.0</v>
      </c>
      <c r="AN1036" t="n">
        <v>0.0</v>
      </c>
      <c r="AO1036" t="n">
        <v>0.0</v>
      </c>
      <c r="AP1036" t="n">
        <v>22.0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WI211248835</t>
        </is>
      </c>
      <c r="B1037" t="inlineStr">
        <is>
          <t>DATA_VALIDATION</t>
        </is>
      </c>
      <c r="C1037" t="inlineStr">
        <is>
          <t>201330004200</t>
        </is>
      </c>
      <c r="D1037" t="inlineStr">
        <is>
          <t>Folder</t>
        </is>
      </c>
      <c r="E1037" s="2">
        <f>HYPERLINK("capsilon://?command=openfolder&amp;siteaddress=FAM.docvelocity-na8.net&amp;folderid=FX96634C4C-6E85-3F46-662F-FEC80DAC6B6C","FX21127694")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MI2112505186</t>
        </is>
      </c>
      <c r="J1037" t="n">
        <v>100.0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44545.253657407404</v>
      </c>
      <c r="P1037" s="1" t="n">
        <v>44545.395625</v>
      </c>
      <c r="Q1037" t="n">
        <v>11292.0</v>
      </c>
      <c r="R1037" t="n">
        <v>974.0</v>
      </c>
      <c r="S1037" t="b">
        <v>0</v>
      </c>
      <c r="T1037" t="inlineStr">
        <is>
          <t>N/A</t>
        </is>
      </c>
      <c r="U1037" t="b">
        <v>1</v>
      </c>
      <c r="V1037" t="inlineStr">
        <is>
          <t>Hemanshi Deshlahara</t>
        </is>
      </c>
      <c r="W1037" s="1" t="n">
        <v>44545.25884259259</v>
      </c>
      <c r="X1037" t="n">
        <v>398.0</v>
      </c>
      <c r="Y1037" t="n">
        <v>72.0</v>
      </c>
      <c r="Z1037" t="n">
        <v>0.0</v>
      </c>
      <c r="AA1037" t="n">
        <v>72.0</v>
      </c>
      <c r="AB1037" t="n">
        <v>0.0</v>
      </c>
      <c r="AC1037" t="n">
        <v>33.0</v>
      </c>
      <c r="AD1037" t="n">
        <v>28.0</v>
      </c>
      <c r="AE1037" t="n">
        <v>0.0</v>
      </c>
      <c r="AF1037" t="n">
        <v>0.0</v>
      </c>
      <c r="AG1037" t="n">
        <v>0.0</v>
      </c>
      <c r="AH1037" t="inlineStr">
        <is>
          <t>Poonam Patil</t>
        </is>
      </c>
      <c r="AI1037" s="1" t="n">
        <v>44545.395625</v>
      </c>
      <c r="AJ1037" t="n">
        <v>576.0</v>
      </c>
      <c r="AK1037" t="n">
        <v>0.0</v>
      </c>
      <c r="AL1037" t="n">
        <v>0.0</v>
      </c>
      <c r="AM1037" t="n">
        <v>0.0</v>
      </c>
      <c r="AN1037" t="n">
        <v>0.0</v>
      </c>
      <c r="AO1037" t="n">
        <v>0.0</v>
      </c>
      <c r="AP1037" t="n">
        <v>28.0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WI211248837</t>
        </is>
      </c>
      <c r="B1038" t="inlineStr">
        <is>
          <t>DATA_VALIDATION</t>
        </is>
      </c>
      <c r="C1038" t="inlineStr">
        <is>
          <t>201300020202</t>
        </is>
      </c>
      <c r="D1038" t="inlineStr">
        <is>
          <t>Folder</t>
        </is>
      </c>
      <c r="E1038" s="2">
        <f>HYPERLINK("capsilon://?command=openfolder&amp;siteaddress=FAM.docvelocity-na8.net&amp;folderid=FX5B7E8631-5827-94FA-1F56-39E706E46917","FX21126170")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MI2112505392</t>
        </is>
      </c>
      <c r="J1038" t="n">
        <v>116.0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44545.25482638889</v>
      </c>
      <c r="P1038" s="1" t="n">
        <v>44545.404502314814</v>
      </c>
      <c r="Q1038" t="n">
        <v>9992.0</v>
      </c>
      <c r="R1038" t="n">
        <v>2940.0</v>
      </c>
      <c r="S1038" t="b">
        <v>0</v>
      </c>
      <c r="T1038" t="inlineStr">
        <is>
          <t>N/A</t>
        </is>
      </c>
      <c r="U1038" t="b">
        <v>1</v>
      </c>
      <c r="V1038" t="inlineStr">
        <is>
          <t>Ujwala Ajabe</t>
        </is>
      </c>
      <c r="W1038" s="1" t="n">
        <v>44545.2921412037</v>
      </c>
      <c r="X1038" t="n">
        <v>2088.0</v>
      </c>
      <c r="Y1038" t="n">
        <v>99.0</v>
      </c>
      <c r="Z1038" t="n">
        <v>0.0</v>
      </c>
      <c r="AA1038" t="n">
        <v>99.0</v>
      </c>
      <c r="AB1038" t="n">
        <v>0.0</v>
      </c>
      <c r="AC1038" t="n">
        <v>61.0</v>
      </c>
      <c r="AD1038" t="n">
        <v>17.0</v>
      </c>
      <c r="AE1038" t="n">
        <v>0.0</v>
      </c>
      <c r="AF1038" t="n">
        <v>0.0</v>
      </c>
      <c r="AG1038" t="n">
        <v>0.0</v>
      </c>
      <c r="AH1038" t="inlineStr">
        <is>
          <t>Poonam Patil</t>
        </is>
      </c>
      <c r="AI1038" s="1" t="n">
        <v>44545.404502314814</v>
      </c>
      <c r="AJ1038" t="n">
        <v>766.0</v>
      </c>
      <c r="AK1038" t="n">
        <v>0.0</v>
      </c>
      <c r="AL1038" t="n">
        <v>0.0</v>
      </c>
      <c r="AM1038" t="n">
        <v>0.0</v>
      </c>
      <c r="AN1038" t="n">
        <v>0.0</v>
      </c>
      <c r="AO1038" t="n">
        <v>0.0</v>
      </c>
      <c r="AP1038" t="n">
        <v>17.0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WI211248841</t>
        </is>
      </c>
      <c r="B1039" t="inlineStr">
        <is>
          <t>DATA_VALIDATION</t>
        </is>
      </c>
      <c r="C1039" t="inlineStr">
        <is>
          <t>201300020269</t>
        </is>
      </c>
      <c r="D1039" t="inlineStr">
        <is>
          <t>Folder</t>
        </is>
      </c>
      <c r="E1039" s="2">
        <f>HYPERLINK("capsilon://?command=openfolder&amp;siteaddress=FAM.docvelocity-na8.net&amp;folderid=FX2E1B4B13-5936-5149-514F-807219A169C7","FX21127242")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MI2112506158</t>
        </is>
      </c>
      <c r="J1039" t="n">
        <v>84.0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44545.26482638889</v>
      </c>
      <c r="P1039" s="1" t="n">
        <v>44545.40703703704</v>
      </c>
      <c r="Q1039" t="n">
        <v>10632.0</v>
      </c>
      <c r="R1039" t="n">
        <v>1655.0</v>
      </c>
      <c r="S1039" t="b">
        <v>0</v>
      </c>
      <c r="T1039" t="inlineStr">
        <is>
          <t>N/A</t>
        </is>
      </c>
      <c r="U1039" t="b">
        <v>1</v>
      </c>
      <c r="V1039" t="inlineStr">
        <is>
          <t>Supriya Khape</t>
        </is>
      </c>
      <c r="W1039" s="1" t="n">
        <v>44545.27789351852</v>
      </c>
      <c r="X1039" t="n">
        <v>855.0</v>
      </c>
      <c r="Y1039" t="n">
        <v>64.0</v>
      </c>
      <c r="Z1039" t="n">
        <v>0.0</v>
      </c>
      <c r="AA1039" t="n">
        <v>64.0</v>
      </c>
      <c r="AB1039" t="n">
        <v>0.0</v>
      </c>
      <c r="AC1039" t="n">
        <v>34.0</v>
      </c>
      <c r="AD1039" t="n">
        <v>20.0</v>
      </c>
      <c r="AE1039" t="n">
        <v>0.0</v>
      </c>
      <c r="AF1039" t="n">
        <v>0.0</v>
      </c>
      <c r="AG1039" t="n">
        <v>0.0</v>
      </c>
      <c r="AH1039" t="inlineStr">
        <is>
          <t>Sangeeta Kumari</t>
        </is>
      </c>
      <c r="AI1039" s="1" t="n">
        <v>44545.40703703704</v>
      </c>
      <c r="AJ1039" t="n">
        <v>760.0</v>
      </c>
      <c r="AK1039" t="n">
        <v>2.0</v>
      </c>
      <c r="AL1039" t="n">
        <v>0.0</v>
      </c>
      <c r="AM1039" t="n">
        <v>2.0</v>
      </c>
      <c r="AN1039" t="n">
        <v>0.0</v>
      </c>
      <c r="AO1039" t="n">
        <v>2.0</v>
      </c>
      <c r="AP1039" t="n">
        <v>18.0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WI211248844</t>
        </is>
      </c>
      <c r="B1040" t="inlineStr">
        <is>
          <t>DATA_VALIDATION</t>
        </is>
      </c>
      <c r="C1040" t="inlineStr">
        <is>
          <t>201330004230</t>
        </is>
      </c>
      <c r="D1040" t="inlineStr">
        <is>
          <t>Folder</t>
        </is>
      </c>
      <c r="E1040" s="2">
        <f>HYPERLINK("capsilon://?command=openfolder&amp;siteaddress=FAM.docvelocity-na8.net&amp;folderid=FX05E9226E-9981-C3F1-E4DB-B050D745B62D","FX21128334")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MI2112507774</t>
        </is>
      </c>
      <c r="J1040" t="n">
        <v>464.0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44545.273981481485</v>
      </c>
      <c r="P1040" s="1" t="n">
        <v>44545.423680555556</v>
      </c>
      <c r="Q1040" t="n">
        <v>7570.0</v>
      </c>
      <c r="R1040" t="n">
        <v>5364.0</v>
      </c>
      <c r="S1040" t="b">
        <v>0</v>
      </c>
      <c r="T1040" t="inlineStr">
        <is>
          <t>N/A</t>
        </is>
      </c>
      <c r="U1040" t="b">
        <v>1</v>
      </c>
      <c r="V1040" t="inlineStr">
        <is>
          <t>Karnal Akhare</t>
        </is>
      </c>
      <c r="W1040" s="1" t="n">
        <v>44545.31862268518</v>
      </c>
      <c r="X1040" t="n">
        <v>3688.0</v>
      </c>
      <c r="Y1040" t="n">
        <v>479.0</v>
      </c>
      <c r="Z1040" t="n">
        <v>0.0</v>
      </c>
      <c r="AA1040" t="n">
        <v>479.0</v>
      </c>
      <c r="AB1040" t="n">
        <v>0.0</v>
      </c>
      <c r="AC1040" t="n">
        <v>201.0</v>
      </c>
      <c r="AD1040" t="n">
        <v>-15.0</v>
      </c>
      <c r="AE1040" t="n">
        <v>0.0</v>
      </c>
      <c r="AF1040" t="n">
        <v>0.0</v>
      </c>
      <c r="AG1040" t="n">
        <v>0.0</v>
      </c>
      <c r="AH1040" t="inlineStr">
        <is>
          <t>Poonam Patil</t>
        </is>
      </c>
      <c r="AI1040" s="1" t="n">
        <v>44545.423680555556</v>
      </c>
      <c r="AJ1040" t="n">
        <v>1656.0</v>
      </c>
      <c r="AK1040" t="n">
        <v>2.0</v>
      </c>
      <c r="AL1040" t="n">
        <v>0.0</v>
      </c>
      <c r="AM1040" t="n">
        <v>2.0</v>
      </c>
      <c r="AN1040" t="n">
        <v>0.0</v>
      </c>
      <c r="AO1040" t="n">
        <v>1.0</v>
      </c>
      <c r="AP1040" t="n">
        <v>-17.0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WI211248845</t>
        </is>
      </c>
      <c r="B1041" t="inlineStr">
        <is>
          <t>DATA_VALIDATION</t>
        </is>
      </c>
      <c r="C1041" t="inlineStr">
        <is>
          <t>201130012957</t>
        </is>
      </c>
      <c r="D1041" t="inlineStr">
        <is>
          <t>Folder</t>
        </is>
      </c>
      <c r="E1041" s="2">
        <f>HYPERLINK("capsilon://?command=openfolder&amp;siteaddress=FAM.docvelocity-na8.net&amp;folderid=FX385E0A70-4F01-7B6D-5DDE-EB7B97F0A075","FX21128302")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MI2112509324</t>
        </is>
      </c>
      <c r="J1041" t="n">
        <v>163.0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44545.27584490741</v>
      </c>
      <c r="P1041" s="1" t="n">
        <v>44545.462175925924</v>
      </c>
      <c r="Q1041" t="n">
        <v>5260.0</v>
      </c>
      <c r="R1041" t="n">
        <v>10839.0</v>
      </c>
      <c r="S1041" t="b">
        <v>0</v>
      </c>
      <c r="T1041" t="inlineStr">
        <is>
          <t>N/A</t>
        </is>
      </c>
      <c r="U1041" t="b">
        <v>1</v>
      </c>
      <c r="V1041" t="inlineStr">
        <is>
          <t>Ujwala Ajabe</t>
        </is>
      </c>
      <c r="W1041" s="1" t="n">
        <v>44545.35627314815</v>
      </c>
      <c r="X1041" t="n">
        <v>6252.0</v>
      </c>
      <c r="Y1041" t="n">
        <v>373.0</v>
      </c>
      <c r="Z1041" t="n">
        <v>0.0</v>
      </c>
      <c r="AA1041" t="n">
        <v>373.0</v>
      </c>
      <c r="AB1041" t="n">
        <v>0.0</v>
      </c>
      <c r="AC1041" t="n">
        <v>280.0</v>
      </c>
      <c r="AD1041" t="n">
        <v>-210.0</v>
      </c>
      <c r="AE1041" t="n">
        <v>0.0</v>
      </c>
      <c r="AF1041" t="n">
        <v>0.0</v>
      </c>
      <c r="AG1041" t="n">
        <v>0.0</v>
      </c>
      <c r="AH1041" t="inlineStr">
        <is>
          <t>Sangeeta Kumari</t>
        </is>
      </c>
      <c r="AI1041" s="1" t="n">
        <v>44545.462175925924</v>
      </c>
      <c r="AJ1041" t="n">
        <v>186.0</v>
      </c>
      <c r="AK1041" t="n">
        <v>0.0</v>
      </c>
      <c r="AL1041" t="n">
        <v>0.0</v>
      </c>
      <c r="AM1041" t="n">
        <v>0.0</v>
      </c>
      <c r="AN1041" t="n">
        <v>0.0</v>
      </c>
      <c r="AO1041" t="n">
        <v>0.0</v>
      </c>
      <c r="AP1041" t="n">
        <v>-210.0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WI211248846</t>
        </is>
      </c>
      <c r="B1042" t="inlineStr">
        <is>
          <t>DATA_VALIDATION</t>
        </is>
      </c>
      <c r="C1042" t="inlineStr">
        <is>
          <t>201100014344</t>
        </is>
      </c>
      <c r="D1042" t="inlineStr">
        <is>
          <t>Folder</t>
        </is>
      </c>
      <c r="E1042" s="2">
        <f>HYPERLINK("capsilon://?command=openfolder&amp;siteaddress=FAM.docvelocity-na8.net&amp;folderid=FX26F373BF-5E08-8121-36FC-C6A0CEDC8E76","FX21128405")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MI2112510707</t>
        </is>
      </c>
      <c r="J1042" t="n">
        <v>76.0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44545.27773148148</v>
      </c>
      <c r="P1042" s="1" t="n">
        <v>44545.41480324074</v>
      </c>
      <c r="Q1042" t="n">
        <v>11081.0</v>
      </c>
      <c r="R1042" t="n">
        <v>762.0</v>
      </c>
      <c r="S1042" t="b">
        <v>0</v>
      </c>
      <c r="T1042" t="inlineStr">
        <is>
          <t>N/A</t>
        </is>
      </c>
      <c r="U1042" t="b">
        <v>1</v>
      </c>
      <c r="V1042" t="inlineStr">
        <is>
          <t>Hemanshi Deshlahara</t>
        </is>
      </c>
      <c r="W1042" s="1" t="n">
        <v>44545.28203703704</v>
      </c>
      <c r="X1042" t="n">
        <v>291.0</v>
      </c>
      <c r="Y1042" t="n">
        <v>78.0</v>
      </c>
      <c r="Z1042" t="n">
        <v>0.0</v>
      </c>
      <c r="AA1042" t="n">
        <v>78.0</v>
      </c>
      <c r="AB1042" t="n">
        <v>0.0</v>
      </c>
      <c r="AC1042" t="n">
        <v>49.0</v>
      </c>
      <c r="AD1042" t="n">
        <v>-2.0</v>
      </c>
      <c r="AE1042" t="n">
        <v>0.0</v>
      </c>
      <c r="AF1042" t="n">
        <v>0.0</v>
      </c>
      <c r="AG1042" t="n">
        <v>0.0</v>
      </c>
      <c r="AH1042" t="inlineStr">
        <is>
          <t>Saloni Uttekar</t>
        </is>
      </c>
      <c r="AI1042" s="1" t="n">
        <v>44545.41480324074</v>
      </c>
      <c r="AJ1042" t="n">
        <v>471.0</v>
      </c>
      <c r="AK1042" t="n">
        <v>1.0</v>
      </c>
      <c r="AL1042" t="n">
        <v>0.0</v>
      </c>
      <c r="AM1042" t="n">
        <v>1.0</v>
      </c>
      <c r="AN1042" t="n">
        <v>0.0</v>
      </c>
      <c r="AO1042" t="n">
        <v>1.0</v>
      </c>
      <c r="AP1042" t="n">
        <v>-3.0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WI211248847</t>
        </is>
      </c>
      <c r="B1043" t="inlineStr">
        <is>
          <t>DATA_VALIDATION</t>
        </is>
      </c>
      <c r="C1043" t="inlineStr">
        <is>
          <t>201308007929</t>
        </is>
      </c>
      <c r="D1043" t="inlineStr">
        <is>
          <t>Folder</t>
        </is>
      </c>
      <c r="E1043" s="2">
        <f>HYPERLINK("capsilon://?command=openfolder&amp;siteaddress=FAM.docvelocity-na8.net&amp;folderid=FX8192DB19-F1F5-AE73-2FBF-EBA6DB33BD90","FX21126184")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MI2112511295</t>
        </is>
      </c>
      <c r="J1043" t="n">
        <v>138.0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44545.278715277775</v>
      </c>
      <c r="P1043" s="1" t="n">
        <v>44545.46207175926</v>
      </c>
      <c r="Q1043" t="n">
        <v>14009.0</v>
      </c>
      <c r="R1043" t="n">
        <v>1833.0</v>
      </c>
      <c r="S1043" t="b">
        <v>0</v>
      </c>
      <c r="T1043" t="inlineStr">
        <is>
          <t>N/A</t>
        </is>
      </c>
      <c r="U1043" t="b">
        <v>1</v>
      </c>
      <c r="V1043" t="inlineStr">
        <is>
          <t>Aditya Tade</t>
        </is>
      </c>
      <c r="W1043" s="1" t="n">
        <v>44545.288460648146</v>
      </c>
      <c r="X1043" t="n">
        <v>480.0</v>
      </c>
      <c r="Y1043" t="n">
        <v>97.0</v>
      </c>
      <c r="Z1043" t="n">
        <v>0.0</v>
      </c>
      <c r="AA1043" t="n">
        <v>97.0</v>
      </c>
      <c r="AB1043" t="n">
        <v>0.0</v>
      </c>
      <c r="AC1043" t="n">
        <v>33.0</v>
      </c>
      <c r="AD1043" t="n">
        <v>41.0</v>
      </c>
      <c r="AE1043" t="n">
        <v>0.0</v>
      </c>
      <c r="AF1043" t="n">
        <v>0.0</v>
      </c>
      <c r="AG1043" t="n">
        <v>0.0</v>
      </c>
      <c r="AH1043" t="inlineStr">
        <is>
          <t>Saloni Uttekar</t>
        </is>
      </c>
      <c r="AI1043" s="1" t="n">
        <v>44545.46207175926</v>
      </c>
      <c r="AJ1043" t="n">
        <v>172.0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41.0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WI211248848</t>
        </is>
      </c>
      <c r="B1044" t="inlineStr">
        <is>
          <t>DATA_VALIDATION</t>
        </is>
      </c>
      <c r="C1044" t="inlineStr">
        <is>
          <t>201340000487</t>
        </is>
      </c>
      <c r="D1044" t="inlineStr">
        <is>
          <t>Folder</t>
        </is>
      </c>
      <c r="E1044" s="2">
        <f>HYPERLINK("capsilon://?command=openfolder&amp;siteaddress=FAM.docvelocity-na8.net&amp;folderid=FXC5A65BF7-3C12-056B-DDAC-260041DD147C","FX21127000")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MI2112513855</t>
        </is>
      </c>
      <c r="J1044" t="n">
        <v>56.0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44545.278912037036</v>
      </c>
      <c r="P1044" s="1" t="n">
        <v>44545.42707175926</v>
      </c>
      <c r="Q1044" t="n">
        <v>12443.0</v>
      </c>
      <c r="R1044" t="n">
        <v>358.0</v>
      </c>
      <c r="S1044" t="b">
        <v>0</v>
      </c>
      <c r="T1044" t="inlineStr">
        <is>
          <t>N/A</t>
        </is>
      </c>
      <c r="U1044" t="b">
        <v>1</v>
      </c>
      <c r="V1044" t="inlineStr">
        <is>
          <t>Hemanshi Deshlahara</t>
        </is>
      </c>
      <c r="W1044" s="1" t="n">
        <v>44545.28296296296</v>
      </c>
      <c r="X1044" t="n">
        <v>66.0</v>
      </c>
      <c r="Y1044" t="n">
        <v>42.0</v>
      </c>
      <c r="Z1044" t="n">
        <v>0.0</v>
      </c>
      <c r="AA1044" t="n">
        <v>42.0</v>
      </c>
      <c r="AB1044" t="n">
        <v>0.0</v>
      </c>
      <c r="AC1044" t="n">
        <v>2.0</v>
      </c>
      <c r="AD1044" t="n">
        <v>14.0</v>
      </c>
      <c r="AE1044" t="n">
        <v>0.0</v>
      </c>
      <c r="AF1044" t="n">
        <v>0.0</v>
      </c>
      <c r="AG1044" t="n">
        <v>0.0</v>
      </c>
      <c r="AH1044" t="inlineStr">
        <is>
          <t>Poonam Patil</t>
        </is>
      </c>
      <c r="AI1044" s="1" t="n">
        <v>44545.42707175926</v>
      </c>
      <c r="AJ1044" t="n">
        <v>292.0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14.0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WI211248849</t>
        </is>
      </c>
      <c r="B1045" t="inlineStr">
        <is>
          <t>DATA_VALIDATION</t>
        </is>
      </c>
      <c r="C1045" t="inlineStr">
        <is>
          <t>201300020247</t>
        </is>
      </c>
      <c r="D1045" t="inlineStr">
        <is>
          <t>Folder</t>
        </is>
      </c>
      <c r="E1045" s="2">
        <f>HYPERLINK("capsilon://?command=openfolder&amp;siteaddress=FAM.docvelocity-na8.net&amp;folderid=FX905C134D-6006-C856-963E-A096DB737BEC","FX21126828")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MI2112514473</t>
        </is>
      </c>
      <c r="J1045" t="n">
        <v>96.0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44545.27982638889</v>
      </c>
      <c r="P1045" s="1" t="n">
        <v>44545.52195601852</v>
      </c>
      <c r="Q1045" t="n">
        <v>16151.0</v>
      </c>
      <c r="R1045" t="n">
        <v>4769.0</v>
      </c>
      <c r="S1045" t="b">
        <v>0</v>
      </c>
      <c r="T1045" t="inlineStr">
        <is>
          <t>N/A</t>
        </is>
      </c>
      <c r="U1045" t="b">
        <v>1</v>
      </c>
      <c r="V1045" t="inlineStr">
        <is>
          <t>Amruta Erande</t>
        </is>
      </c>
      <c r="W1045" s="1" t="n">
        <v>44545.31297453704</v>
      </c>
      <c r="X1045" t="n">
        <v>2527.0</v>
      </c>
      <c r="Y1045" t="n">
        <v>127.0</v>
      </c>
      <c r="Z1045" t="n">
        <v>0.0</v>
      </c>
      <c r="AA1045" t="n">
        <v>127.0</v>
      </c>
      <c r="AB1045" t="n">
        <v>0.0</v>
      </c>
      <c r="AC1045" t="n">
        <v>106.0</v>
      </c>
      <c r="AD1045" t="n">
        <v>-31.0</v>
      </c>
      <c r="AE1045" t="n">
        <v>0.0</v>
      </c>
      <c r="AF1045" t="n">
        <v>0.0</v>
      </c>
      <c r="AG1045" t="n">
        <v>0.0</v>
      </c>
      <c r="AH1045" t="inlineStr">
        <is>
          <t>Dashrath Soren</t>
        </is>
      </c>
      <c r="AI1045" s="1" t="n">
        <v>44545.52195601852</v>
      </c>
      <c r="AJ1045" t="n">
        <v>941.0</v>
      </c>
      <c r="AK1045" t="n">
        <v>6.0</v>
      </c>
      <c r="AL1045" t="n">
        <v>0.0</v>
      </c>
      <c r="AM1045" t="n">
        <v>6.0</v>
      </c>
      <c r="AN1045" t="n">
        <v>0.0</v>
      </c>
      <c r="AO1045" t="n">
        <v>6.0</v>
      </c>
      <c r="AP1045" t="n">
        <v>-37.0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WI211248850</t>
        </is>
      </c>
      <c r="B1046" t="inlineStr">
        <is>
          <t>DATA_VALIDATION</t>
        </is>
      </c>
      <c r="C1046" t="inlineStr">
        <is>
          <t>201300020271</t>
        </is>
      </c>
      <c r="D1046" t="inlineStr">
        <is>
          <t>Folder</t>
        </is>
      </c>
      <c r="E1046" s="2">
        <f>HYPERLINK("capsilon://?command=openfolder&amp;siteaddress=FAM.docvelocity-na8.net&amp;folderid=FXD42AB346-EFAE-958E-BB1A-8C964A19AAF7","FX21127260")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MI2112514871</t>
        </is>
      </c>
      <c r="J1046" t="n">
        <v>635.0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44545.28905092592</v>
      </c>
      <c r="P1046" s="1" t="n">
        <v>44545.51106481482</v>
      </c>
      <c r="Q1046" t="n">
        <v>14627.0</v>
      </c>
      <c r="R1046" t="n">
        <v>4555.0</v>
      </c>
      <c r="S1046" t="b">
        <v>0</v>
      </c>
      <c r="T1046" t="inlineStr">
        <is>
          <t>N/A</t>
        </is>
      </c>
      <c r="U1046" t="b">
        <v>1</v>
      </c>
      <c r="V1046" t="inlineStr">
        <is>
          <t>Ujwala Ajabe</t>
        </is>
      </c>
      <c r="W1046" s="1" t="n">
        <v>44545.31821759259</v>
      </c>
      <c r="X1046" t="n">
        <v>2252.0</v>
      </c>
      <c r="Y1046" t="n">
        <v>296.0</v>
      </c>
      <c r="Z1046" t="n">
        <v>0.0</v>
      </c>
      <c r="AA1046" t="n">
        <v>296.0</v>
      </c>
      <c r="AB1046" t="n">
        <v>125.0</v>
      </c>
      <c r="AC1046" t="n">
        <v>100.0</v>
      </c>
      <c r="AD1046" t="n">
        <v>339.0</v>
      </c>
      <c r="AE1046" t="n">
        <v>0.0</v>
      </c>
      <c r="AF1046" t="n">
        <v>0.0</v>
      </c>
      <c r="AG1046" t="n">
        <v>0.0</v>
      </c>
      <c r="AH1046" t="inlineStr">
        <is>
          <t>Dashrath Soren</t>
        </is>
      </c>
      <c r="AI1046" s="1" t="n">
        <v>44545.51106481482</v>
      </c>
      <c r="AJ1046" t="n">
        <v>2273.0</v>
      </c>
      <c r="AK1046" t="n">
        <v>6.0</v>
      </c>
      <c r="AL1046" t="n">
        <v>0.0</v>
      </c>
      <c r="AM1046" t="n">
        <v>6.0</v>
      </c>
      <c r="AN1046" t="n">
        <v>125.0</v>
      </c>
      <c r="AO1046" t="n">
        <v>6.0</v>
      </c>
      <c r="AP1046" t="n">
        <v>333.0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WI211248853</t>
        </is>
      </c>
      <c r="B1047" t="inlineStr">
        <is>
          <t>DATA_VALIDATION</t>
        </is>
      </c>
      <c r="C1047" t="inlineStr">
        <is>
          <t>201300020193</t>
        </is>
      </c>
      <c r="D1047" t="inlineStr">
        <is>
          <t>Folder</t>
        </is>
      </c>
      <c r="E1047" s="2">
        <f>HYPERLINK("capsilon://?command=openfolder&amp;siteaddress=FAM.docvelocity-na8.net&amp;folderid=FX73BB2453-B36F-D4F3-2F09-E324AD08C777","FX21126063")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MI2112515093</t>
        </is>
      </c>
      <c r="J1047" t="n">
        <v>246.0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44545.291608796295</v>
      </c>
      <c r="P1047" s="1" t="n">
        <v>44545.54100694445</v>
      </c>
      <c r="Q1047" t="n">
        <v>18099.0</v>
      </c>
      <c r="R1047" t="n">
        <v>3449.0</v>
      </c>
      <c r="S1047" t="b">
        <v>0</v>
      </c>
      <c r="T1047" t="inlineStr">
        <is>
          <t>N/A</t>
        </is>
      </c>
      <c r="U1047" t="b">
        <v>1</v>
      </c>
      <c r="V1047" t="inlineStr">
        <is>
          <t>Nisha Verma</t>
        </is>
      </c>
      <c r="W1047" s="1" t="n">
        <v>44545.312685185185</v>
      </c>
      <c r="X1047" t="n">
        <v>1754.0</v>
      </c>
      <c r="Y1047" t="n">
        <v>226.0</v>
      </c>
      <c r="Z1047" t="n">
        <v>0.0</v>
      </c>
      <c r="AA1047" t="n">
        <v>226.0</v>
      </c>
      <c r="AB1047" t="n">
        <v>0.0</v>
      </c>
      <c r="AC1047" t="n">
        <v>112.0</v>
      </c>
      <c r="AD1047" t="n">
        <v>20.0</v>
      </c>
      <c r="AE1047" t="n">
        <v>0.0</v>
      </c>
      <c r="AF1047" t="n">
        <v>0.0</v>
      </c>
      <c r="AG1047" t="n">
        <v>0.0</v>
      </c>
      <c r="AH1047" t="inlineStr">
        <is>
          <t>Dashrath Soren</t>
        </is>
      </c>
      <c r="AI1047" s="1" t="n">
        <v>44545.54100694445</v>
      </c>
      <c r="AJ1047" t="n">
        <v>1645.0</v>
      </c>
      <c r="AK1047" t="n">
        <v>12.0</v>
      </c>
      <c r="AL1047" t="n">
        <v>0.0</v>
      </c>
      <c r="AM1047" t="n">
        <v>12.0</v>
      </c>
      <c r="AN1047" t="n">
        <v>0.0</v>
      </c>
      <c r="AO1047" t="n">
        <v>12.0</v>
      </c>
      <c r="AP1047" t="n">
        <v>8.0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WI211248854</t>
        </is>
      </c>
      <c r="B1048" t="inlineStr">
        <is>
          <t>DATA_VALIDATION</t>
        </is>
      </c>
      <c r="C1048" t="inlineStr">
        <is>
          <t>201300020341</t>
        </is>
      </c>
      <c r="D1048" t="inlineStr">
        <is>
          <t>Folder</t>
        </is>
      </c>
      <c r="E1048" s="2">
        <f>HYPERLINK("capsilon://?command=openfolder&amp;siteaddress=FAM.docvelocity-na8.net&amp;folderid=FXD5E91DA5-588F-2FFD-D76E-2C93F15B455E","FX21128714")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MI2112515731</t>
        </is>
      </c>
      <c r="J1048" t="n">
        <v>123.0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44545.292858796296</v>
      </c>
      <c r="P1048" s="1" t="n">
        <v>44545.540243055555</v>
      </c>
      <c r="Q1048" t="n">
        <v>20046.0</v>
      </c>
      <c r="R1048" t="n">
        <v>1328.0</v>
      </c>
      <c r="S1048" t="b">
        <v>0</v>
      </c>
      <c r="T1048" t="inlineStr">
        <is>
          <t>N/A</t>
        </is>
      </c>
      <c r="U1048" t="b">
        <v>1</v>
      </c>
      <c r="V1048" t="inlineStr">
        <is>
          <t>Supriya Khape</t>
        </is>
      </c>
      <c r="W1048" s="1" t="n">
        <v>44545.301412037035</v>
      </c>
      <c r="X1048" t="n">
        <v>724.0</v>
      </c>
      <c r="Y1048" t="n">
        <v>114.0</v>
      </c>
      <c r="Z1048" t="n">
        <v>0.0</v>
      </c>
      <c r="AA1048" t="n">
        <v>114.0</v>
      </c>
      <c r="AB1048" t="n">
        <v>0.0</v>
      </c>
      <c r="AC1048" t="n">
        <v>25.0</v>
      </c>
      <c r="AD1048" t="n">
        <v>9.0</v>
      </c>
      <c r="AE1048" t="n">
        <v>0.0</v>
      </c>
      <c r="AF1048" t="n">
        <v>0.0</v>
      </c>
      <c r="AG1048" t="n">
        <v>0.0</v>
      </c>
      <c r="AH1048" t="inlineStr">
        <is>
          <t>Vikash Suryakanth Parmar</t>
        </is>
      </c>
      <c r="AI1048" s="1" t="n">
        <v>44545.540243055555</v>
      </c>
      <c r="AJ1048" t="n">
        <v>585.0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9.0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WI211248858</t>
        </is>
      </c>
      <c r="B1049" t="inlineStr">
        <is>
          <t>DATA_VALIDATION</t>
        </is>
      </c>
      <c r="C1049" t="inlineStr">
        <is>
          <t>201300020326</t>
        </is>
      </c>
      <c r="D1049" t="inlineStr">
        <is>
          <t>Folder</t>
        </is>
      </c>
      <c r="E1049" s="2">
        <f>HYPERLINK("capsilon://?command=openfolder&amp;siteaddress=FAM.docvelocity-na8.net&amp;folderid=FX52FC8A1E-00AD-8F38-6886-BCCEBE9A2ACD","FX21128413")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MI2112515883</t>
        </is>
      </c>
      <c r="J1049" t="n">
        <v>329.0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44545.29887731482</v>
      </c>
      <c r="P1049" s="1" t="n">
        <v>44545.55641203704</v>
      </c>
      <c r="Q1049" t="n">
        <v>19181.0</v>
      </c>
      <c r="R1049" t="n">
        <v>3070.0</v>
      </c>
      <c r="S1049" t="b">
        <v>0</v>
      </c>
      <c r="T1049" t="inlineStr">
        <is>
          <t>N/A</t>
        </is>
      </c>
      <c r="U1049" t="b">
        <v>1</v>
      </c>
      <c r="V1049" t="inlineStr">
        <is>
          <t>Supriya Khape</t>
        </is>
      </c>
      <c r="W1049" s="1" t="n">
        <v>44545.32064814815</v>
      </c>
      <c r="X1049" t="n">
        <v>1659.0</v>
      </c>
      <c r="Y1049" t="n">
        <v>240.0</v>
      </c>
      <c r="Z1049" t="n">
        <v>0.0</v>
      </c>
      <c r="AA1049" t="n">
        <v>240.0</v>
      </c>
      <c r="AB1049" t="n">
        <v>0.0</v>
      </c>
      <c r="AC1049" t="n">
        <v>70.0</v>
      </c>
      <c r="AD1049" t="n">
        <v>89.0</v>
      </c>
      <c r="AE1049" t="n">
        <v>0.0</v>
      </c>
      <c r="AF1049" t="n">
        <v>0.0</v>
      </c>
      <c r="AG1049" t="n">
        <v>0.0</v>
      </c>
      <c r="AH1049" t="inlineStr">
        <is>
          <t>Vikash Suryakanth Parmar</t>
        </is>
      </c>
      <c r="AI1049" s="1" t="n">
        <v>44545.55641203704</v>
      </c>
      <c r="AJ1049" t="n">
        <v>1396.0</v>
      </c>
      <c r="AK1049" t="n">
        <v>7.0</v>
      </c>
      <c r="AL1049" t="n">
        <v>0.0</v>
      </c>
      <c r="AM1049" t="n">
        <v>7.0</v>
      </c>
      <c r="AN1049" t="n">
        <v>0.0</v>
      </c>
      <c r="AO1049" t="n">
        <v>7.0</v>
      </c>
      <c r="AP1049" t="n">
        <v>82.0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WI211248859</t>
        </is>
      </c>
      <c r="B1050" t="inlineStr">
        <is>
          <t>DATA_VALIDATION</t>
        </is>
      </c>
      <c r="C1050" t="inlineStr">
        <is>
          <t>201300019607</t>
        </is>
      </c>
      <c r="D1050" t="inlineStr">
        <is>
          <t>Folder</t>
        </is>
      </c>
      <c r="E1050" s="2">
        <f>HYPERLINK("capsilon://?command=openfolder&amp;siteaddress=FAM.docvelocity-na8.net&amp;folderid=FX1CB830A9-B63C-183D-7360-843A44D77A83","FX21116859")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MI2112516300</t>
        </is>
      </c>
      <c r="J1050" t="n">
        <v>217.0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44545.30025462963</v>
      </c>
      <c r="P1050" s="1" t="n">
        <v>44545.55710648148</v>
      </c>
      <c r="Q1050" t="n">
        <v>19754.0</v>
      </c>
      <c r="R1050" t="n">
        <v>2438.0</v>
      </c>
      <c r="S1050" t="b">
        <v>0</v>
      </c>
      <c r="T1050" t="inlineStr">
        <is>
          <t>N/A</t>
        </is>
      </c>
      <c r="U1050" t="b">
        <v>1</v>
      </c>
      <c r="V1050" t="inlineStr">
        <is>
          <t>Nisha Verma</t>
        </is>
      </c>
      <c r="W1050" s="1" t="n">
        <v>44545.32454861111</v>
      </c>
      <c r="X1050" t="n">
        <v>1024.0</v>
      </c>
      <c r="Y1050" t="n">
        <v>186.0</v>
      </c>
      <c r="Z1050" t="n">
        <v>0.0</v>
      </c>
      <c r="AA1050" t="n">
        <v>186.0</v>
      </c>
      <c r="AB1050" t="n">
        <v>0.0</v>
      </c>
      <c r="AC1050" t="n">
        <v>71.0</v>
      </c>
      <c r="AD1050" t="n">
        <v>31.0</v>
      </c>
      <c r="AE1050" t="n">
        <v>0.0</v>
      </c>
      <c r="AF1050" t="n">
        <v>0.0</v>
      </c>
      <c r="AG1050" t="n">
        <v>0.0</v>
      </c>
      <c r="AH1050" t="inlineStr">
        <is>
          <t>Dashrath Soren</t>
        </is>
      </c>
      <c r="AI1050" s="1" t="n">
        <v>44545.55710648148</v>
      </c>
      <c r="AJ1050" t="n">
        <v>1390.0</v>
      </c>
      <c r="AK1050" t="n">
        <v>16.0</v>
      </c>
      <c r="AL1050" t="n">
        <v>0.0</v>
      </c>
      <c r="AM1050" t="n">
        <v>16.0</v>
      </c>
      <c r="AN1050" t="n">
        <v>0.0</v>
      </c>
      <c r="AO1050" t="n">
        <v>16.0</v>
      </c>
      <c r="AP1050" t="n">
        <v>15.0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WI21124886</t>
        </is>
      </c>
      <c r="B1051" t="inlineStr">
        <is>
          <t>DATA_VALIDATION</t>
        </is>
      </c>
      <c r="C1051" t="inlineStr">
        <is>
          <t>201330003986</t>
        </is>
      </c>
      <c r="D1051" t="inlineStr">
        <is>
          <t>Folder</t>
        </is>
      </c>
      <c r="E1051" s="2">
        <f>HYPERLINK("capsilon://?command=openfolder&amp;siteaddress=FAM.docvelocity-na8.net&amp;folderid=FX035191A9-22F4-C62C-1F37-E48AE93C559A","FX211114642")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MI211250473</t>
        </is>
      </c>
      <c r="J1051" t="n">
        <v>60.0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1.0</v>
      </c>
      <c r="O1051" s="1" t="n">
        <v>44531.777025462965</v>
      </c>
      <c r="P1051" s="1" t="n">
        <v>44532.30116898148</v>
      </c>
      <c r="Q1051" t="n">
        <v>44916.0</v>
      </c>
      <c r="R1051" t="n">
        <v>370.0</v>
      </c>
      <c r="S1051" t="b">
        <v>0</v>
      </c>
      <c r="T1051" t="inlineStr">
        <is>
          <t>N/A</t>
        </is>
      </c>
      <c r="U1051" t="b">
        <v>0</v>
      </c>
      <c r="V1051" t="inlineStr">
        <is>
          <t>Hemanshi Deshlahara</t>
        </is>
      </c>
      <c r="W1051" s="1" t="n">
        <v>44532.30116898148</v>
      </c>
      <c r="X1051" t="n">
        <v>231.0</v>
      </c>
      <c r="Y1051" t="n">
        <v>0.0</v>
      </c>
      <c r="Z1051" t="n">
        <v>0.0</v>
      </c>
      <c r="AA1051" t="n">
        <v>0.0</v>
      </c>
      <c r="AB1051" t="n">
        <v>0.0</v>
      </c>
      <c r="AC1051" t="n">
        <v>0.0</v>
      </c>
      <c r="AD1051" t="n">
        <v>60.0</v>
      </c>
      <c r="AE1051" t="n">
        <v>48.0</v>
      </c>
      <c r="AF1051" t="n">
        <v>0.0</v>
      </c>
      <c r="AG1051" t="n">
        <v>6.0</v>
      </c>
      <c r="AH1051" t="inlineStr">
        <is>
          <t>N/A</t>
        </is>
      </c>
      <c r="AI1051" t="inlineStr">
        <is>
          <t>N/A</t>
        </is>
      </c>
      <c r="AJ1051" t="inlineStr">
        <is>
          <t>N/A</t>
        </is>
      </c>
      <c r="AK1051" t="inlineStr">
        <is>
          <t>N/A</t>
        </is>
      </c>
      <c r="AL1051" t="inlineStr">
        <is>
          <t>N/A</t>
        </is>
      </c>
      <c r="AM1051" t="inlineStr">
        <is>
          <t>N/A</t>
        </is>
      </c>
      <c r="AN1051" t="inlineStr">
        <is>
          <t>N/A</t>
        </is>
      </c>
      <c r="AO1051" t="inlineStr">
        <is>
          <t>N/A</t>
        </is>
      </c>
      <c r="AP1051" t="inlineStr">
        <is>
          <t>N/A</t>
        </is>
      </c>
      <c r="AQ1051" t="inlineStr">
        <is>
          <t>N/A</t>
        </is>
      </c>
      <c r="AR1051" t="inlineStr">
        <is>
          <t>N/A</t>
        </is>
      </c>
      <c r="AS1051" t="inlineStr">
        <is>
          <t>N/A</t>
        </is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WI211248860</t>
        </is>
      </c>
      <c r="B1052" t="inlineStr">
        <is>
          <t>DATA_VALIDATION</t>
        </is>
      </c>
      <c r="C1052" t="inlineStr">
        <is>
          <t>201300020323</t>
        </is>
      </c>
      <c r="D1052" t="inlineStr">
        <is>
          <t>Folder</t>
        </is>
      </c>
      <c r="E1052" s="2">
        <f>HYPERLINK("capsilon://?command=openfolder&amp;siteaddress=FAM.docvelocity-na8.net&amp;folderid=FXB6F44256-B93C-C249-D048-29AE8568B4CC","FX21128401")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MI2112516462</t>
        </is>
      </c>
      <c r="J1052" t="n">
        <v>128.0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44545.305</v>
      </c>
      <c r="P1052" s="1" t="n">
        <v>44545.56606481481</v>
      </c>
      <c r="Q1052" t="n">
        <v>17440.0</v>
      </c>
      <c r="R1052" t="n">
        <v>5116.0</v>
      </c>
      <c r="S1052" t="b">
        <v>0</v>
      </c>
      <c r="T1052" t="inlineStr">
        <is>
          <t>N/A</t>
        </is>
      </c>
      <c r="U1052" t="b">
        <v>1</v>
      </c>
      <c r="V1052" t="inlineStr">
        <is>
          <t>Raman Vaidya</t>
        </is>
      </c>
      <c r="W1052" s="1" t="n">
        <v>44545.36383101852</v>
      </c>
      <c r="X1052" t="n">
        <v>4254.0</v>
      </c>
      <c r="Y1052" t="n">
        <v>233.0</v>
      </c>
      <c r="Z1052" t="n">
        <v>0.0</v>
      </c>
      <c r="AA1052" t="n">
        <v>233.0</v>
      </c>
      <c r="AB1052" t="n">
        <v>0.0</v>
      </c>
      <c r="AC1052" t="n">
        <v>215.0</v>
      </c>
      <c r="AD1052" t="n">
        <v>-105.0</v>
      </c>
      <c r="AE1052" t="n">
        <v>0.0</v>
      </c>
      <c r="AF1052" t="n">
        <v>0.0</v>
      </c>
      <c r="AG1052" t="n">
        <v>0.0</v>
      </c>
      <c r="AH1052" t="inlineStr">
        <is>
          <t>Vikash Suryakanth Parmar</t>
        </is>
      </c>
      <c r="AI1052" s="1" t="n">
        <v>44545.56606481481</v>
      </c>
      <c r="AJ1052" t="n">
        <v>833.0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-105.0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WI211249013</t>
        </is>
      </c>
      <c r="B1053" t="inlineStr">
        <is>
          <t>DATA_VALIDATION</t>
        </is>
      </c>
      <c r="C1053" t="inlineStr">
        <is>
          <t>201308007951</t>
        </is>
      </c>
      <c r="D1053" t="inlineStr">
        <is>
          <t>Folder</t>
        </is>
      </c>
      <c r="E1053" s="2">
        <f>HYPERLINK("capsilon://?command=openfolder&amp;siteaddress=FAM.docvelocity-na8.net&amp;folderid=FXC1DEA472-CDF9-25A7-BB37-60D7F3AD368A","FX21127978")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MI2112519076</t>
        </is>
      </c>
      <c r="J1053" t="n">
        <v>51.0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44545.38825231481</v>
      </c>
      <c r="P1053" s="1" t="n">
        <v>44545.5703587963</v>
      </c>
      <c r="Q1053" t="n">
        <v>15333.0</v>
      </c>
      <c r="R1053" t="n">
        <v>401.0</v>
      </c>
      <c r="S1053" t="b">
        <v>0</v>
      </c>
      <c r="T1053" t="inlineStr">
        <is>
          <t>N/A</t>
        </is>
      </c>
      <c r="U1053" t="b">
        <v>0</v>
      </c>
      <c r="V1053" t="inlineStr">
        <is>
          <t>Hemanshi Deshlahara</t>
        </is>
      </c>
      <c r="W1053" s="1" t="n">
        <v>44545.39533564815</v>
      </c>
      <c r="X1053" t="n">
        <v>197.0</v>
      </c>
      <c r="Y1053" t="n">
        <v>49.0</v>
      </c>
      <c r="Z1053" t="n">
        <v>0.0</v>
      </c>
      <c r="AA1053" t="n">
        <v>49.0</v>
      </c>
      <c r="AB1053" t="n">
        <v>0.0</v>
      </c>
      <c r="AC1053" t="n">
        <v>25.0</v>
      </c>
      <c r="AD1053" t="n">
        <v>2.0</v>
      </c>
      <c r="AE1053" t="n">
        <v>0.0</v>
      </c>
      <c r="AF1053" t="n">
        <v>0.0</v>
      </c>
      <c r="AG1053" t="n">
        <v>0.0</v>
      </c>
      <c r="AH1053" t="inlineStr">
        <is>
          <t>Vikash Suryakanth Parmar</t>
        </is>
      </c>
      <c r="AI1053" s="1" t="n">
        <v>44545.5703587963</v>
      </c>
      <c r="AJ1053" t="n">
        <v>204.0</v>
      </c>
      <c r="AK1053" t="n">
        <v>1.0</v>
      </c>
      <c r="AL1053" t="n">
        <v>0.0</v>
      </c>
      <c r="AM1053" t="n">
        <v>1.0</v>
      </c>
      <c r="AN1053" t="n">
        <v>0.0</v>
      </c>
      <c r="AO1053" t="n">
        <v>0.0</v>
      </c>
      <c r="AP1053" t="n">
        <v>1.0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WI211249021</t>
        </is>
      </c>
      <c r="B1054" t="inlineStr">
        <is>
          <t>DATA_VALIDATION</t>
        </is>
      </c>
      <c r="C1054" t="inlineStr">
        <is>
          <t>201308007951</t>
        </is>
      </c>
      <c r="D1054" t="inlineStr">
        <is>
          <t>Folder</t>
        </is>
      </c>
      <c r="E1054" s="2">
        <f>HYPERLINK("capsilon://?command=openfolder&amp;siteaddress=FAM.docvelocity-na8.net&amp;folderid=FXC1DEA472-CDF9-25A7-BB37-60D7F3AD368A","FX21127978")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MI2112519083</t>
        </is>
      </c>
      <c r="J1054" t="n">
        <v>51.0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44545.38925925926</v>
      </c>
      <c r="P1054" s="1" t="n">
        <v>44545.57135416667</v>
      </c>
      <c r="Q1054" t="n">
        <v>15343.0</v>
      </c>
      <c r="R1054" t="n">
        <v>390.0</v>
      </c>
      <c r="S1054" t="b">
        <v>0</v>
      </c>
      <c r="T1054" t="inlineStr">
        <is>
          <t>N/A</t>
        </is>
      </c>
      <c r="U1054" t="b">
        <v>0</v>
      </c>
      <c r="V1054" t="inlineStr">
        <is>
          <t>Hemanshi Deshlahara</t>
        </is>
      </c>
      <c r="W1054" s="1" t="n">
        <v>44545.39673611111</v>
      </c>
      <c r="X1054" t="n">
        <v>120.0</v>
      </c>
      <c r="Y1054" t="n">
        <v>49.0</v>
      </c>
      <c r="Z1054" t="n">
        <v>0.0</v>
      </c>
      <c r="AA1054" t="n">
        <v>49.0</v>
      </c>
      <c r="AB1054" t="n">
        <v>0.0</v>
      </c>
      <c r="AC1054" t="n">
        <v>26.0</v>
      </c>
      <c r="AD1054" t="n">
        <v>2.0</v>
      </c>
      <c r="AE1054" t="n">
        <v>0.0</v>
      </c>
      <c r="AF1054" t="n">
        <v>0.0</v>
      </c>
      <c r="AG1054" t="n">
        <v>0.0</v>
      </c>
      <c r="AH1054" t="inlineStr">
        <is>
          <t>Dashrath Soren</t>
        </is>
      </c>
      <c r="AI1054" s="1" t="n">
        <v>44545.57135416667</v>
      </c>
      <c r="AJ1054" t="n">
        <v>270.0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2.0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WI21124906</t>
        </is>
      </c>
      <c r="B1055" t="inlineStr">
        <is>
          <t>DATA_VALIDATION</t>
        </is>
      </c>
      <c r="C1055" t="inlineStr">
        <is>
          <t>201308007719</t>
        </is>
      </c>
      <c r="D1055" t="inlineStr">
        <is>
          <t>Folder</t>
        </is>
      </c>
      <c r="E1055" s="2">
        <f>HYPERLINK("capsilon://?command=openfolder&amp;siteaddress=FAM.docvelocity-na8.net&amp;folderid=FX02C4E2A7-8E18-04D0-24D4-12DD636674E2","FX21113385")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MI211251067</t>
        </is>
      </c>
      <c r="J1055" t="n">
        <v>38.0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44531.78109953704</v>
      </c>
      <c r="P1055" s="1" t="n">
        <v>44531.83755787037</v>
      </c>
      <c r="Q1055" t="n">
        <v>4837.0</v>
      </c>
      <c r="R1055" t="n">
        <v>41.0</v>
      </c>
      <c r="S1055" t="b">
        <v>0</v>
      </c>
      <c r="T1055" t="inlineStr">
        <is>
          <t>N/A</t>
        </is>
      </c>
      <c r="U1055" t="b">
        <v>0</v>
      </c>
      <c r="V1055" t="inlineStr">
        <is>
          <t>Poonam Patil</t>
        </is>
      </c>
      <c r="W1055" s="1" t="n">
        <v>44531.83113425926</v>
      </c>
      <c r="X1055" t="n">
        <v>25.0</v>
      </c>
      <c r="Y1055" t="n">
        <v>0.0</v>
      </c>
      <c r="Z1055" t="n">
        <v>0.0</v>
      </c>
      <c r="AA1055" t="n">
        <v>0.0</v>
      </c>
      <c r="AB1055" t="n">
        <v>37.0</v>
      </c>
      <c r="AC1055" t="n">
        <v>0.0</v>
      </c>
      <c r="AD1055" t="n">
        <v>38.0</v>
      </c>
      <c r="AE1055" t="n">
        <v>0.0</v>
      </c>
      <c r="AF1055" t="n">
        <v>0.0</v>
      </c>
      <c r="AG1055" t="n">
        <v>0.0</v>
      </c>
      <c r="AH1055" t="inlineStr">
        <is>
          <t>Vikash Suryakanth Parmar</t>
        </is>
      </c>
      <c r="AI1055" s="1" t="n">
        <v>44531.83755787037</v>
      </c>
      <c r="AJ1055" t="n">
        <v>16.0</v>
      </c>
      <c r="AK1055" t="n">
        <v>0.0</v>
      </c>
      <c r="AL1055" t="n">
        <v>0.0</v>
      </c>
      <c r="AM1055" t="n">
        <v>0.0</v>
      </c>
      <c r="AN1055" t="n">
        <v>37.0</v>
      </c>
      <c r="AO1055" t="n">
        <v>0.0</v>
      </c>
      <c r="AP1055" t="n">
        <v>38.0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WI211249467</t>
        </is>
      </c>
      <c r="B1056" t="inlineStr">
        <is>
          <t>DATA_VALIDATION</t>
        </is>
      </c>
      <c r="C1056" t="inlineStr">
        <is>
          <t>201330003927</t>
        </is>
      </c>
      <c r="D1056" t="inlineStr">
        <is>
          <t>Folder</t>
        </is>
      </c>
      <c r="E1056" s="2">
        <f>HYPERLINK("capsilon://?command=openfolder&amp;siteaddress=FAM.docvelocity-na8.net&amp;folderid=FXA9178C28-8ACA-05EF-AC7C-C674000BD4E1","FX211113058")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MI2112522956</t>
        </is>
      </c>
      <c r="J1056" t="n">
        <v>51.0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1.0</v>
      </c>
      <c r="O1056" s="1" t="n">
        <v>44545.477175925924</v>
      </c>
      <c r="P1056" s="1" t="n">
        <v>44545.480729166666</v>
      </c>
      <c r="Q1056" t="n">
        <v>113.0</v>
      </c>
      <c r="R1056" t="n">
        <v>194.0</v>
      </c>
      <c r="S1056" t="b">
        <v>0</v>
      </c>
      <c r="T1056" t="inlineStr">
        <is>
          <t>N/A</t>
        </is>
      </c>
      <c r="U1056" t="b">
        <v>0</v>
      </c>
      <c r="V1056" t="inlineStr">
        <is>
          <t>Sumit Jarhad</t>
        </is>
      </c>
      <c r="W1056" s="1" t="n">
        <v>44545.480729166666</v>
      </c>
      <c r="X1056" t="n">
        <v>125.0</v>
      </c>
      <c r="Y1056" t="n">
        <v>0.0</v>
      </c>
      <c r="Z1056" t="n">
        <v>0.0</v>
      </c>
      <c r="AA1056" t="n">
        <v>0.0</v>
      </c>
      <c r="AB1056" t="n">
        <v>0.0</v>
      </c>
      <c r="AC1056" t="n">
        <v>0.0</v>
      </c>
      <c r="AD1056" t="n">
        <v>51.0</v>
      </c>
      <c r="AE1056" t="n">
        <v>46.0</v>
      </c>
      <c r="AF1056" t="n">
        <v>0.0</v>
      </c>
      <c r="AG1056" t="n">
        <v>2.0</v>
      </c>
      <c r="AH1056" t="inlineStr">
        <is>
          <t>N/A</t>
        </is>
      </c>
      <c r="AI1056" t="inlineStr">
        <is>
          <t>N/A</t>
        </is>
      </c>
      <c r="AJ1056" t="inlineStr">
        <is>
          <t>N/A</t>
        </is>
      </c>
      <c r="AK1056" t="inlineStr">
        <is>
          <t>N/A</t>
        </is>
      </c>
      <c r="AL1056" t="inlineStr">
        <is>
          <t>N/A</t>
        </is>
      </c>
      <c r="AM1056" t="inlineStr">
        <is>
          <t>N/A</t>
        </is>
      </c>
      <c r="AN1056" t="inlineStr">
        <is>
          <t>N/A</t>
        </is>
      </c>
      <c r="AO1056" t="inlineStr">
        <is>
          <t>N/A</t>
        </is>
      </c>
      <c r="AP1056" t="inlineStr">
        <is>
          <t>N/A</t>
        </is>
      </c>
      <c r="AQ1056" t="inlineStr">
        <is>
          <t>N/A</t>
        </is>
      </c>
      <c r="AR1056" t="inlineStr">
        <is>
          <t>N/A</t>
        </is>
      </c>
      <c r="AS1056" t="inlineStr">
        <is>
          <t>N/A</t>
        </is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WI211249472</t>
        </is>
      </c>
      <c r="B1057" t="inlineStr">
        <is>
          <t>DATA_VALIDATION</t>
        </is>
      </c>
      <c r="C1057" t="inlineStr">
        <is>
          <t>201330003927</t>
        </is>
      </c>
      <c r="D1057" t="inlineStr">
        <is>
          <t>Folder</t>
        </is>
      </c>
      <c r="E1057" s="2">
        <f>HYPERLINK("capsilon://?command=openfolder&amp;siteaddress=FAM.docvelocity-na8.net&amp;folderid=FXA9178C28-8ACA-05EF-AC7C-C674000BD4E1","FX211113058")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MI2112522968</t>
        </is>
      </c>
      <c r="J1057" t="n">
        <v>28.0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44545.477476851855</v>
      </c>
      <c r="P1057" s="1" t="n">
        <v>44545.57150462963</v>
      </c>
      <c r="Q1057" t="n">
        <v>7915.0</v>
      </c>
      <c r="R1057" t="n">
        <v>209.0</v>
      </c>
      <c r="S1057" t="b">
        <v>0</v>
      </c>
      <c r="T1057" t="inlineStr">
        <is>
          <t>N/A</t>
        </is>
      </c>
      <c r="U1057" t="b">
        <v>0</v>
      </c>
      <c r="V1057" t="inlineStr">
        <is>
          <t>Sanjay Kharade</t>
        </is>
      </c>
      <c r="W1057" s="1" t="n">
        <v>44545.47924768519</v>
      </c>
      <c r="X1057" t="n">
        <v>111.0</v>
      </c>
      <c r="Y1057" t="n">
        <v>21.0</v>
      </c>
      <c r="Z1057" t="n">
        <v>0.0</v>
      </c>
      <c r="AA1057" t="n">
        <v>21.0</v>
      </c>
      <c r="AB1057" t="n">
        <v>0.0</v>
      </c>
      <c r="AC1057" t="n">
        <v>5.0</v>
      </c>
      <c r="AD1057" t="n">
        <v>7.0</v>
      </c>
      <c r="AE1057" t="n">
        <v>0.0</v>
      </c>
      <c r="AF1057" t="n">
        <v>0.0</v>
      </c>
      <c r="AG1057" t="n">
        <v>0.0</v>
      </c>
      <c r="AH1057" t="inlineStr">
        <is>
          <t>Vikash Suryakanth Parmar</t>
        </is>
      </c>
      <c r="AI1057" s="1" t="n">
        <v>44545.57150462963</v>
      </c>
      <c r="AJ1057" t="n">
        <v>98.0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7.0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WI211249488</t>
        </is>
      </c>
      <c r="B1058" t="inlineStr">
        <is>
          <t>DATA_VALIDATION</t>
        </is>
      </c>
      <c r="C1058" t="inlineStr">
        <is>
          <t>201340000493</t>
        </is>
      </c>
      <c r="D1058" t="inlineStr">
        <is>
          <t>Folder</t>
        </is>
      </c>
      <c r="E1058" s="2">
        <f>HYPERLINK("capsilon://?command=openfolder&amp;siteaddress=FAM.docvelocity-na8.net&amp;folderid=FX1DFCF598-5C07-FCE4-7565-49A4B5B2FA31","FX21127974")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MI2112523172</t>
        </is>
      </c>
      <c r="J1058" t="n">
        <v>151.0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1.0</v>
      </c>
      <c r="O1058" s="1" t="n">
        <v>44545.479733796295</v>
      </c>
      <c r="P1058" s="1" t="n">
        <v>44545.49414351852</v>
      </c>
      <c r="Q1058" t="n">
        <v>310.0</v>
      </c>
      <c r="R1058" t="n">
        <v>935.0</v>
      </c>
      <c r="S1058" t="b">
        <v>0</v>
      </c>
      <c r="T1058" t="inlineStr">
        <is>
          <t>N/A</t>
        </is>
      </c>
      <c r="U1058" t="b">
        <v>0</v>
      </c>
      <c r="V1058" t="inlineStr">
        <is>
          <t>Sumit Jarhad</t>
        </is>
      </c>
      <c r="W1058" s="1" t="n">
        <v>44545.49414351852</v>
      </c>
      <c r="X1058" t="n">
        <v>814.0</v>
      </c>
      <c r="Y1058" t="n">
        <v>0.0</v>
      </c>
      <c r="Z1058" t="n">
        <v>0.0</v>
      </c>
      <c r="AA1058" t="n">
        <v>0.0</v>
      </c>
      <c r="AB1058" t="n">
        <v>0.0</v>
      </c>
      <c r="AC1058" t="n">
        <v>0.0</v>
      </c>
      <c r="AD1058" t="n">
        <v>151.0</v>
      </c>
      <c r="AE1058" t="n">
        <v>127.0</v>
      </c>
      <c r="AF1058" t="n">
        <v>0.0</v>
      </c>
      <c r="AG1058" t="n">
        <v>13.0</v>
      </c>
      <c r="AH1058" t="inlineStr">
        <is>
          <t>N/A</t>
        </is>
      </c>
      <c r="AI1058" t="inlineStr">
        <is>
          <t>N/A</t>
        </is>
      </c>
      <c r="AJ1058" t="inlineStr">
        <is>
          <t>N/A</t>
        </is>
      </c>
      <c r="AK1058" t="inlineStr">
        <is>
          <t>N/A</t>
        </is>
      </c>
      <c r="AL1058" t="inlineStr">
        <is>
          <t>N/A</t>
        </is>
      </c>
      <c r="AM1058" t="inlineStr">
        <is>
          <t>N/A</t>
        </is>
      </c>
      <c r="AN1058" t="inlineStr">
        <is>
          <t>N/A</t>
        </is>
      </c>
      <c r="AO1058" t="inlineStr">
        <is>
          <t>N/A</t>
        </is>
      </c>
      <c r="AP1058" t="inlineStr">
        <is>
          <t>N/A</t>
        </is>
      </c>
      <c r="AQ1058" t="inlineStr">
        <is>
          <t>N/A</t>
        </is>
      </c>
      <c r="AR1058" t="inlineStr">
        <is>
          <t>N/A</t>
        </is>
      </c>
      <c r="AS1058" t="inlineStr">
        <is>
          <t>N/A</t>
        </is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WI211249505</t>
        </is>
      </c>
      <c r="B1059" t="inlineStr">
        <is>
          <t>DATA_VALIDATION</t>
        </is>
      </c>
      <c r="C1059" t="inlineStr">
        <is>
          <t>201330003927</t>
        </is>
      </c>
      <c r="D1059" t="inlineStr">
        <is>
          <t>Folder</t>
        </is>
      </c>
      <c r="E1059" s="2">
        <f>HYPERLINK("capsilon://?command=openfolder&amp;siteaddress=FAM.docvelocity-na8.net&amp;folderid=FXA9178C28-8ACA-05EF-AC7C-C674000BD4E1","FX211113058")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MI2112522956</t>
        </is>
      </c>
      <c r="J1059" t="n">
        <v>92.0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44545.48195601852</v>
      </c>
      <c r="P1059" s="1" t="n">
        <v>44545.50113425926</v>
      </c>
      <c r="Q1059" t="n">
        <v>624.0</v>
      </c>
      <c r="R1059" t="n">
        <v>1033.0</v>
      </c>
      <c r="S1059" t="b">
        <v>0</v>
      </c>
      <c r="T1059" t="inlineStr">
        <is>
          <t>N/A</t>
        </is>
      </c>
      <c r="U1059" t="b">
        <v>1</v>
      </c>
      <c r="V1059" t="inlineStr">
        <is>
          <t>Sanjay Kharade</t>
        </is>
      </c>
      <c r="W1059" s="1" t="n">
        <v>44545.48787037037</v>
      </c>
      <c r="X1059" t="n">
        <v>434.0</v>
      </c>
      <c r="Y1059" t="n">
        <v>84.0</v>
      </c>
      <c r="Z1059" t="n">
        <v>0.0</v>
      </c>
      <c r="AA1059" t="n">
        <v>84.0</v>
      </c>
      <c r="AB1059" t="n">
        <v>43.0</v>
      </c>
      <c r="AC1059" t="n">
        <v>45.0</v>
      </c>
      <c r="AD1059" t="n">
        <v>8.0</v>
      </c>
      <c r="AE1059" t="n">
        <v>0.0</v>
      </c>
      <c r="AF1059" t="n">
        <v>0.0</v>
      </c>
      <c r="AG1059" t="n">
        <v>0.0</v>
      </c>
      <c r="AH1059" t="inlineStr">
        <is>
          <t>Aparna Chavan</t>
        </is>
      </c>
      <c r="AI1059" s="1" t="n">
        <v>44545.50113425926</v>
      </c>
      <c r="AJ1059" t="n">
        <v>599.0</v>
      </c>
      <c r="AK1059" t="n">
        <v>3.0</v>
      </c>
      <c r="AL1059" t="n">
        <v>0.0</v>
      </c>
      <c r="AM1059" t="n">
        <v>3.0</v>
      </c>
      <c r="AN1059" t="n">
        <v>43.0</v>
      </c>
      <c r="AO1059" t="n">
        <v>2.0</v>
      </c>
      <c r="AP1059" t="n">
        <v>5.0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WI211249639</t>
        </is>
      </c>
      <c r="B1060" t="inlineStr">
        <is>
          <t>DATA_VALIDATION</t>
        </is>
      </c>
      <c r="C1060" t="inlineStr">
        <is>
          <t>201300020266</t>
        </is>
      </c>
      <c r="D1060" t="inlineStr">
        <is>
          <t>Folder</t>
        </is>
      </c>
      <c r="E1060" s="2">
        <f>HYPERLINK("capsilon://?command=openfolder&amp;siteaddress=FAM.docvelocity-na8.net&amp;folderid=FX11C0ED3B-8D05-D05B-4E5E-8149A6EA4309","FX21127218")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MI2112524735</t>
        </is>
      </c>
      <c r="J1060" t="n">
        <v>68.0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44545.49538194444</v>
      </c>
      <c r="P1060" s="1" t="n">
        <v>44545.57528935185</v>
      </c>
      <c r="Q1060" t="n">
        <v>6405.0</v>
      </c>
      <c r="R1060" t="n">
        <v>499.0</v>
      </c>
      <c r="S1060" t="b">
        <v>0</v>
      </c>
      <c r="T1060" t="inlineStr">
        <is>
          <t>N/A</t>
        </is>
      </c>
      <c r="U1060" t="b">
        <v>0</v>
      </c>
      <c r="V1060" t="inlineStr">
        <is>
          <t>Sumit Jarhad</t>
        </is>
      </c>
      <c r="W1060" s="1" t="n">
        <v>44545.498090277775</v>
      </c>
      <c r="X1060" t="n">
        <v>159.0</v>
      </c>
      <c r="Y1060" t="n">
        <v>51.0</v>
      </c>
      <c r="Z1060" t="n">
        <v>0.0</v>
      </c>
      <c r="AA1060" t="n">
        <v>51.0</v>
      </c>
      <c r="AB1060" t="n">
        <v>0.0</v>
      </c>
      <c r="AC1060" t="n">
        <v>21.0</v>
      </c>
      <c r="AD1060" t="n">
        <v>17.0</v>
      </c>
      <c r="AE1060" t="n">
        <v>0.0</v>
      </c>
      <c r="AF1060" t="n">
        <v>0.0</v>
      </c>
      <c r="AG1060" t="n">
        <v>0.0</v>
      </c>
      <c r="AH1060" t="inlineStr">
        <is>
          <t>Dashrath Soren</t>
        </is>
      </c>
      <c r="AI1060" s="1" t="n">
        <v>44545.57528935185</v>
      </c>
      <c r="AJ1060" t="n">
        <v>340.0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17.0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WI211249652</t>
        </is>
      </c>
      <c r="B1061" t="inlineStr">
        <is>
          <t>DATA_VALIDATION</t>
        </is>
      </c>
      <c r="C1061" t="inlineStr">
        <is>
          <t>201340000493</t>
        </is>
      </c>
      <c r="D1061" t="inlineStr">
        <is>
          <t>Folder</t>
        </is>
      </c>
      <c r="E1061" s="2">
        <f>HYPERLINK("capsilon://?command=openfolder&amp;siteaddress=FAM.docvelocity-na8.net&amp;folderid=FX1DFCF598-5C07-FCE4-7565-49A4B5B2FA31","FX21127974")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MI2112523172</t>
        </is>
      </c>
      <c r="J1061" t="n">
        <v>442.0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44545.49662037037</v>
      </c>
      <c r="P1061" s="1" t="n">
        <v>44545.66395833333</v>
      </c>
      <c r="Q1061" t="n">
        <v>6046.0</v>
      </c>
      <c r="R1061" t="n">
        <v>8412.0</v>
      </c>
      <c r="S1061" t="b">
        <v>0</v>
      </c>
      <c r="T1061" t="inlineStr">
        <is>
          <t>N/A</t>
        </is>
      </c>
      <c r="U1061" t="b">
        <v>1</v>
      </c>
      <c r="V1061" t="inlineStr">
        <is>
          <t>Amruta Erande</t>
        </is>
      </c>
      <c r="W1061" s="1" t="n">
        <v>44545.585127314815</v>
      </c>
      <c r="X1061" t="n">
        <v>6324.0</v>
      </c>
      <c r="Y1061" t="n">
        <v>402.0</v>
      </c>
      <c r="Z1061" t="n">
        <v>0.0</v>
      </c>
      <c r="AA1061" t="n">
        <v>402.0</v>
      </c>
      <c r="AB1061" t="n">
        <v>42.0</v>
      </c>
      <c r="AC1061" t="n">
        <v>146.0</v>
      </c>
      <c r="AD1061" t="n">
        <v>40.0</v>
      </c>
      <c r="AE1061" t="n">
        <v>0.0</v>
      </c>
      <c r="AF1061" t="n">
        <v>0.0</v>
      </c>
      <c r="AG1061" t="n">
        <v>0.0</v>
      </c>
      <c r="AH1061" t="inlineStr">
        <is>
          <t>Dashrath Soren</t>
        </is>
      </c>
      <c r="AI1061" s="1" t="n">
        <v>44545.66395833333</v>
      </c>
      <c r="AJ1061" t="n">
        <v>1827.0</v>
      </c>
      <c r="AK1061" t="n">
        <v>0.0</v>
      </c>
      <c r="AL1061" t="n">
        <v>0.0</v>
      </c>
      <c r="AM1061" t="n">
        <v>0.0</v>
      </c>
      <c r="AN1061" t="n">
        <v>42.0</v>
      </c>
      <c r="AO1061" t="n">
        <v>0.0</v>
      </c>
      <c r="AP1061" t="n">
        <v>40.0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WI211249661</t>
        </is>
      </c>
      <c r="B1062" t="inlineStr">
        <is>
          <t>DATA_VALIDATION</t>
        </is>
      </c>
      <c r="C1062" t="inlineStr">
        <is>
          <t>201300020266</t>
        </is>
      </c>
      <c r="D1062" t="inlineStr">
        <is>
          <t>Folder</t>
        </is>
      </c>
      <c r="E1062" s="2">
        <f>HYPERLINK("capsilon://?command=openfolder&amp;siteaddress=FAM.docvelocity-na8.net&amp;folderid=FX11C0ED3B-8D05-D05B-4E5E-8149A6EA4309","FX21127218")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MI2112525061</t>
        </is>
      </c>
      <c r="J1062" t="n">
        <v>68.0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44545.4978587963</v>
      </c>
      <c r="P1062" s="1" t="n">
        <v>44545.573275462964</v>
      </c>
      <c r="Q1062" t="n">
        <v>6199.0</v>
      </c>
      <c r="R1062" t="n">
        <v>317.0</v>
      </c>
      <c r="S1062" t="b">
        <v>0</v>
      </c>
      <c r="T1062" t="inlineStr">
        <is>
          <t>N/A</t>
        </is>
      </c>
      <c r="U1062" t="b">
        <v>0</v>
      </c>
      <c r="V1062" t="inlineStr">
        <is>
          <t>Aditya Tade</t>
        </is>
      </c>
      <c r="W1062" s="1" t="n">
        <v>44545.50056712963</v>
      </c>
      <c r="X1062" t="n">
        <v>165.0</v>
      </c>
      <c r="Y1062" t="n">
        <v>51.0</v>
      </c>
      <c r="Z1062" t="n">
        <v>0.0</v>
      </c>
      <c r="AA1062" t="n">
        <v>51.0</v>
      </c>
      <c r="AB1062" t="n">
        <v>0.0</v>
      </c>
      <c r="AC1062" t="n">
        <v>7.0</v>
      </c>
      <c r="AD1062" t="n">
        <v>17.0</v>
      </c>
      <c r="AE1062" t="n">
        <v>0.0</v>
      </c>
      <c r="AF1062" t="n">
        <v>0.0</v>
      </c>
      <c r="AG1062" t="n">
        <v>0.0</v>
      </c>
      <c r="AH1062" t="inlineStr">
        <is>
          <t>Vikash Suryakanth Parmar</t>
        </is>
      </c>
      <c r="AI1062" s="1" t="n">
        <v>44545.573275462964</v>
      </c>
      <c r="AJ1062" t="n">
        <v>152.0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17.0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WI211249665</t>
        </is>
      </c>
      <c r="B1063" t="inlineStr">
        <is>
          <t>DATA_VALIDATION</t>
        </is>
      </c>
      <c r="C1063" t="inlineStr">
        <is>
          <t>201300020266</t>
        </is>
      </c>
      <c r="D1063" t="inlineStr">
        <is>
          <t>Folder</t>
        </is>
      </c>
      <c r="E1063" s="2">
        <f>HYPERLINK("capsilon://?command=openfolder&amp;siteaddress=FAM.docvelocity-na8.net&amp;folderid=FX11C0ED3B-8D05-D05B-4E5E-8149A6EA4309","FX21127218")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MI2112525126</t>
        </is>
      </c>
      <c r="J1063" t="n">
        <v>28.0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44545.498136574075</v>
      </c>
      <c r="P1063" s="1" t="n">
        <v>44545.57443287037</v>
      </c>
      <c r="Q1063" t="n">
        <v>6226.0</v>
      </c>
      <c r="R1063" t="n">
        <v>366.0</v>
      </c>
      <c r="S1063" t="b">
        <v>0</v>
      </c>
      <c r="T1063" t="inlineStr">
        <is>
          <t>N/A</t>
        </is>
      </c>
      <c r="U1063" t="b">
        <v>0</v>
      </c>
      <c r="V1063" t="inlineStr">
        <is>
          <t>Sumit Jarhad</t>
        </is>
      </c>
      <c r="W1063" s="1" t="n">
        <v>44545.50042824074</v>
      </c>
      <c r="X1063" t="n">
        <v>127.0</v>
      </c>
      <c r="Y1063" t="n">
        <v>21.0</v>
      </c>
      <c r="Z1063" t="n">
        <v>0.0</v>
      </c>
      <c r="AA1063" t="n">
        <v>21.0</v>
      </c>
      <c r="AB1063" t="n">
        <v>0.0</v>
      </c>
      <c r="AC1063" t="n">
        <v>12.0</v>
      </c>
      <c r="AD1063" t="n">
        <v>7.0</v>
      </c>
      <c r="AE1063" t="n">
        <v>0.0</v>
      </c>
      <c r="AF1063" t="n">
        <v>0.0</v>
      </c>
      <c r="AG1063" t="n">
        <v>0.0</v>
      </c>
      <c r="AH1063" t="inlineStr">
        <is>
          <t>Mohini Shinde</t>
        </is>
      </c>
      <c r="AI1063" s="1" t="n">
        <v>44545.57443287037</v>
      </c>
      <c r="AJ1063" t="n">
        <v>239.0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7.0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WI211249668</t>
        </is>
      </c>
      <c r="B1064" t="inlineStr">
        <is>
          <t>DATA_VALIDATION</t>
        </is>
      </c>
      <c r="C1064" t="inlineStr">
        <is>
          <t>201300020266</t>
        </is>
      </c>
      <c r="D1064" t="inlineStr">
        <is>
          <t>Folder</t>
        </is>
      </c>
      <c r="E1064" s="2">
        <f>HYPERLINK("capsilon://?command=openfolder&amp;siteaddress=FAM.docvelocity-na8.net&amp;folderid=FX11C0ED3B-8D05-D05B-4E5E-8149A6EA4309","FX21127218")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MI2112525133</t>
        </is>
      </c>
      <c r="J1064" t="n">
        <v>28.0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44545.49841435185</v>
      </c>
      <c r="P1064" s="1" t="n">
        <v>44545.574537037035</v>
      </c>
      <c r="Q1064" t="n">
        <v>6366.0</v>
      </c>
      <c r="R1064" t="n">
        <v>211.0</v>
      </c>
      <c r="S1064" t="b">
        <v>0</v>
      </c>
      <c r="T1064" t="inlineStr">
        <is>
          <t>N/A</t>
        </is>
      </c>
      <c r="U1064" t="b">
        <v>0</v>
      </c>
      <c r="V1064" t="inlineStr">
        <is>
          <t>Sumit Jarhad</t>
        </is>
      </c>
      <c r="W1064" s="1" t="n">
        <v>44545.50163194445</v>
      </c>
      <c r="X1064" t="n">
        <v>103.0</v>
      </c>
      <c r="Y1064" t="n">
        <v>21.0</v>
      </c>
      <c r="Z1064" t="n">
        <v>0.0</v>
      </c>
      <c r="AA1064" t="n">
        <v>21.0</v>
      </c>
      <c r="AB1064" t="n">
        <v>0.0</v>
      </c>
      <c r="AC1064" t="n">
        <v>10.0</v>
      </c>
      <c r="AD1064" t="n">
        <v>7.0</v>
      </c>
      <c r="AE1064" t="n">
        <v>0.0</v>
      </c>
      <c r="AF1064" t="n">
        <v>0.0</v>
      </c>
      <c r="AG1064" t="n">
        <v>0.0</v>
      </c>
      <c r="AH1064" t="inlineStr">
        <is>
          <t>Vikash Suryakanth Parmar</t>
        </is>
      </c>
      <c r="AI1064" s="1" t="n">
        <v>44545.574537037035</v>
      </c>
      <c r="AJ1064" t="n">
        <v>108.0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7.0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WI211249675</t>
        </is>
      </c>
      <c r="B1065" t="inlineStr">
        <is>
          <t>DATA_VALIDATION</t>
        </is>
      </c>
      <c r="C1065" t="inlineStr">
        <is>
          <t>201300020266</t>
        </is>
      </c>
      <c r="D1065" t="inlineStr">
        <is>
          <t>Folder</t>
        </is>
      </c>
      <c r="E1065" s="2">
        <f>HYPERLINK("capsilon://?command=openfolder&amp;siteaddress=FAM.docvelocity-na8.net&amp;folderid=FX11C0ED3B-8D05-D05B-4E5E-8149A6EA4309","FX21127218")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MI2112525192</t>
        </is>
      </c>
      <c r="J1065" t="n">
        <v>28.0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44545.498773148145</v>
      </c>
      <c r="P1065" s="1" t="n">
        <v>44545.57800925926</v>
      </c>
      <c r="Q1065" t="n">
        <v>6411.0</v>
      </c>
      <c r="R1065" t="n">
        <v>435.0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Sumit Jarhad</t>
        </is>
      </c>
      <c r="W1065" s="1" t="n">
        <v>44545.50310185185</v>
      </c>
      <c r="X1065" t="n">
        <v>127.0</v>
      </c>
      <c r="Y1065" t="n">
        <v>21.0</v>
      </c>
      <c r="Z1065" t="n">
        <v>0.0</v>
      </c>
      <c r="AA1065" t="n">
        <v>21.0</v>
      </c>
      <c r="AB1065" t="n">
        <v>0.0</v>
      </c>
      <c r="AC1065" t="n">
        <v>9.0</v>
      </c>
      <c r="AD1065" t="n">
        <v>7.0</v>
      </c>
      <c r="AE1065" t="n">
        <v>0.0</v>
      </c>
      <c r="AF1065" t="n">
        <v>0.0</v>
      </c>
      <c r="AG1065" t="n">
        <v>0.0</v>
      </c>
      <c r="AH1065" t="inlineStr">
        <is>
          <t>Mohini Shinde</t>
        </is>
      </c>
      <c r="AI1065" s="1" t="n">
        <v>44545.57800925926</v>
      </c>
      <c r="AJ1065" t="n">
        <v>308.0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7.0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WI211249712</t>
        </is>
      </c>
      <c r="B1066" t="inlineStr">
        <is>
          <t>DATA_VALIDATION</t>
        </is>
      </c>
      <c r="C1066" t="inlineStr">
        <is>
          <t>201300020300</t>
        </is>
      </c>
      <c r="D1066" t="inlineStr">
        <is>
          <t>Folder</t>
        </is>
      </c>
      <c r="E1066" s="2">
        <f>HYPERLINK("capsilon://?command=openfolder&amp;siteaddress=FAM.docvelocity-na8.net&amp;folderid=FXECCA35FD-0780-2B9E-45F4-D48392BA406A","FX21127968")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MI2112525506</t>
        </is>
      </c>
      <c r="J1066" t="n">
        <v>150.0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1.0</v>
      </c>
      <c r="O1066" s="1" t="n">
        <v>44545.502650462964</v>
      </c>
      <c r="P1066" s="1" t="n">
        <v>44545.50604166667</v>
      </c>
      <c r="Q1066" t="n">
        <v>40.0</v>
      </c>
      <c r="R1066" t="n">
        <v>253.0</v>
      </c>
      <c r="S1066" t="b">
        <v>0</v>
      </c>
      <c r="T1066" t="inlineStr">
        <is>
          <t>N/A</t>
        </is>
      </c>
      <c r="U1066" t="b">
        <v>0</v>
      </c>
      <c r="V1066" t="inlineStr">
        <is>
          <t>Sumit Jarhad</t>
        </is>
      </c>
      <c r="W1066" s="1" t="n">
        <v>44545.50604166667</v>
      </c>
      <c r="X1066" t="n">
        <v>253.0</v>
      </c>
      <c r="Y1066" t="n">
        <v>0.0</v>
      </c>
      <c r="Z1066" t="n">
        <v>0.0</v>
      </c>
      <c r="AA1066" t="n">
        <v>0.0</v>
      </c>
      <c r="AB1066" t="n">
        <v>0.0</v>
      </c>
      <c r="AC1066" t="n">
        <v>0.0</v>
      </c>
      <c r="AD1066" t="n">
        <v>150.0</v>
      </c>
      <c r="AE1066" t="n">
        <v>138.0</v>
      </c>
      <c r="AF1066" t="n">
        <v>0.0</v>
      </c>
      <c r="AG1066" t="n">
        <v>4.0</v>
      </c>
      <c r="AH1066" t="inlineStr">
        <is>
          <t>N/A</t>
        </is>
      </c>
      <c r="AI1066" t="inlineStr">
        <is>
          <t>N/A</t>
        </is>
      </c>
      <c r="AJ1066" t="inlineStr">
        <is>
          <t>N/A</t>
        </is>
      </c>
      <c r="AK1066" t="inlineStr">
        <is>
          <t>N/A</t>
        </is>
      </c>
      <c r="AL1066" t="inlineStr">
        <is>
          <t>N/A</t>
        </is>
      </c>
      <c r="AM1066" t="inlineStr">
        <is>
          <t>N/A</t>
        </is>
      </c>
      <c r="AN1066" t="inlineStr">
        <is>
          <t>N/A</t>
        </is>
      </c>
      <c r="AO1066" t="inlineStr">
        <is>
          <t>N/A</t>
        </is>
      </c>
      <c r="AP1066" t="inlineStr">
        <is>
          <t>N/A</t>
        </is>
      </c>
      <c r="AQ1066" t="inlineStr">
        <is>
          <t>N/A</t>
        </is>
      </c>
      <c r="AR1066" t="inlineStr">
        <is>
          <t>N/A</t>
        </is>
      </c>
      <c r="AS1066" t="inlineStr">
        <is>
          <t>N/A</t>
        </is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WI211249784</t>
        </is>
      </c>
      <c r="B1067" t="inlineStr">
        <is>
          <t>DATA_VALIDATION</t>
        </is>
      </c>
      <c r="C1067" t="inlineStr">
        <is>
          <t>201300020300</t>
        </is>
      </c>
      <c r="D1067" t="inlineStr">
        <is>
          <t>Folder</t>
        </is>
      </c>
      <c r="E1067" s="2">
        <f>HYPERLINK("capsilon://?command=openfolder&amp;siteaddress=FAM.docvelocity-na8.net&amp;folderid=FXECCA35FD-0780-2B9E-45F4-D48392BA406A","FX21127968")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MI2112525506</t>
        </is>
      </c>
      <c r="J1067" t="n">
        <v>243.0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44545.50917824074</v>
      </c>
      <c r="P1067" s="1" t="n">
        <v>44545.69929398148</v>
      </c>
      <c r="Q1067" t="n">
        <v>10345.0</v>
      </c>
      <c r="R1067" t="n">
        <v>6081.0</v>
      </c>
      <c r="S1067" t="b">
        <v>0</v>
      </c>
      <c r="T1067" t="inlineStr">
        <is>
          <t>N/A</t>
        </is>
      </c>
      <c r="U1067" t="b">
        <v>1</v>
      </c>
      <c r="V1067" t="inlineStr">
        <is>
          <t>Ketan Pathak</t>
        </is>
      </c>
      <c r="W1067" s="1" t="n">
        <v>44545.5909837963</v>
      </c>
      <c r="X1067" t="n">
        <v>5517.0</v>
      </c>
      <c r="Y1067" t="n">
        <v>143.0</v>
      </c>
      <c r="Z1067" t="n">
        <v>0.0</v>
      </c>
      <c r="AA1067" t="n">
        <v>143.0</v>
      </c>
      <c r="AB1067" t="n">
        <v>0.0</v>
      </c>
      <c r="AC1067" t="n">
        <v>108.0</v>
      </c>
      <c r="AD1067" t="n">
        <v>100.0</v>
      </c>
      <c r="AE1067" t="n">
        <v>0.0</v>
      </c>
      <c r="AF1067" t="n">
        <v>0.0</v>
      </c>
      <c r="AG1067" t="n">
        <v>0.0</v>
      </c>
      <c r="AH1067" t="inlineStr">
        <is>
          <t>Vikash Suryakanth Parmar</t>
        </is>
      </c>
      <c r="AI1067" s="1" t="n">
        <v>44545.69929398148</v>
      </c>
      <c r="AJ1067" t="n">
        <v>500.0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100.0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WI211249827</t>
        </is>
      </c>
      <c r="B1068" t="inlineStr">
        <is>
          <t>DATA_VALIDATION</t>
        </is>
      </c>
      <c r="C1068" t="inlineStr">
        <is>
          <t>201300020333</t>
        </is>
      </c>
      <c r="D1068" t="inlineStr">
        <is>
          <t>Folder</t>
        </is>
      </c>
      <c r="E1068" s="2">
        <f>HYPERLINK("capsilon://?command=openfolder&amp;siteaddress=FAM.docvelocity-na8.net&amp;folderid=FX6F05F254-4BC2-7795-4B5C-9B03111C1F44","FX21128585")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MI2112526687</t>
        </is>
      </c>
      <c r="J1068" t="n">
        <v>56.0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1.0</v>
      </c>
      <c r="O1068" s="1" t="n">
        <v>44545.51305555556</v>
      </c>
      <c r="P1068" s="1" t="n">
        <v>44545.55320601852</v>
      </c>
      <c r="Q1068" t="n">
        <v>3253.0</v>
      </c>
      <c r="R1068" t="n">
        <v>216.0</v>
      </c>
      <c r="S1068" t="b">
        <v>0</v>
      </c>
      <c r="T1068" t="inlineStr">
        <is>
          <t>N/A</t>
        </is>
      </c>
      <c r="U1068" t="b">
        <v>0</v>
      </c>
      <c r="V1068" t="inlineStr">
        <is>
          <t>Sumit Jarhad</t>
        </is>
      </c>
      <c r="W1068" s="1" t="n">
        <v>44545.55320601852</v>
      </c>
      <c r="X1068" t="n">
        <v>135.0</v>
      </c>
      <c r="Y1068" t="n">
        <v>0.0</v>
      </c>
      <c r="Z1068" t="n">
        <v>0.0</v>
      </c>
      <c r="AA1068" t="n">
        <v>0.0</v>
      </c>
      <c r="AB1068" t="n">
        <v>0.0</v>
      </c>
      <c r="AC1068" t="n">
        <v>0.0</v>
      </c>
      <c r="AD1068" t="n">
        <v>56.0</v>
      </c>
      <c r="AE1068" t="n">
        <v>51.0</v>
      </c>
      <c r="AF1068" t="n">
        <v>0.0</v>
      </c>
      <c r="AG1068" t="n">
        <v>2.0</v>
      </c>
      <c r="AH1068" t="inlineStr">
        <is>
          <t>N/A</t>
        </is>
      </c>
      <c r="AI1068" t="inlineStr">
        <is>
          <t>N/A</t>
        </is>
      </c>
      <c r="AJ1068" t="inlineStr">
        <is>
          <t>N/A</t>
        </is>
      </c>
      <c r="AK1068" t="inlineStr">
        <is>
          <t>N/A</t>
        </is>
      </c>
      <c r="AL1068" t="inlineStr">
        <is>
          <t>N/A</t>
        </is>
      </c>
      <c r="AM1068" t="inlineStr">
        <is>
          <t>N/A</t>
        </is>
      </c>
      <c r="AN1068" t="inlineStr">
        <is>
          <t>N/A</t>
        </is>
      </c>
      <c r="AO1068" t="inlineStr">
        <is>
          <t>N/A</t>
        </is>
      </c>
      <c r="AP1068" t="inlineStr">
        <is>
          <t>N/A</t>
        </is>
      </c>
      <c r="AQ1068" t="inlineStr">
        <is>
          <t>N/A</t>
        </is>
      </c>
      <c r="AR1068" t="inlineStr">
        <is>
          <t>N/A</t>
        </is>
      </c>
      <c r="AS1068" t="inlineStr">
        <is>
          <t>N/A</t>
        </is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WI211249837</t>
        </is>
      </c>
      <c r="B1069" t="inlineStr">
        <is>
          <t>DATA_VALIDATION</t>
        </is>
      </c>
      <c r="C1069" t="inlineStr">
        <is>
          <t>201300020333</t>
        </is>
      </c>
      <c r="D1069" t="inlineStr">
        <is>
          <t>Folder</t>
        </is>
      </c>
      <c r="E1069" s="2">
        <f>HYPERLINK("capsilon://?command=openfolder&amp;siteaddress=FAM.docvelocity-na8.net&amp;folderid=FX6F05F254-4BC2-7795-4B5C-9B03111C1F44","FX21128585")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MI2112526701</t>
        </is>
      </c>
      <c r="J1069" t="n">
        <v>28.0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1.0</v>
      </c>
      <c r="O1069" s="1" t="n">
        <v>44545.51363425926</v>
      </c>
      <c r="P1069" s="1" t="n">
        <v>44545.554768518516</v>
      </c>
      <c r="Q1069" t="n">
        <v>3353.0</v>
      </c>
      <c r="R1069" t="n">
        <v>201.0</v>
      </c>
      <c r="S1069" t="b">
        <v>0</v>
      </c>
      <c r="T1069" t="inlineStr">
        <is>
          <t>N/A</t>
        </is>
      </c>
      <c r="U1069" t="b">
        <v>0</v>
      </c>
      <c r="V1069" t="inlineStr">
        <is>
          <t>Sumit Jarhad</t>
        </is>
      </c>
      <c r="W1069" s="1" t="n">
        <v>44545.554768518516</v>
      </c>
      <c r="X1069" t="n">
        <v>135.0</v>
      </c>
      <c r="Y1069" t="n">
        <v>0.0</v>
      </c>
      <c r="Z1069" t="n">
        <v>0.0</v>
      </c>
      <c r="AA1069" t="n">
        <v>0.0</v>
      </c>
      <c r="AB1069" t="n">
        <v>0.0</v>
      </c>
      <c r="AC1069" t="n">
        <v>0.0</v>
      </c>
      <c r="AD1069" t="n">
        <v>28.0</v>
      </c>
      <c r="AE1069" t="n">
        <v>21.0</v>
      </c>
      <c r="AF1069" t="n">
        <v>0.0</v>
      </c>
      <c r="AG1069" t="n">
        <v>2.0</v>
      </c>
      <c r="AH1069" t="inlineStr">
        <is>
          <t>N/A</t>
        </is>
      </c>
      <c r="AI1069" t="inlineStr">
        <is>
          <t>N/A</t>
        </is>
      </c>
      <c r="AJ1069" t="inlineStr">
        <is>
          <t>N/A</t>
        </is>
      </c>
      <c r="AK1069" t="inlineStr">
        <is>
          <t>N/A</t>
        </is>
      </c>
      <c r="AL1069" t="inlineStr">
        <is>
          <t>N/A</t>
        </is>
      </c>
      <c r="AM1069" t="inlineStr">
        <is>
          <t>N/A</t>
        </is>
      </c>
      <c r="AN1069" t="inlineStr">
        <is>
          <t>N/A</t>
        </is>
      </c>
      <c r="AO1069" t="inlineStr">
        <is>
          <t>N/A</t>
        </is>
      </c>
      <c r="AP1069" t="inlineStr">
        <is>
          <t>N/A</t>
        </is>
      </c>
      <c r="AQ1069" t="inlineStr">
        <is>
          <t>N/A</t>
        </is>
      </c>
      <c r="AR1069" t="inlineStr">
        <is>
          <t>N/A</t>
        </is>
      </c>
      <c r="AS1069" t="inlineStr">
        <is>
          <t>N/A</t>
        </is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WI211249854</t>
        </is>
      </c>
      <c r="B1070" t="inlineStr">
        <is>
          <t>DATA_VALIDATION</t>
        </is>
      </c>
      <c r="C1070" t="inlineStr">
        <is>
          <t>201300020334</t>
        </is>
      </c>
      <c r="D1070" t="inlineStr">
        <is>
          <t>Folder</t>
        </is>
      </c>
      <c r="E1070" s="2">
        <f>HYPERLINK("capsilon://?command=openfolder&amp;siteaddress=FAM.docvelocity-na8.net&amp;folderid=FXBDB4B547-040B-6890-FBA9-DB3BAD49671D","FX21128609")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MI2112527064</t>
        </is>
      </c>
      <c r="J1070" t="n">
        <v>60.0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1.0</v>
      </c>
      <c r="O1070" s="1" t="n">
        <v>44545.51644675926</v>
      </c>
      <c r="P1070" s="1" t="n">
        <v>44545.55804398148</v>
      </c>
      <c r="Q1070" t="n">
        <v>3248.0</v>
      </c>
      <c r="R1070" t="n">
        <v>346.0</v>
      </c>
      <c r="S1070" t="b">
        <v>0</v>
      </c>
      <c r="T1070" t="inlineStr">
        <is>
          <t>N/A</t>
        </is>
      </c>
      <c r="U1070" t="b">
        <v>0</v>
      </c>
      <c r="V1070" t="inlineStr">
        <is>
          <t>Sumit Jarhad</t>
        </is>
      </c>
      <c r="W1070" s="1" t="n">
        <v>44545.55804398148</v>
      </c>
      <c r="X1070" t="n">
        <v>271.0</v>
      </c>
      <c r="Y1070" t="n">
        <v>0.0</v>
      </c>
      <c r="Z1070" t="n">
        <v>0.0</v>
      </c>
      <c r="AA1070" t="n">
        <v>0.0</v>
      </c>
      <c r="AB1070" t="n">
        <v>0.0</v>
      </c>
      <c r="AC1070" t="n">
        <v>0.0</v>
      </c>
      <c r="AD1070" t="n">
        <v>60.0</v>
      </c>
      <c r="AE1070" t="n">
        <v>48.0</v>
      </c>
      <c r="AF1070" t="n">
        <v>0.0</v>
      </c>
      <c r="AG1070" t="n">
        <v>3.0</v>
      </c>
      <c r="AH1070" t="inlineStr">
        <is>
          <t>N/A</t>
        </is>
      </c>
      <c r="AI1070" t="inlineStr">
        <is>
          <t>N/A</t>
        </is>
      </c>
      <c r="AJ1070" t="inlineStr">
        <is>
          <t>N/A</t>
        </is>
      </c>
      <c r="AK1070" t="inlineStr">
        <is>
          <t>N/A</t>
        </is>
      </c>
      <c r="AL1070" t="inlineStr">
        <is>
          <t>N/A</t>
        </is>
      </c>
      <c r="AM1070" t="inlineStr">
        <is>
          <t>N/A</t>
        </is>
      </c>
      <c r="AN1070" t="inlineStr">
        <is>
          <t>N/A</t>
        </is>
      </c>
      <c r="AO1070" t="inlineStr">
        <is>
          <t>N/A</t>
        </is>
      </c>
      <c r="AP1070" t="inlineStr">
        <is>
          <t>N/A</t>
        </is>
      </c>
      <c r="AQ1070" t="inlineStr">
        <is>
          <t>N/A</t>
        </is>
      </c>
      <c r="AR1070" t="inlineStr">
        <is>
          <t>N/A</t>
        </is>
      </c>
      <c r="AS1070" t="inlineStr">
        <is>
          <t>N/A</t>
        </is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WI211249862</t>
        </is>
      </c>
      <c r="B1071" t="inlineStr">
        <is>
          <t>DATA_VALIDATION</t>
        </is>
      </c>
      <c r="C1071" t="inlineStr">
        <is>
          <t>201300020269</t>
        </is>
      </c>
      <c r="D1071" t="inlineStr">
        <is>
          <t>Folder</t>
        </is>
      </c>
      <c r="E1071" s="2">
        <f>HYPERLINK("capsilon://?command=openfolder&amp;siteaddress=FAM.docvelocity-na8.net&amp;folderid=FX2E1B4B13-5936-5149-514F-807219A169C7","FX21127242")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MI2112527229</t>
        </is>
      </c>
      <c r="J1071" t="n">
        <v>32.0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44545.51721064815</v>
      </c>
      <c r="P1071" s="1" t="n">
        <v>44545.582025462965</v>
      </c>
      <c r="Q1071" t="n">
        <v>4292.0</v>
      </c>
      <c r="R1071" t="n">
        <v>1308.0</v>
      </c>
      <c r="S1071" t="b">
        <v>0</v>
      </c>
      <c r="T1071" t="inlineStr">
        <is>
          <t>N/A</t>
        </is>
      </c>
      <c r="U1071" t="b">
        <v>0</v>
      </c>
      <c r="V1071" t="inlineStr">
        <is>
          <t>Archana Bhujbal</t>
        </is>
      </c>
      <c r="W1071" s="1" t="n">
        <v>44545.54813657407</v>
      </c>
      <c r="X1071" t="n">
        <v>705.0</v>
      </c>
      <c r="Y1071" t="n">
        <v>48.0</v>
      </c>
      <c r="Z1071" t="n">
        <v>0.0</v>
      </c>
      <c r="AA1071" t="n">
        <v>48.0</v>
      </c>
      <c r="AB1071" t="n">
        <v>0.0</v>
      </c>
      <c r="AC1071" t="n">
        <v>28.0</v>
      </c>
      <c r="AD1071" t="n">
        <v>-16.0</v>
      </c>
      <c r="AE1071" t="n">
        <v>0.0</v>
      </c>
      <c r="AF1071" t="n">
        <v>0.0</v>
      </c>
      <c r="AG1071" t="n">
        <v>0.0</v>
      </c>
      <c r="AH1071" t="inlineStr">
        <is>
          <t>Dashrath Soren</t>
        </is>
      </c>
      <c r="AI1071" s="1" t="n">
        <v>44545.582025462965</v>
      </c>
      <c r="AJ1071" t="n">
        <v>581.0</v>
      </c>
      <c r="AK1071" t="n">
        <v>0.0</v>
      </c>
      <c r="AL1071" t="n">
        <v>0.0</v>
      </c>
      <c r="AM1071" t="n">
        <v>0.0</v>
      </c>
      <c r="AN1071" t="n">
        <v>0.0</v>
      </c>
      <c r="AO1071" t="n">
        <v>0.0</v>
      </c>
      <c r="AP1071" t="n">
        <v>-16.0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WI211250037</t>
        </is>
      </c>
      <c r="B1072" t="inlineStr">
        <is>
          <t>DATA_VALIDATION</t>
        </is>
      </c>
      <c r="C1072" t="inlineStr">
        <is>
          <t>201130012955</t>
        </is>
      </c>
      <c r="D1072" t="inlineStr">
        <is>
          <t>Folder</t>
        </is>
      </c>
      <c r="E1072" s="2">
        <f>HYPERLINK("capsilon://?command=openfolder&amp;siteaddress=FAM.docvelocity-na8.net&amp;folderid=FXAC5CBBC2-30F2-497C-709F-E84202378D94","FX21128230")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MI2112528504</t>
        </is>
      </c>
      <c r="J1072" t="n">
        <v>44.0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1.0</v>
      </c>
      <c r="O1072" s="1" t="n">
        <v>44545.52914351852</v>
      </c>
      <c r="P1072" s="1" t="n">
        <v>44545.559016203704</v>
      </c>
      <c r="Q1072" t="n">
        <v>2439.0</v>
      </c>
      <c r="R1072" t="n">
        <v>142.0</v>
      </c>
      <c r="S1072" t="b">
        <v>0</v>
      </c>
      <c r="T1072" t="inlineStr">
        <is>
          <t>N/A</t>
        </is>
      </c>
      <c r="U1072" t="b">
        <v>0</v>
      </c>
      <c r="V1072" t="inlineStr">
        <is>
          <t>Sumit Jarhad</t>
        </is>
      </c>
      <c r="W1072" s="1" t="n">
        <v>44545.559016203704</v>
      </c>
      <c r="X1072" t="n">
        <v>71.0</v>
      </c>
      <c r="Y1072" t="n">
        <v>0.0</v>
      </c>
      <c r="Z1072" t="n">
        <v>0.0</v>
      </c>
      <c r="AA1072" t="n">
        <v>0.0</v>
      </c>
      <c r="AB1072" t="n">
        <v>0.0</v>
      </c>
      <c r="AC1072" t="n">
        <v>0.0</v>
      </c>
      <c r="AD1072" t="n">
        <v>44.0</v>
      </c>
      <c r="AE1072" t="n">
        <v>39.0</v>
      </c>
      <c r="AF1072" t="n">
        <v>0.0</v>
      </c>
      <c r="AG1072" t="n">
        <v>2.0</v>
      </c>
      <c r="AH1072" t="inlineStr">
        <is>
          <t>N/A</t>
        </is>
      </c>
      <c r="AI1072" t="inlineStr">
        <is>
          <t>N/A</t>
        </is>
      </c>
      <c r="AJ1072" t="inlineStr">
        <is>
          <t>N/A</t>
        </is>
      </c>
      <c r="AK1072" t="inlineStr">
        <is>
          <t>N/A</t>
        </is>
      </c>
      <c r="AL1072" t="inlineStr">
        <is>
          <t>N/A</t>
        </is>
      </c>
      <c r="AM1072" t="inlineStr">
        <is>
          <t>N/A</t>
        </is>
      </c>
      <c r="AN1072" t="inlineStr">
        <is>
          <t>N/A</t>
        </is>
      </c>
      <c r="AO1072" t="inlineStr">
        <is>
          <t>N/A</t>
        </is>
      </c>
      <c r="AP1072" t="inlineStr">
        <is>
          <t>N/A</t>
        </is>
      </c>
      <c r="AQ1072" t="inlineStr">
        <is>
          <t>N/A</t>
        </is>
      </c>
      <c r="AR1072" t="inlineStr">
        <is>
          <t>N/A</t>
        </is>
      </c>
      <c r="AS1072" t="inlineStr">
        <is>
          <t>N/A</t>
        </is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WI211250052</t>
        </is>
      </c>
      <c r="B1073" t="inlineStr">
        <is>
          <t>DATA_VALIDATION</t>
        </is>
      </c>
      <c r="C1073" t="inlineStr">
        <is>
          <t>201300020298</t>
        </is>
      </c>
      <c r="D1073" t="inlineStr">
        <is>
          <t>Folder</t>
        </is>
      </c>
      <c r="E1073" s="2">
        <f>HYPERLINK("capsilon://?command=openfolder&amp;siteaddress=FAM.docvelocity-na8.net&amp;folderid=FXB5F00409-34EF-BAC1-FFB9-19C84C3A8AAE","FX21127943")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MI2112528596</t>
        </is>
      </c>
      <c r="J1073" t="n">
        <v>183.0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1.0</v>
      </c>
      <c r="O1073" s="1" t="n">
        <v>44545.53089120371</v>
      </c>
      <c r="P1073" s="1" t="n">
        <v>44545.734618055554</v>
      </c>
      <c r="Q1073" t="n">
        <v>16269.0</v>
      </c>
      <c r="R1073" t="n">
        <v>1333.0</v>
      </c>
      <c r="S1073" t="b">
        <v>0</v>
      </c>
      <c r="T1073" t="inlineStr">
        <is>
          <t>N/A</t>
        </is>
      </c>
      <c r="U1073" t="b">
        <v>0</v>
      </c>
      <c r="V1073" t="inlineStr">
        <is>
          <t>Sumit Jarhad</t>
        </is>
      </c>
      <c r="W1073" s="1" t="n">
        <v>44545.734618055554</v>
      </c>
      <c r="X1073" t="n">
        <v>259.0</v>
      </c>
      <c r="Y1073" t="n">
        <v>0.0</v>
      </c>
      <c r="Z1073" t="n">
        <v>0.0</v>
      </c>
      <c r="AA1073" t="n">
        <v>0.0</v>
      </c>
      <c r="AB1073" t="n">
        <v>0.0</v>
      </c>
      <c r="AC1073" t="n">
        <v>0.0</v>
      </c>
      <c r="AD1073" t="n">
        <v>183.0</v>
      </c>
      <c r="AE1073" t="n">
        <v>158.0</v>
      </c>
      <c r="AF1073" t="n">
        <v>0.0</v>
      </c>
      <c r="AG1073" t="n">
        <v>5.0</v>
      </c>
      <c r="AH1073" t="inlineStr">
        <is>
          <t>N/A</t>
        </is>
      </c>
      <c r="AI1073" t="inlineStr">
        <is>
          <t>N/A</t>
        </is>
      </c>
      <c r="AJ1073" t="inlineStr">
        <is>
          <t>N/A</t>
        </is>
      </c>
      <c r="AK1073" t="inlineStr">
        <is>
          <t>N/A</t>
        </is>
      </c>
      <c r="AL1073" t="inlineStr">
        <is>
          <t>N/A</t>
        </is>
      </c>
      <c r="AM1073" t="inlineStr">
        <is>
          <t>N/A</t>
        </is>
      </c>
      <c r="AN1073" t="inlineStr">
        <is>
          <t>N/A</t>
        </is>
      </c>
      <c r="AO1073" t="inlineStr">
        <is>
          <t>N/A</t>
        </is>
      </c>
      <c r="AP1073" t="inlineStr">
        <is>
          <t>N/A</t>
        </is>
      </c>
      <c r="AQ1073" t="inlineStr">
        <is>
          <t>N/A</t>
        </is>
      </c>
      <c r="AR1073" t="inlineStr">
        <is>
          <t>N/A</t>
        </is>
      </c>
      <c r="AS1073" t="inlineStr">
        <is>
          <t>N/A</t>
        </is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WI211250140</t>
        </is>
      </c>
      <c r="B1074" t="inlineStr">
        <is>
          <t>DATA_VALIDATION</t>
        </is>
      </c>
      <c r="C1074" t="inlineStr">
        <is>
          <t>201300019607</t>
        </is>
      </c>
      <c r="D1074" t="inlineStr">
        <is>
          <t>Folder</t>
        </is>
      </c>
      <c r="E1074" s="2">
        <f>HYPERLINK("capsilon://?command=openfolder&amp;siteaddress=FAM.docvelocity-na8.net&amp;folderid=FX1CB830A9-B63C-183D-7360-843A44D77A83","FX21116859")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MI2112529173</t>
        </is>
      </c>
      <c r="J1074" t="n">
        <v>57.0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44545.5387962963</v>
      </c>
      <c r="P1074" s="1" t="n">
        <v>44545.582604166666</v>
      </c>
      <c r="Q1074" t="n">
        <v>3165.0</v>
      </c>
      <c r="R1074" t="n">
        <v>620.0</v>
      </c>
      <c r="S1074" t="b">
        <v>0</v>
      </c>
      <c r="T1074" t="inlineStr">
        <is>
          <t>N/A</t>
        </is>
      </c>
      <c r="U1074" t="b">
        <v>0</v>
      </c>
      <c r="V1074" t="inlineStr">
        <is>
          <t>Supriya Khape</t>
        </is>
      </c>
      <c r="W1074" s="1" t="n">
        <v>44545.549050925925</v>
      </c>
      <c r="X1074" t="n">
        <v>224.0</v>
      </c>
      <c r="Y1074" t="n">
        <v>48.0</v>
      </c>
      <c r="Z1074" t="n">
        <v>0.0</v>
      </c>
      <c r="AA1074" t="n">
        <v>48.0</v>
      </c>
      <c r="AB1074" t="n">
        <v>0.0</v>
      </c>
      <c r="AC1074" t="n">
        <v>17.0</v>
      </c>
      <c r="AD1074" t="n">
        <v>9.0</v>
      </c>
      <c r="AE1074" t="n">
        <v>0.0</v>
      </c>
      <c r="AF1074" t="n">
        <v>0.0</v>
      </c>
      <c r="AG1074" t="n">
        <v>0.0</v>
      </c>
      <c r="AH1074" t="inlineStr">
        <is>
          <t>Mohini Shinde</t>
        </is>
      </c>
      <c r="AI1074" s="1" t="n">
        <v>44545.582604166666</v>
      </c>
      <c r="AJ1074" t="n">
        <v>396.0</v>
      </c>
      <c r="AK1074" t="n">
        <v>0.0</v>
      </c>
      <c r="AL1074" t="n">
        <v>0.0</v>
      </c>
      <c r="AM1074" t="n">
        <v>0.0</v>
      </c>
      <c r="AN1074" t="n">
        <v>0.0</v>
      </c>
      <c r="AO1074" t="n">
        <v>0.0</v>
      </c>
      <c r="AP1074" t="n">
        <v>9.0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WI211250162</t>
        </is>
      </c>
      <c r="B1075" t="inlineStr">
        <is>
          <t>DATA_VALIDATION</t>
        </is>
      </c>
      <c r="C1075" t="inlineStr">
        <is>
          <t>201330004126</t>
        </is>
      </c>
      <c r="D1075" t="inlineStr">
        <is>
          <t>Folder</t>
        </is>
      </c>
      <c r="E1075" s="2">
        <f>HYPERLINK("capsilon://?command=openfolder&amp;siteaddress=FAM.docvelocity-na8.net&amp;folderid=FXF493DEE6-C6EE-25E4-D312-695E555D14BB","FX21125591")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MI2112529978</t>
        </is>
      </c>
      <c r="J1075" t="n">
        <v>49.0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44545.54015046296</v>
      </c>
      <c r="P1075" s="1" t="n">
        <v>44545.58420138889</v>
      </c>
      <c r="Q1075" t="n">
        <v>3473.0</v>
      </c>
      <c r="R1075" t="n">
        <v>333.0</v>
      </c>
      <c r="S1075" t="b">
        <v>0</v>
      </c>
      <c r="T1075" t="inlineStr">
        <is>
          <t>N/A</t>
        </is>
      </c>
      <c r="U1075" t="b">
        <v>0</v>
      </c>
      <c r="V1075" t="inlineStr">
        <is>
          <t>Archana Bhujbal</t>
        </is>
      </c>
      <c r="W1075" s="1" t="n">
        <v>44545.550092592595</v>
      </c>
      <c r="X1075" t="n">
        <v>129.0</v>
      </c>
      <c r="Y1075" t="n">
        <v>41.0</v>
      </c>
      <c r="Z1075" t="n">
        <v>0.0</v>
      </c>
      <c r="AA1075" t="n">
        <v>41.0</v>
      </c>
      <c r="AB1075" t="n">
        <v>0.0</v>
      </c>
      <c r="AC1075" t="n">
        <v>15.0</v>
      </c>
      <c r="AD1075" t="n">
        <v>8.0</v>
      </c>
      <c r="AE1075" t="n">
        <v>0.0</v>
      </c>
      <c r="AF1075" t="n">
        <v>0.0</v>
      </c>
      <c r="AG1075" t="n">
        <v>0.0</v>
      </c>
      <c r="AH1075" t="inlineStr">
        <is>
          <t>Vikash Suryakanth Parmar</t>
        </is>
      </c>
      <c r="AI1075" s="1" t="n">
        <v>44545.58420138889</v>
      </c>
      <c r="AJ1075" t="n">
        <v>204.0</v>
      </c>
      <c r="AK1075" t="n">
        <v>1.0</v>
      </c>
      <c r="AL1075" t="n">
        <v>0.0</v>
      </c>
      <c r="AM1075" t="n">
        <v>1.0</v>
      </c>
      <c r="AN1075" t="n">
        <v>0.0</v>
      </c>
      <c r="AO1075" t="n">
        <v>1.0</v>
      </c>
      <c r="AP1075" t="n">
        <v>7.0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WI211250181</t>
        </is>
      </c>
      <c r="B1076" t="inlineStr">
        <is>
          <t>DATA_VALIDATION</t>
        </is>
      </c>
      <c r="C1076" t="inlineStr">
        <is>
          <t>201330004126</t>
        </is>
      </c>
      <c r="D1076" t="inlineStr">
        <is>
          <t>Folder</t>
        </is>
      </c>
      <c r="E1076" s="2">
        <f>HYPERLINK("capsilon://?command=openfolder&amp;siteaddress=FAM.docvelocity-na8.net&amp;folderid=FXF493DEE6-C6EE-25E4-D312-695E555D14BB","FX21125591")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MI2112529983</t>
        </is>
      </c>
      <c r="J1076" t="n">
        <v>49.0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44545.54105324074</v>
      </c>
      <c r="P1076" s="1" t="n">
        <v>44545.585393518515</v>
      </c>
      <c r="Q1076" t="n">
        <v>3359.0</v>
      </c>
      <c r="R1076" t="n">
        <v>472.0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Supriya Khape</t>
        </is>
      </c>
      <c r="W1076" s="1" t="n">
        <v>44545.55116898148</v>
      </c>
      <c r="X1076" t="n">
        <v>182.0</v>
      </c>
      <c r="Y1076" t="n">
        <v>41.0</v>
      </c>
      <c r="Z1076" t="n">
        <v>0.0</v>
      </c>
      <c r="AA1076" t="n">
        <v>41.0</v>
      </c>
      <c r="AB1076" t="n">
        <v>0.0</v>
      </c>
      <c r="AC1076" t="n">
        <v>14.0</v>
      </c>
      <c r="AD1076" t="n">
        <v>8.0</v>
      </c>
      <c r="AE1076" t="n">
        <v>0.0</v>
      </c>
      <c r="AF1076" t="n">
        <v>0.0</v>
      </c>
      <c r="AG1076" t="n">
        <v>0.0</v>
      </c>
      <c r="AH1076" t="inlineStr">
        <is>
          <t>Dashrath Soren</t>
        </is>
      </c>
      <c r="AI1076" s="1" t="n">
        <v>44545.585393518515</v>
      </c>
      <c r="AJ1076" t="n">
        <v>290.0</v>
      </c>
      <c r="AK1076" t="n">
        <v>1.0</v>
      </c>
      <c r="AL1076" t="n">
        <v>0.0</v>
      </c>
      <c r="AM1076" t="n">
        <v>1.0</v>
      </c>
      <c r="AN1076" t="n">
        <v>0.0</v>
      </c>
      <c r="AO1076" t="n">
        <v>1.0</v>
      </c>
      <c r="AP1076" t="n">
        <v>7.0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WI211250188</t>
        </is>
      </c>
      <c r="B1077" t="inlineStr">
        <is>
          <t>DATA_VALIDATION</t>
        </is>
      </c>
      <c r="C1077" t="inlineStr">
        <is>
          <t>201330004126</t>
        </is>
      </c>
      <c r="D1077" t="inlineStr">
        <is>
          <t>Folder</t>
        </is>
      </c>
      <c r="E1077" s="2">
        <f>HYPERLINK("capsilon://?command=openfolder&amp;siteaddress=FAM.docvelocity-na8.net&amp;folderid=FXF493DEE6-C6EE-25E4-D312-695E555D14BB","FX21125591")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MI2112529985</t>
        </is>
      </c>
      <c r="J1077" t="n">
        <v>49.0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44545.54194444444</v>
      </c>
      <c r="P1077" s="1" t="n">
        <v>44545.585960648146</v>
      </c>
      <c r="Q1077" t="n">
        <v>3417.0</v>
      </c>
      <c r="R1077" t="n">
        <v>386.0</v>
      </c>
      <c r="S1077" t="b">
        <v>0</v>
      </c>
      <c r="T1077" t="inlineStr">
        <is>
          <t>N/A</t>
        </is>
      </c>
      <c r="U1077" t="b">
        <v>0</v>
      </c>
      <c r="V1077" t="inlineStr">
        <is>
          <t>Archana Bhujbal</t>
        </is>
      </c>
      <c r="W1077" s="1" t="n">
        <v>44545.55121527778</v>
      </c>
      <c r="X1077" t="n">
        <v>97.0</v>
      </c>
      <c r="Y1077" t="n">
        <v>41.0</v>
      </c>
      <c r="Z1077" t="n">
        <v>0.0</v>
      </c>
      <c r="AA1077" t="n">
        <v>41.0</v>
      </c>
      <c r="AB1077" t="n">
        <v>0.0</v>
      </c>
      <c r="AC1077" t="n">
        <v>16.0</v>
      </c>
      <c r="AD1077" t="n">
        <v>8.0</v>
      </c>
      <c r="AE1077" t="n">
        <v>0.0</v>
      </c>
      <c r="AF1077" t="n">
        <v>0.0</v>
      </c>
      <c r="AG1077" t="n">
        <v>0.0</v>
      </c>
      <c r="AH1077" t="inlineStr">
        <is>
          <t>Mohini Shinde</t>
        </is>
      </c>
      <c r="AI1077" s="1" t="n">
        <v>44545.585960648146</v>
      </c>
      <c r="AJ1077" t="n">
        <v>289.0</v>
      </c>
      <c r="AK1077" t="n">
        <v>0.0</v>
      </c>
      <c r="AL1077" t="n">
        <v>0.0</v>
      </c>
      <c r="AM1077" t="n">
        <v>0.0</v>
      </c>
      <c r="AN1077" t="n">
        <v>0.0</v>
      </c>
      <c r="AO1077" t="n">
        <v>0.0</v>
      </c>
      <c r="AP1077" t="n">
        <v>8.0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WI21125031</t>
        </is>
      </c>
      <c r="B1078" t="inlineStr">
        <is>
          <t>DATA_VALIDATION</t>
        </is>
      </c>
      <c r="C1078" t="inlineStr">
        <is>
          <t>201300020009</t>
        </is>
      </c>
      <c r="D1078" t="inlineStr">
        <is>
          <t>Folder</t>
        </is>
      </c>
      <c r="E1078" s="2">
        <f>HYPERLINK("capsilon://?command=openfolder&amp;siteaddress=FAM.docvelocity-na8.net&amp;folderid=FXCA52ECD6-D3B9-DA77-56A4-D23334CFD821","FX211291")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MI211252336</t>
        </is>
      </c>
      <c r="J1078" t="n">
        <v>28.0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44531.797060185185</v>
      </c>
      <c r="P1078" s="1" t="n">
        <v>44532.16966435185</v>
      </c>
      <c r="Q1078" t="n">
        <v>31559.0</v>
      </c>
      <c r="R1078" t="n">
        <v>634.0</v>
      </c>
      <c r="S1078" t="b">
        <v>0</v>
      </c>
      <c r="T1078" t="inlineStr">
        <is>
          <t>N/A</t>
        </is>
      </c>
      <c r="U1078" t="b">
        <v>0</v>
      </c>
      <c r="V1078" t="inlineStr">
        <is>
          <t>Mohini Shinde</t>
        </is>
      </c>
      <c r="W1078" s="1" t="n">
        <v>44532.15871527778</v>
      </c>
      <c r="X1078" t="n">
        <v>275.0</v>
      </c>
      <c r="Y1078" t="n">
        <v>21.0</v>
      </c>
      <c r="Z1078" t="n">
        <v>0.0</v>
      </c>
      <c r="AA1078" t="n">
        <v>21.0</v>
      </c>
      <c r="AB1078" t="n">
        <v>0.0</v>
      </c>
      <c r="AC1078" t="n">
        <v>19.0</v>
      </c>
      <c r="AD1078" t="n">
        <v>7.0</v>
      </c>
      <c r="AE1078" t="n">
        <v>0.0</v>
      </c>
      <c r="AF1078" t="n">
        <v>0.0</v>
      </c>
      <c r="AG1078" t="n">
        <v>0.0</v>
      </c>
      <c r="AH1078" t="inlineStr">
        <is>
          <t>Smriti Gauchan</t>
        </is>
      </c>
      <c r="AI1078" s="1" t="n">
        <v>44532.16966435185</v>
      </c>
      <c r="AJ1078" t="n">
        <v>343.0</v>
      </c>
      <c r="AK1078" t="n">
        <v>0.0</v>
      </c>
      <c r="AL1078" t="n">
        <v>0.0</v>
      </c>
      <c r="AM1078" t="n">
        <v>0.0</v>
      </c>
      <c r="AN1078" t="n">
        <v>0.0</v>
      </c>
      <c r="AO1078" t="n">
        <v>0.0</v>
      </c>
      <c r="AP1078" t="n">
        <v>7.0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WI211250328</t>
        </is>
      </c>
      <c r="B1079" t="inlineStr">
        <is>
          <t>DATA_VALIDATION</t>
        </is>
      </c>
      <c r="C1079" t="inlineStr">
        <is>
          <t>201300020331</t>
        </is>
      </c>
      <c r="D1079" t="inlineStr">
        <is>
          <t>Folder</t>
        </is>
      </c>
      <c r="E1079" s="2">
        <f>HYPERLINK("capsilon://?command=openfolder&amp;siteaddress=FAM.docvelocity-na8.net&amp;folderid=FX2D183618-0603-7E9F-6BCD-B8E67FF0E47B","FX21128550")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MI2112531142</t>
        </is>
      </c>
      <c r="J1079" t="n">
        <v>69.0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44545.55238425926</v>
      </c>
      <c r="P1079" s="1" t="n">
        <v>44545.72390046297</v>
      </c>
      <c r="Q1079" t="n">
        <v>13443.0</v>
      </c>
      <c r="R1079" t="n">
        <v>1376.0</v>
      </c>
      <c r="S1079" t="b">
        <v>0</v>
      </c>
      <c r="T1079" t="inlineStr">
        <is>
          <t>N/A</t>
        </is>
      </c>
      <c r="U1079" t="b">
        <v>0</v>
      </c>
      <c r="V1079" t="inlineStr">
        <is>
          <t>Sanjay Kharade</t>
        </is>
      </c>
      <c r="W1079" s="1" t="n">
        <v>44545.608611111114</v>
      </c>
      <c r="X1079" t="n">
        <v>660.0</v>
      </c>
      <c r="Y1079" t="n">
        <v>109.0</v>
      </c>
      <c r="Z1079" t="n">
        <v>0.0</v>
      </c>
      <c r="AA1079" t="n">
        <v>109.0</v>
      </c>
      <c r="AB1079" t="n">
        <v>0.0</v>
      </c>
      <c r="AC1079" t="n">
        <v>60.0</v>
      </c>
      <c r="AD1079" t="n">
        <v>-40.0</v>
      </c>
      <c r="AE1079" t="n">
        <v>0.0</v>
      </c>
      <c r="AF1079" t="n">
        <v>0.0</v>
      </c>
      <c r="AG1079" t="n">
        <v>0.0</v>
      </c>
      <c r="AH1079" t="inlineStr">
        <is>
          <t>Vikash Suryakanth Parmar</t>
        </is>
      </c>
      <c r="AI1079" s="1" t="n">
        <v>44545.72390046297</v>
      </c>
      <c r="AJ1079" t="n">
        <v>709.0</v>
      </c>
      <c r="AK1079" t="n">
        <v>1.0</v>
      </c>
      <c r="AL1079" t="n">
        <v>0.0</v>
      </c>
      <c r="AM1079" t="n">
        <v>1.0</v>
      </c>
      <c r="AN1079" t="n">
        <v>0.0</v>
      </c>
      <c r="AO1079" t="n">
        <v>1.0</v>
      </c>
      <c r="AP1079" t="n">
        <v>-41.0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WI211250337</t>
        </is>
      </c>
      <c r="B1080" t="inlineStr">
        <is>
          <t>DATA_VALIDATION</t>
        </is>
      </c>
      <c r="C1080" t="inlineStr">
        <is>
          <t>201300020333</t>
        </is>
      </c>
      <c r="D1080" t="inlineStr">
        <is>
          <t>Folder</t>
        </is>
      </c>
      <c r="E1080" s="2">
        <f>HYPERLINK("capsilon://?command=openfolder&amp;siteaddress=FAM.docvelocity-na8.net&amp;folderid=FX6F05F254-4BC2-7795-4B5C-9B03111C1F44","FX21128585")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MI2112526687</t>
        </is>
      </c>
      <c r="J1080" t="n">
        <v>107.0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44545.55432870371</v>
      </c>
      <c r="P1080" s="1" t="n">
        <v>44545.703784722224</v>
      </c>
      <c r="Q1080" t="n">
        <v>9035.0</v>
      </c>
      <c r="R1080" t="n">
        <v>3878.0</v>
      </c>
      <c r="S1080" t="b">
        <v>0</v>
      </c>
      <c r="T1080" t="inlineStr">
        <is>
          <t>N/A</t>
        </is>
      </c>
      <c r="U1080" t="b">
        <v>1</v>
      </c>
      <c r="V1080" t="inlineStr">
        <is>
          <t>Ujwala Ajabe</t>
        </is>
      </c>
      <c r="W1080" s="1" t="n">
        <v>44545.609606481485</v>
      </c>
      <c r="X1080" t="n">
        <v>3242.0</v>
      </c>
      <c r="Y1080" t="n">
        <v>108.0</v>
      </c>
      <c r="Z1080" t="n">
        <v>0.0</v>
      </c>
      <c r="AA1080" t="n">
        <v>108.0</v>
      </c>
      <c r="AB1080" t="n">
        <v>0.0</v>
      </c>
      <c r="AC1080" t="n">
        <v>82.0</v>
      </c>
      <c r="AD1080" t="n">
        <v>-1.0</v>
      </c>
      <c r="AE1080" t="n">
        <v>0.0</v>
      </c>
      <c r="AF1080" t="n">
        <v>0.0</v>
      </c>
      <c r="AG1080" t="n">
        <v>0.0</v>
      </c>
      <c r="AH1080" t="inlineStr">
        <is>
          <t>Vikash Suryakanth Parmar</t>
        </is>
      </c>
      <c r="AI1080" s="1" t="n">
        <v>44545.703784722224</v>
      </c>
      <c r="AJ1080" t="n">
        <v>387.0</v>
      </c>
      <c r="AK1080" t="n">
        <v>1.0</v>
      </c>
      <c r="AL1080" t="n">
        <v>0.0</v>
      </c>
      <c r="AM1080" t="n">
        <v>1.0</v>
      </c>
      <c r="AN1080" t="n">
        <v>0.0</v>
      </c>
      <c r="AO1080" t="n">
        <v>1.0</v>
      </c>
      <c r="AP1080" t="n">
        <v>-2.0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WI211250345</t>
        </is>
      </c>
      <c r="B1081" t="inlineStr">
        <is>
          <t>DATA_VALIDATION</t>
        </is>
      </c>
      <c r="C1081" t="inlineStr">
        <is>
          <t>201300020333</t>
        </is>
      </c>
      <c r="D1081" t="inlineStr">
        <is>
          <t>Folder</t>
        </is>
      </c>
      <c r="E1081" s="2">
        <f>HYPERLINK("capsilon://?command=openfolder&amp;siteaddress=FAM.docvelocity-na8.net&amp;folderid=FX6F05F254-4BC2-7795-4B5C-9B03111C1F44","FX21128585")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MI2112526701</t>
        </is>
      </c>
      <c r="J1081" t="n">
        <v>56.0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44545.55547453704</v>
      </c>
      <c r="P1081" s="1" t="n">
        <v>44545.70900462963</v>
      </c>
      <c r="Q1081" t="n">
        <v>11596.0</v>
      </c>
      <c r="R1081" t="n">
        <v>1669.0</v>
      </c>
      <c r="S1081" t="b">
        <v>0</v>
      </c>
      <c r="T1081" t="inlineStr">
        <is>
          <t>N/A</t>
        </is>
      </c>
      <c r="U1081" t="b">
        <v>1</v>
      </c>
      <c r="V1081" t="inlineStr">
        <is>
          <t>Amruta Erande</t>
        </is>
      </c>
      <c r="W1081" s="1" t="n">
        <v>44545.60136574074</v>
      </c>
      <c r="X1081" t="n">
        <v>1402.0</v>
      </c>
      <c r="Y1081" t="n">
        <v>42.0</v>
      </c>
      <c r="Z1081" t="n">
        <v>0.0</v>
      </c>
      <c r="AA1081" t="n">
        <v>42.0</v>
      </c>
      <c r="AB1081" t="n">
        <v>0.0</v>
      </c>
      <c r="AC1081" t="n">
        <v>18.0</v>
      </c>
      <c r="AD1081" t="n">
        <v>14.0</v>
      </c>
      <c r="AE1081" t="n">
        <v>0.0</v>
      </c>
      <c r="AF1081" t="n">
        <v>0.0</v>
      </c>
      <c r="AG1081" t="n">
        <v>0.0</v>
      </c>
      <c r="AH1081" t="inlineStr">
        <is>
          <t>Vikash Suryakanth Parmar</t>
        </is>
      </c>
      <c r="AI1081" s="1" t="n">
        <v>44545.70900462963</v>
      </c>
      <c r="AJ1081" t="n">
        <v>243.0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14.0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WI211250379</t>
        </is>
      </c>
      <c r="B1082" t="inlineStr">
        <is>
          <t>DATA_VALIDATION</t>
        </is>
      </c>
      <c r="C1082" t="inlineStr">
        <is>
          <t>201300020334</t>
        </is>
      </c>
      <c r="D1082" t="inlineStr">
        <is>
          <t>Folder</t>
        </is>
      </c>
      <c r="E1082" s="2">
        <f>HYPERLINK("capsilon://?command=openfolder&amp;siteaddress=FAM.docvelocity-na8.net&amp;folderid=FXBDB4B547-040B-6890-FBA9-DB3BAD49671D","FX21128609")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MI2112527064</t>
        </is>
      </c>
      <c r="J1082" t="n">
        <v>88.0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44545.55982638889</v>
      </c>
      <c r="P1082" s="1" t="n">
        <v>44545.71289351852</v>
      </c>
      <c r="Q1082" t="n">
        <v>10830.0</v>
      </c>
      <c r="R1082" t="n">
        <v>2395.0</v>
      </c>
      <c r="S1082" t="b">
        <v>0</v>
      </c>
      <c r="T1082" t="inlineStr">
        <is>
          <t>N/A</t>
        </is>
      </c>
      <c r="U1082" t="b">
        <v>1</v>
      </c>
      <c r="V1082" t="inlineStr">
        <is>
          <t>Nisha Verma</t>
        </is>
      </c>
      <c r="W1082" s="1" t="n">
        <v>44545.61351851852</v>
      </c>
      <c r="X1082" t="n">
        <v>2059.0</v>
      </c>
      <c r="Y1082" t="n">
        <v>86.0</v>
      </c>
      <c r="Z1082" t="n">
        <v>0.0</v>
      </c>
      <c r="AA1082" t="n">
        <v>86.0</v>
      </c>
      <c r="AB1082" t="n">
        <v>0.0</v>
      </c>
      <c r="AC1082" t="n">
        <v>57.0</v>
      </c>
      <c r="AD1082" t="n">
        <v>2.0</v>
      </c>
      <c r="AE1082" t="n">
        <v>0.0</v>
      </c>
      <c r="AF1082" t="n">
        <v>0.0</v>
      </c>
      <c r="AG1082" t="n">
        <v>0.0</v>
      </c>
      <c r="AH1082" t="inlineStr">
        <is>
          <t>Vikash Suryakanth Parmar</t>
        </is>
      </c>
      <c r="AI1082" s="1" t="n">
        <v>44545.71289351852</v>
      </c>
      <c r="AJ1082" t="n">
        <v>336.0</v>
      </c>
      <c r="AK1082" t="n">
        <v>0.0</v>
      </c>
      <c r="AL1082" t="n">
        <v>0.0</v>
      </c>
      <c r="AM1082" t="n">
        <v>0.0</v>
      </c>
      <c r="AN1082" t="n">
        <v>0.0</v>
      </c>
      <c r="AO1082" t="n">
        <v>0.0</v>
      </c>
      <c r="AP1082" t="n">
        <v>2.0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WI211250386</t>
        </is>
      </c>
      <c r="B1083" t="inlineStr">
        <is>
          <t>DATA_VALIDATION</t>
        </is>
      </c>
      <c r="C1083" t="inlineStr">
        <is>
          <t>201130012955</t>
        </is>
      </c>
      <c r="D1083" t="inlineStr">
        <is>
          <t>Folder</t>
        </is>
      </c>
      <c r="E1083" s="2">
        <f>HYPERLINK("capsilon://?command=openfolder&amp;siteaddress=FAM.docvelocity-na8.net&amp;folderid=FXAC5CBBC2-30F2-497C-709F-E84202378D94","FX21128230")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MI2112528504</t>
        </is>
      </c>
      <c r="J1083" t="n">
        <v>88.0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44545.56054398148</v>
      </c>
      <c r="P1083" s="1" t="n">
        <v>44545.715682870374</v>
      </c>
      <c r="Q1083" t="n">
        <v>10985.0</v>
      </c>
      <c r="R1083" t="n">
        <v>2419.0</v>
      </c>
      <c r="S1083" t="b">
        <v>0</v>
      </c>
      <c r="T1083" t="inlineStr">
        <is>
          <t>N/A</t>
        </is>
      </c>
      <c r="U1083" t="b">
        <v>1</v>
      </c>
      <c r="V1083" t="inlineStr">
        <is>
          <t>Ketan Pathak</t>
        </is>
      </c>
      <c r="W1083" s="1" t="n">
        <v>44545.61613425926</v>
      </c>
      <c r="X1083" t="n">
        <v>2172.0</v>
      </c>
      <c r="Y1083" t="n">
        <v>72.0</v>
      </c>
      <c r="Z1083" t="n">
        <v>0.0</v>
      </c>
      <c r="AA1083" t="n">
        <v>72.0</v>
      </c>
      <c r="AB1083" t="n">
        <v>0.0</v>
      </c>
      <c r="AC1083" t="n">
        <v>15.0</v>
      </c>
      <c r="AD1083" t="n">
        <v>16.0</v>
      </c>
      <c r="AE1083" t="n">
        <v>0.0</v>
      </c>
      <c r="AF1083" t="n">
        <v>0.0</v>
      </c>
      <c r="AG1083" t="n">
        <v>0.0</v>
      </c>
      <c r="AH1083" t="inlineStr">
        <is>
          <t>Vikash Suryakanth Parmar</t>
        </is>
      </c>
      <c r="AI1083" s="1" t="n">
        <v>44545.715682870374</v>
      </c>
      <c r="AJ1083" t="n">
        <v>240.0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16.0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WI211250398</t>
        </is>
      </c>
      <c r="B1084" t="inlineStr">
        <is>
          <t>DATA_VALIDATION</t>
        </is>
      </c>
      <c r="C1084" t="inlineStr">
        <is>
          <t>201330004222</t>
        </is>
      </c>
      <c r="D1084" t="inlineStr">
        <is>
          <t>Folder</t>
        </is>
      </c>
      <c r="E1084" s="2">
        <f>HYPERLINK("capsilon://?command=openfolder&amp;siteaddress=FAM.docvelocity-na8.net&amp;folderid=FX956F28AE-C8B2-CE24-4CD0-C890DEB96EC1","FX21128197")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MI2112532585</t>
        </is>
      </c>
      <c r="J1084" t="n">
        <v>28.0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44545.56186342592</v>
      </c>
      <c r="P1084" s="1" t="n">
        <v>44545.72614583333</v>
      </c>
      <c r="Q1084" t="n">
        <v>13867.0</v>
      </c>
      <c r="R1084" t="n">
        <v>327.0</v>
      </c>
      <c r="S1084" t="b">
        <v>0</v>
      </c>
      <c r="T1084" t="inlineStr">
        <is>
          <t>N/A</t>
        </is>
      </c>
      <c r="U1084" t="b">
        <v>0</v>
      </c>
      <c r="V1084" t="inlineStr">
        <is>
          <t>Sanjay Kharade</t>
        </is>
      </c>
      <c r="W1084" s="1" t="n">
        <v>44545.61005787037</v>
      </c>
      <c r="X1084" t="n">
        <v>124.0</v>
      </c>
      <c r="Y1084" t="n">
        <v>21.0</v>
      </c>
      <c r="Z1084" t="n">
        <v>0.0</v>
      </c>
      <c r="AA1084" t="n">
        <v>21.0</v>
      </c>
      <c r="AB1084" t="n">
        <v>0.0</v>
      </c>
      <c r="AC1084" t="n">
        <v>6.0</v>
      </c>
      <c r="AD1084" t="n">
        <v>7.0</v>
      </c>
      <c r="AE1084" t="n">
        <v>0.0</v>
      </c>
      <c r="AF1084" t="n">
        <v>0.0</v>
      </c>
      <c r="AG1084" t="n">
        <v>0.0</v>
      </c>
      <c r="AH1084" t="inlineStr">
        <is>
          <t>Vikash Suryakanth Parmar</t>
        </is>
      </c>
      <c r="AI1084" s="1" t="n">
        <v>44545.72614583333</v>
      </c>
      <c r="AJ1084" t="n">
        <v>193.0</v>
      </c>
      <c r="AK1084" t="n">
        <v>0.0</v>
      </c>
      <c r="AL1084" t="n">
        <v>0.0</v>
      </c>
      <c r="AM1084" t="n">
        <v>0.0</v>
      </c>
      <c r="AN1084" t="n">
        <v>0.0</v>
      </c>
      <c r="AO1084" t="n">
        <v>0.0</v>
      </c>
      <c r="AP1084" t="n">
        <v>7.0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WI21125040</t>
        </is>
      </c>
      <c r="B1085" t="inlineStr">
        <is>
          <t>DATA_VALIDATION</t>
        </is>
      </c>
      <c r="C1085" t="inlineStr">
        <is>
          <t>201300020009</t>
        </is>
      </c>
      <c r="D1085" t="inlineStr">
        <is>
          <t>Folder</t>
        </is>
      </c>
      <c r="E1085" s="2">
        <f>HYPERLINK("capsilon://?command=openfolder&amp;siteaddress=FAM.docvelocity-na8.net&amp;folderid=FXCA52ECD6-D3B9-DA77-56A4-D23334CFD821","FX211291")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MI211252353</t>
        </is>
      </c>
      <c r="J1085" t="n">
        <v>28.0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44531.79738425926</v>
      </c>
      <c r="P1085" s="1" t="n">
        <v>44532.16894675926</v>
      </c>
      <c r="Q1085" t="n">
        <v>31689.0</v>
      </c>
      <c r="R1085" t="n">
        <v>414.0</v>
      </c>
      <c r="S1085" t="b">
        <v>0</v>
      </c>
      <c r="T1085" t="inlineStr">
        <is>
          <t>N/A</t>
        </is>
      </c>
      <c r="U1085" t="b">
        <v>0</v>
      </c>
      <c r="V1085" t="inlineStr">
        <is>
          <t>Mohini Shinde</t>
        </is>
      </c>
      <c r="W1085" s="1" t="n">
        <v>44532.16111111111</v>
      </c>
      <c r="X1085" t="n">
        <v>206.0</v>
      </c>
      <c r="Y1085" t="n">
        <v>21.0</v>
      </c>
      <c r="Z1085" t="n">
        <v>0.0</v>
      </c>
      <c r="AA1085" t="n">
        <v>21.0</v>
      </c>
      <c r="AB1085" t="n">
        <v>0.0</v>
      </c>
      <c r="AC1085" t="n">
        <v>20.0</v>
      </c>
      <c r="AD1085" t="n">
        <v>7.0</v>
      </c>
      <c r="AE1085" t="n">
        <v>0.0</v>
      </c>
      <c r="AF1085" t="n">
        <v>0.0</v>
      </c>
      <c r="AG1085" t="n">
        <v>0.0</v>
      </c>
      <c r="AH1085" t="inlineStr">
        <is>
          <t>Aparna Chavan</t>
        </is>
      </c>
      <c r="AI1085" s="1" t="n">
        <v>44532.16894675926</v>
      </c>
      <c r="AJ1085" t="n">
        <v>208.0</v>
      </c>
      <c r="AK1085" t="n">
        <v>0.0</v>
      </c>
      <c r="AL1085" t="n">
        <v>0.0</v>
      </c>
      <c r="AM1085" t="n">
        <v>0.0</v>
      </c>
      <c r="AN1085" t="n">
        <v>0.0</v>
      </c>
      <c r="AO1085" t="n">
        <v>0.0</v>
      </c>
      <c r="AP1085" t="n">
        <v>7.0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WI211250403</t>
        </is>
      </c>
      <c r="B1086" t="inlineStr">
        <is>
          <t>DATA_VALIDATION</t>
        </is>
      </c>
      <c r="C1086" t="inlineStr">
        <is>
          <t>201330004222</t>
        </is>
      </c>
      <c r="D1086" t="inlineStr">
        <is>
          <t>Folder</t>
        </is>
      </c>
      <c r="E1086" s="2">
        <f>HYPERLINK("capsilon://?command=openfolder&amp;siteaddress=FAM.docvelocity-na8.net&amp;folderid=FX956F28AE-C8B2-CE24-4CD0-C890DEB96EC1","FX21128197")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MI2112532588</t>
        </is>
      </c>
      <c r="J1086" t="n">
        <v>56.0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44545.5628125</v>
      </c>
      <c r="P1086" s="1" t="n">
        <v>44545.72791666666</v>
      </c>
      <c r="Q1086" t="n">
        <v>13989.0</v>
      </c>
      <c r="R1086" t="n">
        <v>276.0</v>
      </c>
      <c r="S1086" t="b">
        <v>0</v>
      </c>
      <c r="T1086" t="inlineStr">
        <is>
          <t>N/A</t>
        </is>
      </c>
      <c r="U1086" t="b">
        <v>0</v>
      </c>
      <c r="V1086" t="inlineStr">
        <is>
          <t>Sanjay Kharade</t>
        </is>
      </c>
      <c r="W1086" s="1" t="n">
        <v>44545.61150462963</v>
      </c>
      <c r="X1086" t="n">
        <v>124.0</v>
      </c>
      <c r="Y1086" t="n">
        <v>51.0</v>
      </c>
      <c r="Z1086" t="n">
        <v>0.0</v>
      </c>
      <c r="AA1086" t="n">
        <v>51.0</v>
      </c>
      <c r="AB1086" t="n">
        <v>0.0</v>
      </c>
      <c r="AC1086" t="n">
        <v>7.0</v>
      </c>
      <c r="AD1086" t="n">
        <v>5.0</v>
      </c>
      <c r="AE1086" t="n">
        <v>0.0</v>
      </c>
      <c r="AF1086" t="n">
        <v>0.0</v>
      </c>
      <c r="AG1086" t="n">
        <v>0.0</v>
      </c>
      <c r="AH1086" t="inlineStr">
        <is>
          <t>Vikash Suryakanth Parmar</t>
        </is>
      </c>
      <c r="AI1086" s="1" t="n">
        <v>44545.72791666666</v>
      </c>
      <c r="AJ1086" t="n">
        <v>152.0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5.0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WI211250414</t>
        </is>
      </c>
      <c r="B1087" t="inlineStr">
        <is>
          <t>DATA_VALIDATION</t>
        </is>
      </c>
      <c r="C1087" t="inlineStr">
        <is>
          <t>201330004222</t>
        </is>
      </c>
      <c r="D1087" t="inlineStr">
        <is>
          <t>Folder</t>
        </is>
      </c>
      <c r="E1087" s="2">
        <f>HYPERLINK("capsilon://?command=openfolder&amp;siteaddress=FAM.docvelocity-na8.net&amp;folderid=FX956F28AE-C8B2-CE24-4CD0-C890DEB96EC1","FX21128197")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MI2112532590</t>
        </is>
      </c>
      <c r="J1087" t="n">
        <v>32.0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44545.56387731482</v>
      </c>
      <c r="P1087" s="1" t="n">
        <v>44545.73005787037</v>
      </c>
      <c r="Q1087" t="n">
        <v>13979.0</v>
      </c>
      <c r="R1087" t="n">
        <v>379.0</v>
      </c>
      <c r="S1087" t="b">
        <v>0</v>
      </c>
      <c r="T1087" t="inlineStr">
        <is>
          <t>N/A</t>
        </is>
      </c>
      <c r="U1087" t="b">
        <v>0</v>
      </c>
      <c r="V1087" t="inlineStr">
        <is>
          <t>Sanjay Kharade</t>
        </is>
      </c>
      <c r="W1087" s="1" t="n">
        <v>44545.61377314815</v>
      </c>
      <c r="X1087" t="n">
        <v>195.0</v>
      </c>
      <c r="Y1087" t="n">
        <v>51.0</v>
      </c>
      <c r="Z1087" t="n">
        <v>0.0</v>
      </c>
      <c r="AA1087" t="n">
        <v>51.0</v>
      </c>
      <c r="AB1087" t="n">
        <v>0.0</v>
      </c>
      <c r="AC1087" t="n">
        <v>36.0</v>
      </c>
      <c r="AD1087" t="n">
        <v>-19.0</v>
      </c>
      <c r="AE1087" t="n">
        <v>0.0</v>
      </c>
      <c r="AF1087" t="n">
        <v>0.0</v>
      </c>
      <c r="AG1087" t="n">
        <v>0.0</v>
      </c>
      <c r="AH1087" t="inlineStr">
        <is>
          <t>Vikash Suryakanth Parmar</t>
        </is>
      </c>
      <c r="AI1087" s="1" t="n">
        <v>44545.73005787037</v>
      </c>
      <c r="AJ1087" t="n">
        <v>184.0</v>
      </c>
      <c r="AK1087" t="n">
        <v>1.0</v>
      </c>
      <c r="AL1087" t="n">
        <v>0.0</v>
      </c>
      <c r="AM1087" t="n">
        <v>1.0</v>
      </c>
      <c r="AN1087" t="n">
        <v>0.0</v>
      </c>
      <c r="AO1087" t="n">
        <v>1.0</v>
      </c>
      <c r="AP1087" t="n">
        <v>-20.0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WI211250427</t>
        </is>
      </c>
      <c r="B1088" t="inlineStr">
        <is>
          <t>DATA_VALIDATION</t>
        </is>
      </c>
      <c r="C1088" t="inlineStr">
        <is>
          <t>201330004222</t>
        </is>
      </c>
      <c r="D1088" t="inlineStr">
        <is>
          <t>Folder</t>
        </is>
      </c>
      <c r="E1088" s="2">
        <f>HYPERLINK("capsilon://?command=openfolder&amp;siteaddress=FAM.docvelocity-na8.net&amp;folderid=FX956F28AE-C8B2-CE24-4CD0-C890DEB96EC1","FX21128197")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MI2112532605</t>
        </is>
      </c>
      <c r="J1088" t="n">
        <v>32.0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44545.56497685185</v>
      </c>
      <c r="P1088" s="1" t="n">
        <v>44545.73210648148</v>
      </c>
      <c r="Q1088" t="n">
        <v>14069.0</v>
      </c>
      <c r="R1088" t="n">
        <v>371.0</v>
      </c>
      <c r="S1088" t="b">
        <v>0</v>
      </c>
      <c r="T1088" t="inlineStr">
        <is>
          <t>N/A</t>
        </is>
      </c>
      <c r="U1088" t="b">
        <v>0</v>
      </c>
      <c r="V1088" t="inlineStr">
        <is>
          <t>Sanjay Kharade</t>
        </is>
      </c>
      <c r="W1088" s="1" t="n">
        <v>44545.61604166667</v>
      </c>
      <c r="X1088" t="n">
        <v>195.0</v>
      </c>
      <c r="Y1088" t="n">
        <v>56.0</v>
      </c>
      <c r="Z1088" t="n">
        <v>0.0</v>
      </c>
      <c r="AA1088" t="n">
        <v>56.0</v>
      </c>
      <c r="AB1088" t="n">
        <v>0.0</v>
      </c>
      <c r="AC1088" t="n">
        <v>41.0</v>
      </c>
      <c r="AD1088" t="n">
        <v>-24.0</v>
      </c>
      <c r="AE1088" t="n">
        <v>0.0</v>
      </c>
      <c r="AF1088" t="n">
        <v>0.0</v>
      </c>
      <c r="AG1088" t="n">
        <v>0.0</v>
      </c>
      <c r="AH1088" t="inlineStr">
        <is>
          <t>Vikash Suryakanth Parmar</t>
        </is>
      </c>
      <c r="AI1088" s="1" t="n">
        <v>44545.73210648148</v>
      </c>
      <c r="AJ1088" t="n">
        <v>176.0</v>
      </c>
      <c r="AK1088" t="n">
        <v>1.0</v>
      </c>
      <c r="AL1088" t="n">
        <v>0.0</v>
      </c>
      <c r="AM1088" t="n">
        <v>1.0</v>
      </c>
      <c r="AN1088" t="n">
        <v>0.0</v>
      </c>
      <c r="AO1088" t="n">
        <v>1.0</v>
      </c>
      <c r="AP1088" t="n">
        <v>-25.0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WI21125043</t>
        </is>
      </c>
      <c r="B1089" t="inlineStr">
        <is>
          <t>DATA_VALIDATION</t>
        </is>
      </c>
      <c r="C1089" t="inlineStr">
        <is>
          <t>201300020009</t>
        </is>
      </c>
      <c r="D1089" t="inlineStr">
        <is>
          <t>Folder</t>
        </is>
      </c>
      <c r="E1089" s="2">
        <f>HYPERLINK("capsilon://?command=openfolder&amp;siteaddress=FAM.docvelocity-na8.net&amp;folderid=FXCA52ECD6-D3B9-DA77-56A4-D23334CFD821","FX211291")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MI211252378</t>
        </is>
      </c>
      <c r="J1089" t="n">
        <v>28.0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44531.7978125</v>
      </c>
      <c r="P1089" s="1" t="n">
        <v>44532.170578703706</v>
      </c>
      <c r="Q1089" t="n">
        <v>31864.0</v>
      </c>
      <c r="R1089" t="n">
        <v>343.0</v>
      </c>
      <c r="S1089" t="b">
        <v>0</v>
      </c>
      <c r="T1089" t="inlineStr">
        <is>
          <t>N/A</t>
        </is>
      </c>
      <c r="U1089" t="b">
        <v>0</v>
      </c>
      <c r="V1089" t="inlineStr">
        <is>
          <t>Aditya Tade</t>
        </is>
      </c>
      <c r="W1089" s="1" t="n">
        <v>44532.16226851852</v>
      </c>
      <c r="X1089" t="n">
        <v>202.0</v>
      </c>
      <c r="Y1089" t="n">
        <v>21.0</v>
      </c>
      <c r="Z1089" t="n">
        <v>0.0</v>
      </c>
      <c r="AA1089" t="n">
        <v>21.0</v>
      </c>
      <c r="AB1089" t="n">
        <v>0.0</v>
      </c>
      <c r="AC1089" t="n">
        <v>6.0</v>
      </c>
      <c r="AD1089" t="n">
        <v>7.0</v>
      </c>
      <c r="AE1089" t="n">
        <v>0.0</v>
      </c>
      <c r="AF1089" t="n">
        <v>0.0</v>
      </c>
      <c r="AG1089" t="n">
        <v>0.0</v>
      </c>
      <c r="AH1089" t="inlineStr">
        <is>
          <t>Aparna Chavan</t>
        </is>
      </c>
      <c r="AI1089" s="1" t="n">
        <v>44532.170578703706</v>
      </c>
      <c r="AJ1089" t="n">
        <v>141.0</v>
      </c>
      <c r="AK1089" t="n">
        <v>0.0</v>
      </c>
      <c r="AL1089" t="n">
        <v>0.0</v>
      </c>
      <c r="AM1089" t="n">
        <v>0.0</v>
      </c>
      <c r="AN1089" t="n">
        <v>0.0</v>
      </c>
      <c r="AO1089" t="n">
        <v>0.0</v>
      </c>
      <c r="AP1089" t="n">
        <v>7.0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WI211250448</t>
        </is>
      </c>
      <c r="B1090" t="inlineStr">
        <is>
          <t>DATA_VALIDATION</t>
        </is>
      </c>
      <c r="C1090" t="inlineStr">
        <is>
          <t>201110012291</t>
        </is>
      </c>
      <c r="D1090" t="inlineStr">
        <is>
          <t>Folder</t>
        </is>
      </c>
      <c r="E1090" s="2">
        <f>HYPERLINK("capsilon://?command=openfolder&amp;siteaddress=FAM.docvelocity-na8.net&amp;folderid=FXB099CF73-499C-E106-C19A-EBE29850D3C6","FX21128500")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MI2112533113</t>
        </is>
      </c>
      <c r="J1090" t="n">
        <v>152.0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1.0</v>
      </c>
      <c r="O1090" s="1" t="n">
        <v>44545.56900462963</v>
      </c>
      <c r="P1090" s="1" t="n">
        <v>44545.73604166666</v>
      </c>
      <c r="Q1090" t="n">
        <v>14028.0</v>
      </c>
      <c r="R1090" t="n">
        <v>404.0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Sumit Jarhad</t>
        </is>
      </c>
      <c r="W1090" s="1" t="n">
        <v>44545.73604166666</v>
      </c>
      <c r="X1090" t="n">
        <v>122.0</v>
      </c>
      <c r="Y1090" t="n">
        <v>0.0</v>
      </c>
      <c r="Z1090" t="n">
        <v>0.0</v>
      </c>
      <c r="AA1090" t="n">
        <v>0.0</v>
      </c>
      <c r="AB1090" t="n">
        <v>0.0</v>
      </c>
      <c r="AC1090" t="n">
        <v>0.0</v>
      </c>
      <c r="AD1090" t="n">
        <v>152.0</v>
      </c>
      <c r="AE1090" t="n">
        <v>140.0</v>
      </c>
      <c r="AF1090" t="n">
        <v>0.0</v>
      </c>
      <c r="AG1090" t="n">
        <v>4.0</v>
      </c>
      <c r="AH1090" t="inlineStr">
        <is>
          <t>N/A</t>
        </is>
      </c>
      <c r="AI1090" t="inlineStr">
        <is>
          <t>N/A</t>
        </is>
      </c>
      <c r="AJ1090" t="inlineStr">
        <is>
          <t>N/A</t>
        </is>
      </c>
      <c r="AK1090" t="inlineStr">
        <is>
          <t>N/A</t>
        </is>
      </c>
      <c r="AL1090" t="inlineStr">
        <is>
          <t>N/A</t>
        </is>
      </c>
      <c r="AM1090" t="inlineStr">
        <is>
          <t>N/A</t>
        </is>
      </c>
      <c r="AN1090" t="inlineStr">
        <is>
          <t>N/A</t>
        </is>
      </c>
      <c r="AO1090" t="inlineStr">
        <is>
          <t>N/A</t>
        </is>
      </c>
      <c r="AP1090" t="inlineStr">
        <is>
          <t>N/A</t>
        </is>
      </c>
      <c r="AQ1090" t="inlineStr">
        <is>
          <t>N/A</t>
        </is>
      </c>
      <c r="AR1090" t="inlineStr">
        <is>
          <t>N/A</t>
        </is>
      </c>
      <c r="AS1090" t="inlineStr">
        <is>
          <t>N/A</t>
        </is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WI211250515</t>
        </is>
      </c>
      <c r="B1091" t="inlineStr">
        <is>
          <t>DATA_VALIDATION</t>
        </is>
      </c>
      <c r="C1091" t="inlineStr">
        <is>
          <t>201130012883</t>
        </is>
      </c>
      <c r="D1091" t="inlineStr">
        <is>
          <t>Folder</t>
        </is>
      </c>
      <c r="E1091" s="2">
        <f>HYPERLINK("capsilon://?command=openfolder&amp;siteaddress=FAM.docvelocity-na8.net&amp;folderid=FX1CEE1F6F-FF80-5B45-051D-A69FE392C020","FX21123424")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MI2112534043</t>
        </is>
      </c>
      <c r="J1091" t="n">
        <v>30.0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44545.575578703705</v>
      </c>
      <c r="P1091" s="1" t="n">
        <v>44545.732881944445</v>
      </c>
      <c r="Q1091" t="n">
        <v>13481.0</v>
      </c>
      <c r="R1091" t="n">
        <v>110.0</v>
      </c>
      <c r="S1091" t="b">
        <v>0</v>
      </c>
      <c r="T1091" t="inlineStr">
        <is>
          <t>N/A</t>
        </is>
      </c>
      <c r="U1091" t="b">
        <v>0</v>
      </c>
      <c r="V1091" t="inlineStr">
        <is>
          <t>Sanjay Kharade</t>
        </is>
      </c>
      <c r="W1091" s="1" t="n">
        <v>44545.61655092592</v>
      </c>
      <c r="X1091" t="n">
        <v>44.0</v>
      </c>
      <c r="Y1091" t="n">
        <v>9.0</v>
      </c>
      <c r="Z1091" t="n">
        <v>0.0</v>
      </c>
      <c r="AA1091" t="n">
        <v>9.0</v>
      </c>
      <c r="AB1091" t="n">
        <v>0.0</v>
      </c>
      <c r="AC1091" t="n">
        <v>1.0</v>
      </c>
      <c r="AD1091" t="n">
        <v>21.0</v>
      </c>
      <c r="AE1091" t="n">
        <v>0.0</v>
      </c>
      <c r="AF1091" t="n">
        <v>0.0</v>
      </c>
      <c r="AG1091" t="n">
        <v>0.0</v>
      </c>
      <c r="AH1091" t="inlineStr">
        <is>
          <t>Vikash Suryakanth Parmar</t>
        </is>
      </c>
      <c r="AI1091" s="1" t="n">
        <v>44545.732881944445</v>
      </c>
      <c r="AJ1091" t="n">
        <v>66.0</v>
      </c>
      <c r="AK1091" t="n">
        <v>0.0</v>
      </c>
      <c r="AL1091" t="n">
        <v>0.0</v>
      </c>
      <c r="AM1091" t="n">
        <v>0.0</v>
      </c>
      <c r="AN1091" t="n">
        <v>0.0</v>
      </c>
      <c r="AO1091" t="n">
        <v>0.0</v>
      </c>
      <c r="AP1091" t="n">
        <v>21.0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WI21125055</t>
        </is>
      </c>
      <c r="B1092" t="inlineStr">
        <is>
          <t>DATA_VALIDATION</t>
        </is>
      </c>
      <c r="C1092" t="inlineStr">
        <is>
          <t>201300020009</t>
        </is>
      </c>
      <c r="D1092" t="inlineStr">
        <is>
          <t>Folder</t>
        </is>
      </c>
      <c r="E1092" s="2">
        <f>HYPERLINK("capsilon://?command=openfolder&amp;siteaddress=FAM.docvelocity-na8.net&amp;folderid=FXCA52ECD6-D3B9-DA77-56A4-D23334CFD821","FX211291")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MI211252395</t>
        </is>
      </c>
      <c r="J1092" t="n">
        <v>32.0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1.0</v>
      </c>
      <c r="O1092" s="1" t="n">
        <v>44531.79893518519</v>
      </c>
      <c r="P1092" s="1" t="n">
        <v>44532.30206018518</v>
      </c>
      <c r="Q1092" t="n">
        <v>43264.0</v>
      </c>
      <c r="R1092" t="n">
        <v>206.0</v>
      </c>
      <c r="S1092" t="b">
        <v>0</v>
      </c>
      <c r="T1092" t="inlineStr">
        <is>
          <t>N/A</t>
        </is>
      </c>
      <c r="U1092" t="b">
        <v>0</v>
      </c>
      <c r="V1092" t="inlineStr">
        <is>
          <t>Hemanshi Deshlahara</t>
        </is>
      </c>
      <c r="W1092" s="1" t="n">
        <v>44532.30206018518</v>
      </c>
      <c r="X1092" t="n">
        <v>76.0</v>
      </c>
      <c r="Y1092" t="n">
        <v>0.0</v>
      </c>
      <c r="Z1092" t="n">
        <v>0.0</v>
      </c>
      <c r="AA1092" t="n">
        <v>0.0</v>
      </c>
      <c r="AB1092" t="n">
        <v>0.0</v>
      </c>
      <c r="AC1092" t="n">
        <v>0.0</v>
      </c>
      <c r="AD1092" t="n">
        <v>32.0</v>
      </c>
      <c r="AE1092" t="n">
        <v>27.0</v>
      </c>
      <c r="AF1092" t="n">
        <v>0.0</v>
      </c>
      <c r="AG1092" t="n">
        <v>2.0</v>
      </c>
      <c r="AH1092" t="inlineStr">
        <is>
          <t>N/A</t>
        </is>
      </c>
      <c r="AI1092" t="inlineStr">
        <is>
          <t>N/A</t>
        </is>
      </c>
      <c r="AJ1092" t="inlineStr">
        <is>
          <t>N/A</t>
        </is>
      </c>
      <c r="AK1092" t="inlineStr">
        <is>
          <t>N/A</t>
        </is>
      </c>
      <c r="AL1092" t="inlineStr">
        <is>
          <t>N/A</t>
        </is>
      </c>
      <c r="AM1092" t="inlineStr">
        <is>
          <t>N/A</t>
        </is>
      </c>
      <c r="AN1092" t="inlineStr">
        <is>
          <t>N/A</t>
        </is>
      </c>
      <c r="AO1092" t="inlineStr">
        <is>
          <t>N/A</t>
        </is>
      </c>
      <c r="AP1092" t="inlineStr">
        <is>
          <t>N/A</t>
        </is>
      </c>
      <c r="AQ1092" t="inlineStr">
        <is>
          <t>N/A</t>
        </is>
      </c>
      <c r="AR1092" t="inlineStr">
        <is>
          <t>N/A</t>
        </is>
      </c>
      <c r="AS1092" t="inlineStr">
        <is>
          <t>N/A</t>
        </is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WI21125057</t>
        </is>
      </c>
      <c r="B1093" t="inlineStr">
        <is>
          <t>DATA_VALIDATION</t>
        </is>
      </c>
      <c r="C1093" t="inlineStr">
        <is>
          <t>201300020009</t>
        </is>
      </c>
      <c r="D1093" t="inlineStr">
        <is>
          <t>Folder</t>
        </is>
      </c>
      <c r="E1093" s="2">
        <f>HYPERLINK("capsilon://?command=openfolder&amp;siteaddress=FAM.docvelocity-na8.net&amp;folderid=FXCA52ECD6-D3B9-DA77-56A4-D23334CFD821","FX211291")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MI211252310</t>
        </is>
      </c>
      <c r="J1093" t="n">
        <v>64.0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1.0</v>
      </c>
      <c r="O1093" s="1" t="n">
        <v>44531.799108796295</v>
      </c>
      <c r="P1093" s="1" t="n">
        <v>44532.30365740741</v>
      </c>
      <c r="Q1093" t="n">
        <v>43359.0</v>
      </c>
      <c r="R1093" t="n">
        <v>234.0</v>
      </c>
      <c r="S1093" t="b">
        <v>0</v>
      </c>
      <c r="T1093" t="inlineStr">
        <is>
          <t>N/A</t>
        </is>
      </c>
      <c r="U1093" t="b">
        <v>0</v>
      </c>
      <c r="V1093" t="inlineStr">
        <is>
          <t>Hemanshi Deshlahara</t>
        </is>
      </c>
      <c r="W1093" s="1" t="n">
        <v>44532.30365740741</v>
      </c>
      <c r="X1093" t="n">
        <v>138.0</v>
      </c>
      <c r="Y1093" t="n">
        <v>0.0</v>
      </c>
      <c r="Z1093" t="n">
        <v>0.0</v>
      </c>
      <c r="AA1093" t="n">
        <v>0.0</v>
      </c>
      <c r="AB1093" t="n">
        <v>0.0</v>
      </c>
      <c r="AC1093" t="n">
        <v>0.0</v>
      </c>
      <c r="AD1093" t="n">
        <v>64.0</v>
      </c>
      <c r="AE1093" t="n">
        <v>59.0</v>
      </c>
      <c r="AF1093" t="n">
        <v>0.0</v>
      </c>
      <c r="AG1093" t="n">
        <v>4.0</v>
      </c>
      <c r="AH1093" t="inlineStr">
        <is>
          <t>N/A</t>
        </is>
      </c>
      <c r="AI1093" t="inlineStr">
        <is>
          <t>N/A</t>
        </is>
      </c>
      <c r="AJ1093" t="inlineStr">
        <is>
          <t>N/A</t>
        </is>
      </c>
      <c r="AK1093" t="inlineStr">
        <is>
          <t>N/A</t>
        </is>
      </c>
      <c r="AL1093" t="inlineStr">
        <is>
          <t>N/A</t>
        </is>
      </c>
      <c r="AM1093" t="inlineStr">
        <is>
          <t>N/A</t>
        </is>
      </c>
      <c r="AN1093" t="inlineStr">
        <is>
          <t>N/A</t>
        </is>
      </c>
      <c r="AO1093" t="inlineStr">
        <is>
          <t>N/A</t>
        </is>
      </c>
      <c r="AP1093" t="inlineStr">
        <is>
          <t>N/A</t>
        </is>
      </c>
      <c r="AQ1093" t="inlineStr">
        <is>
          <t>N/A</t>
        </is>
      </c>
      <c r="AR1093" t="inlineStr">
        <is>
          <t>N/A</t>
        </is>
      </c>
      <c r="AS1093" t="inlineStr">
        <is>
          <t>N/A</t>
        </is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WI21125061</t>
        </is>
      </c>
      <c r="B1094" t="inlineStr">
        <is>
          <t>DATA_VALIDATION</t>
        </is>
      </c>
      <c r="C1094" t="inlineStr">
        <is>
          <t>201300020009</t>
        </is>
      </c>
      <c r="D1094" t="inlineStr">
        <is>
          <t>Folder</t>
        </is>
      </c>
      <c r="E1094" s="2">
        <f>HYPERLINK("capsilon://?command=openfolder&amp;siteaddress=FAM.docvelocity-na8.net&amp;folderid=FXCA52ECD6-D3B9-DA77-56A4-D23334CFD821","FX211291")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MI211252414</t>
        </is>
      </c>
      <c r="J1094" t="n">
        <v>28.0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1.0</v>
      </c>
      <c r="O1094" s="1" t="n">
        <v>44531.799409722225</v>
      </c>
      <c r="P1094" s="1" t="n">
        <v>44532.30917824074</v>
      </c>
      <c r="Q1094" t="n">
        <v>43679.0</v>
      </c>
      <c r="R1094" t="n">
        <v>365.0</v>
      </c>
      <c r="S1094" t="b">
        <v>0</v>
      </c>
      <c r="T1094" t="inlineStr">
        <is>
          <t>N/A</t>
        </is>
      </c>
      <c r="U1094" t="b">
        <v>0</v>
      </c>
      <c r="V1094" t="inlineStr">
        <is>
          <t>Hemanshi Deshlahara</t>
        </is>
      </c>
      <c r="W1094" s="1" t="n">
        <v>44532.30917824074</v>
      </c>
      <c r="X1094" t="n">
        <v>200.0</v>
      </c>
      <c r="Y1094" t="n">
        <v>0.0</v>
      </c>
      <c r="Z1094" t="n">
        <v>0.0</v>
      </c>
      <c r="AA1094" t="n">
        <v>0.0</v>
      </c>
      <c r="AB1094" t="n">
        <v>0.0</v>
      </c>
      <c r="AC1094" t="n">
        <v>0.0</v>
      </c>
      <c r="AD1094" t="n">
        <v>28.0</v>
      </c>
      <c r="AE1094" t="n">
        <v>21.0</v>
      </c>
      <c r="AF1094" t="n">
        <v>0.0</v>
      </c>
      <c r="AG1094" t="n">
        <v>2.0</v>
      </c>
      <c r="AH1094" t="inlineStr">
        <is>
          <t>N/A</t>
        </is>
      </c>
      <c r="AI1094" t="inlineStr">
        <is>
          <t>N/A</t>
        </is>
      </c>
      <c r="AJ1094" t="inlineStr">
        <is>
          <t>N/A</t>
        </is>
      </c>
      <c r="AK1094" t="inlineStr">
        <is>
          <t>N/A</t>
        </is>
      </c>
      <c r="AL1094" t="inlineStr">
        <is>
          <t>N/A</t>
        </is>
      </c>
      <c r="AM1094" t="inlineStr">
        <is>
          <t>N/A</t>
        </is>
      </c>
      <c r="AN1094" t="inlineStr">
        <is>
          <t>N/A</t>
        </is>
      </c>
      <c r="AO1094" t="inlineStr">
        <is>
          <t>N/A</t>
        </is>
      </c>
      <c r="AP1094" t="inlineStr">
        <is>
          <t>N/A</t>
        </is>
      </c>
      <c r="AQ1094" t="inlineStr">
        <is>
          <t>N/A</t>
        </is>
      </c>
      <c r="AR1094" t="inlineStr">
        <is>
          <t>N/A</t>
        </is>
      </c>
      <c r="AS1094" t="inlineStr">
        <is>
          <t>N/A</t>
        </is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WI211250669</t>
        </is>
      </c>
      <c r="B1095" t="inlineStr">
        <is>
          <t>DATA_VALIDATION</t>
        </is>
      </c>
      <c r="C1095" t="inlineStr">
        <is>
          <t>201130012927</t>
        </is>
      </c>
      <c r="D1095" t="inlineStr">
        <is>
          <t>Folder</t>
        </is>
      </c>
      <c r="E1095" s="2">
        <f>HYPERLINK("capsilon://?command=openfolder&amp;siteaddress=FAM.docvelocity-na8.net&amp;folderid=FX181ABBF5-F0A2-DB2A-A4D1-5FC40436054E","FX21125880")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MI2112535416</t>
        </is>
      </c>
      <c r="J1095" t="n">
        <v>30.0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44545.58657407408</v>
      </c>
      <c r="P1095" s="1" t="n">
        <v>44545.733877314815</v>
      </c>
      <c r="Q1095" t="n">
        <v>12596.0</v>
      </c>
      <c r="R1095" t="n">
        <v>131.0</v>
      </c>
      <c r="S1095" t="b">
        <v>0</v>
      </c>
      <c r="T1095" t="inlineStr">
        <is>
          <t>N/A</t>
        </is>
      </c>
      <c r="U1095" t="b">
        <v>0</v>
      </c>
      <c r="V1095" t="inlineStr">
        <is>
          <t>Sanjay Kharade</t>
        </is>
      </c>
      <c r="W1095" s="1" t="n">
        <v>44545.61709490741</v>
      </c>
      <c r="X1095" t="n">
        <v>46.0</v>
      </c>
      <c r="Y1095" t="n">
        <v>9.0</v>
      </c>
      <c r="Z1095" t="n">
        <v>0.0</v>
      </c>
      <c r="AA1095" t="n">
        <v>9.0</v>
      </c>
      <c r="AB1095" t="n">
        <v>0.0</v>
      </c>
      <c r="AC1095" t="n">
        <v>1.0</v>
      </c>
      <c r="AD1095" t="n">
        <v>21.0</v>
      </c>
      <c r="AE1095" t="n">
        <v>0.0</v>
      </c>
      <c r="AF1095" t="n">
        <v>0.0</v>
      </c>
      <c r="AG1095" t="n">
        <v>0.0</v>
      </c>
      <c r="AH1095" t="inlineStr">
        <is>
          <t>Vikash Suryakanth Parmar</t>
        </is>
      </c>
      <c r="AI1095" s="1" t="n">
        <v>44545.733877314815</v>
      </c>
      <c r="AJ1095" t="n">
        <v>85.0</v>
      </c>
      <c r="AK1095" t="n">
        <v>0.0</v>
      </c>
      <c r="AL1095" t="n">
        <v>0.0</v>
      </c>
      <c r="AM1095" t="n">
        <v>0.0</v>
      </c>
      <c r="AN1095" t="n">
        <v>0.0</v>
      </c>
      <c r="AO1095" t="n">
        <v>0.0</v>
      </c>
      <c r="AP1095" t="n">
        <v>21.0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WI211250767</t>
        </is>
      </c>
      <c r="B1096" t="inlineStr">
        <is>
          <t>DATA_VALIDATION</t>
        </is>
      </c>
      <c r="C1096" t="inlineStr">
        <is>
          <t>201308007966</t>
        </is>
      </c>
      <c r="D1096" t="inlineStr">
        <is>
          <t>Folder</t>
        </is>
      </c>
      <c r="E1096" s="2">
        <f>HYPERLINK("capsilon://?command=openfolder&amp;siteaddress=FAM.docvelocity-na8.net&amp;folderid=FX7EF3C705-48B7-322E-3A7D-EA6ABD79FFEA","FX21128854")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MI2112535895</t>
        </is>
      </c>
      <c r="J1096" t="n">
        <v>174.0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1.0</v>
      </c>
      <c r="O1096" s="1" t="n">
        <v>44545.59237268518</v>
      </c>
      <c r="P1096" s="1" t="n">
        <v>44545.74180555555</v>
      </c>
      <c r="Q1096" t="n">
        <v>12195.0</v>
      </c>
      <c r="R1096" t="n">
        <v>716.0</v>
      </c>
      <c r="S1096" t="b">
        <v>0</v>
      </c>
      <c r="T1096" t="inlineStr">
        <is>
          <t>N/A</t>
        </is>
      </c>
      <c r="U1096" t="b">
        <v>0</v>
      </c>
      <c r="V1096" t="inlineStr">
        <is>
          <t>Sumit Jarhad</t>
        </is>
      </c>
      <c r="W1096" s="1" t="n">
        <v>44545.74180555555</v>
      </c>
      <c r="X1096" t="n">
        <v>498.0</v>
      </c>
      <c r="Y1096" t="n">
        <v>0.0</v>
      </c>
      <c r="Z1096" t="n">
        <v>0.0</v>
      </c>
      <c r="AA1096" t="n">
        <v>0.0</v>
      </c>
      <c r="AB1096" t="n">
        <v>0.0</v>
      </c>
      <c r="AC1096" t="n">
        <v>0.0</v>
      </c>
      <c r="AD1096" t="n">
        <v>174.0</v>
      </c>
      <c r="AE1096" t="n">
        <v>161.0</v>
      </c>
      <c r="AF1096" t="n">
        <v>0.0</v>
      </c>
      <c r="AG1096" t="n">
        <v>9.0</v>
      </c>
      <c r="AH1096" t="inlineStr">
        <is>
          <t>N/A</t>
        </is>
      </c>
      <c r="AI1096" t="inlineStr">
        <is>
          <t>N/A</t>
        </is>
      </c>
      <c r="AJ1096" t="inlineStr">
        <is>
          <t>N/A</t>
        </is>
      </c>
      <c r="AK1096" t="inlineStr">
        <is>
          <t>N/A</t>
        </is>
      </c>
      <c r="AL1096" t="inlineStr">
        <is>
          <t>N/A</t>
        </is>
      </c>
      <c r="AM1096" t="inlineStr">
        <is>
          <t>N/A</t>
        </is>
      </c>
      <c r="AN1096" t="inlineStr">
        <is>
          <t>N/A</t>
        </is>
      </c>
      <c r="AO1096" t="inlineStr">
        <is>
          <t>N/A</t>
        </is>
      </c>
      <c r="AP1096" t="inlineStr">
        <is>
          <t>N/A</t>
        </is>
      </c>
      <c r="AQ1096" t="inlineStr">
        <is>
          <t>N/A</t>
        </is>
      </c>
      <c r="AR1096" t="inlineStr">
        <is>
          <t>N/A</t>
        </is>
      </c>
      <c r="AS1096" t="inlineStr">
        <is>
          <t>N/A</t>
        </is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WI211250934</t>
        </is>
      </c>
      <c r="B1097" t="inlineStr">
        <is>
          <t>DATA_VALIDATION</t>
        </is>
      </c>
      <c r="C1097" t="inlineStr">
        <is>
          <t>201338000086</t>
        </is>
      </c>
      <c r="D1097" t="inlineStr">
        <is>
          <t>Folder</t>
        </is>
      </c>
      <c r="E1097" s="2">
        <f>HYPERLINK("capsilon://?command=openfolder&amp;siteaddress=FAM.docvelocity-na8.net&amp;folderid=FXA28F6FE4-AE18-3C9E-97DC-F34A2CF2FC9F","FX21125491")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MI2112537873</t>
        </is>
      </c>
      <c r="J1097" t="n">
        <v>66.0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1.0</v>
      </c>
      <c r="O1097" s="1" t="n">
        <v>44545.60717592593</v>
      </c>
      <c r="P1097" s="1" t="n">
        <v>44545.75336805556</v>
      </c>
      <c r="Q1097" t="n">
        <v>11487.0</v>
      </c>
      <c r="R1097" t="n">
        <v>1144.0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Sumit Jarhad</t>
        </is>
      </c>
      <c r="W1097" s="1" t="n">
        <v>44545.75336805556</v>
      </c>
      <c r="X1097" t="n">
        <v>780.0</v>
      </c>
      <c r="Y1097" t="n">
        <v>0.0</v>
      </c>
      <c r="Z1097" t="n">
        <v>0.0</v>
      </c>
      <c r="AA1097" t="n">
        <v>0.0</v>
      </c>
      <c r="AB1097" t="n">
        <v>0.0</v>
      </c>
      <c r="AC1097" t="n">
        <v>0.0</v>
      </c>
      <c r="AD1097" t="n">
        <v>66.0</v>
      </c>
      <c r="AE1097" t="n">
        <v>52.0</v>
      </c>
      <c r="AF1097" t="n">
        <v>0.0</v>
      </c>
      <c r="AG1097" t="n">
        <v>4.0</v>
      </c>
      <c r="AH1097" t="inlineStr">
        <is>
          <t>N/A</t>
        </is>
      </c>
      <c r="AI1097" t="inlineStr">
        <is>
          <t>N/A</t>
        </is>
      </c>
      <c r="AJ1097" t="inlineStr">
        <is>
          <t>N/A</t>
        </is>
      </c>
      <c r="AK1097" t="inlineStr">
        <is>
          <t>N/A</t>
        </is>
      </c>
      <c r="AL1097" t="inlineStr">
        <is>
          <t>N/A</t>
        </is>
      </c>
      <c r="AM1097" t="inlineStr">
        <is>
          <t>N/A</t>
        </is>
      </c>
      <c r="AN1097" t="inlineStr">
        <is>
          <t>N/A</t>
        </is>
      </c>
      <c r="AO1097" t="inlineStr">
        <is>
          <t>N/A</t>
        </is>
      </c>
      <c r="AP1097" t="inlineStr">
        <is>
          <t>N/A</t>
        </is>
      </c>
      <c r="AQ1097" t="inlineStr">
        <is>
          <t>N/A</t>
        </is>
      </c>
      <c r="AR1097" t="inlineStr">
        <is>
          <t>N/A</t>
        </is>
      </c>
      <c r="AS1097" t="inlineStr">
        <is>
          <t>N/A</t>
        </is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WI21125094</t>
        </is>
      </c>
      <c r="B1098" t="inlineStr">
        <is>
          <t>DATA_VALIDATION</t>
        </is>
      </c>
      <c r="C1098" t="inlineStr">
        <is>
          <t>201330003999</t>
        </is>
      </c>
      <c r="D1098" t="inlineStr">
        <is>
          <t>Folder</t>
        </is>
      </c>
      <c r="E1098" s="2">
        <f>HYPERLINK("capsilon://?command=openfolder&amp;siteaddress=FAM.docvelocity-na8.net&amp;folderid=FX49842122-6BBC-B386-4446-FFDBDE90264D","FX211115014")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MI211252655</t>
        </is>
      </c>
      <c r="J1098" t="n">
        <v>98.0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44531.80174768518</v>
      </c>
      <c r="P1098" s="1" t="n">
        <v>44532.202418981484</v>
      </c>
      <c r="Q1098" t="n">
        <v>32348.0</v>
      </c>
      <c r="R1098" t="n">
        <v>2270.0</v>
      </c>
      <c r="S1098" t="b">
        <v>0</v>
      </c>
      <c r="T1098" t="inlineStr">
        <is>
          <t>N/A</t>
        </is>
      </c>
      <c r="U1098" t="b">
        <v>0</v>
      </c>
      <c r="V1098" t="inlineStr">
        <is>
          <t>Mohini Shinde</t>
        </is>
      </c>
      <c r="W1098" s="1" t="n">
        <v>44532.17822916667</v>
      </c>
      <c r="X1098" t="n">
        <v>919.0</v>
      </c>
      <c r="Y1098" t="n">
        <v>85.0</v>
      </c>
      <c r="Z1098" t="n">
        <v>0.0</v>
      </c>
      <c r="AA1098" t="n">
        <v>85.0</v>
      </c>
      <c r="AB1098" t="n">
        <v>0.0</v>
      </c>
      <c r="AC1098" t="n">
        <v>71.0</v>
      </c>
      <c r="AD1098" t="n">
        <v>13.0</v>
      </c>
      <c r="AE1098" t="n">
        <v>0.0</v>
      </c>
      <c r="AF1098" t="n">
        <v>0.0</v>
      </c>
      <c r="AG1098" t="n">
        <v>0.0</v>
      </c>
      <c r="AH1098" t="inlineStr">
        <is>
          <t>Ashish Sutar</t>
        </is>
      </c>
      <c r="AI1098" s="1" t="n">
        <v>44532.202418981484</v>
      </c>
      <c r="AJ1098" t="n">
        <v>1055.0</v>
      </c>
      <c r="AK1098" t="n">
        <v>2.0</v>
      </c>
      <c r="AL1098" t="n">
        <v>0.0</v>
      </c>
      <c r="AM1098" t="n">
        <v>2.0</v>
      </c>
      <c r="AN1098" t="n">
        <v>0.0</v>
      </c>
      <c r="AO1098" t="n">
        <v>2.0</v>
      </c>
      <c r="AP1098" t="n">
        <v>11.0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WI211251071</t>
        </is>
      </c>
      <c r="B1099" t="inlineStr">
        <is>
          <t>DATA_VALIDATION</t>
        </is>
      </c>
      <c r="C1099" t="inlineStr">
        <is>
          <t>201330004223</t>
        </is>
      </c>
      <c r="D1099" t="inlineStr">
        <is>
          <t>Folder</t>
        </is>
      </c>
      <c r="E1099" s="2">
        <f>HYPERLINK("capsilon://?command=openfolder&amp;siteaddress=FAM.docvelocity-na8.net&amp;folderid=FXFA10FE4E-0729-E3DA-6389-B00003CC915D","FX21128229")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MI2112538699</t>
        </is>
      </c>
      <c r="J1099" t="n">
        <v>109.0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1.0</v>
      </c>
      <c r="O1099" s="1" t="n">
        <v>44545.61616898148</v>
      </c>
      <c r="P1099" s="1" t="n">
        <v>44545.74434027778</v>
      </c>
      <c r="Q1099" t="n">
        <v>10751.0</v>
      </c>
      <c r="R1099" t="n">
        <v>323.0</v>
      </c>
      <c r="S1099" t="b">
        <v>0</v>
      </c>
      <c r="T1099" t="inlineStr">
        <is>
          <t>N/A</t>
        </is>
      </c>
      <c r="U1099" t="b">
        <v>0</v>
      </c>
      <c r="V1099" t="inlineStr">
        <is>
          <t>Sumit Jarhad</t>
        </is>
      </c>
      <c r="W1099" s="1" t="n">
        <v>44545.74434027778</v>
      </c>
      <c r="X1099" t="n">
        <v>219.0</v>
      </c>
      <c r="Y1099" t="n">
        <v>0.0</v>
      </c>
      <c r="Z1099" t="n">
        <v>0.0</v>
      </c>
      <c r="AA1099" t="n">
        <v>0.0</v>
      </c>
      <c r="AB1099" t="n">
        <v>0.0</v>
      </c>
      <c r="AC1099" t="n">
        <v>0.0</v>
      </c>
      <c r="AD1099" t="n">
        <v>109.0</v>
      </c>
      <c r="AE1099" t="n">
        <v>90.0</v>
      </c>
      <c r="AF1099" t="n">
        <v>0.0</v>
      </c>
      <c r="AG1099" t="n">
        <v>8.0</v>
      </c>
      <c r="AH1099" t="inlineStr">
        <is>
          <t>N/A</t>
        </is>
      </c>
      <c r="AI1099" t="inlineStr">
        <is>
          <t>N/A</t>
        </is>
      </c>
      <c r="AJ1099" t="inlineStr">
        <is>
          <t>N/A</t>
        </is>
      </c>
      <c r="AK1099" t="inlineStr">
        <is>
          <t>N/A</t>
        </is>
      </c>
      <c r="AL1099" t="inlineStr">
        <is>
          <t>N/A</t>
        </is>
      </c>
      <c r="AM1099" t="inlineStr">
        <is>
          <t>N/A</t>
        </is>
      </c>
      <c r="AN1099" t="inlineStr">
        <is>
          <t>N/A</t>
        </is>
      </c>
      <c r="AO1099" t="inlineStr">
        <is>
          <t>N/A</t>
        </is>
      </c>
      <c r="AP1099" t="inlineStr">
        <is>
          <t>N/A</t>
        </is>
      </c>
      <c r="AQ1099" t="inlineStr">
        <is>
          <t>N/A</t>
        </is>
      </c>
      <c r="AR1099" t="inlineStr">
        <is>
          <t>N/A</t>
        </is>
      </c>
      <c r="AS1099" t="inlineStr">
        <is>
          <t>N/A</t>
        </is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WI211251082</t>
        </is>
      </c>
      <c r="B1100" t="inlineStr">
        <is>
          <t>DATA_VALIDATION</t>
        </is>
      </c>
      <c r="C1100" t="inlineStr">
        <is>
          <t>201130012953</t>
        </is>
      </c>
      <c r="D1100" t="inlineStr">
        <is>
          <t>Folder</t>
        </is>
      </c>
      <c r="E1100" s="2">
        <f>HYPERLINK("capsilon://?command=openfolder&amp;siteaddress=FAM.docvelocity-na8.net&amp;folderid=FX2A54C81B-8A6C-3FCC-1810-A2E062DAE6EF","FX21127958")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MI2112538829</t>
        </is>
      </c>
      <c r="J1100" t="n">
        <v>30.0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44545.616631944446</v>
      </c>
      <c r="P1100" s="1" t="n">
        <v>44545.73572916666</v>
      </c>
      <c r="Q1100" t="n">
        <v>10081.0</v>
      </c>
      <c r="R1100" t="n">
        <v>209.0</v>
      </c>
      <c r="S1100" t="b">
        <v>0</v>
      </c>
      <c r="T1100" t="inlineStr">
        <is>
          <t>N/A</t>
        </is>
      </c>
      <c r="U1100" t="b">
        <v>0</v>
      </c>
      <c r="V1100" t="inlineStr">
        <is>
          <t>Sanjay Kharade</t>
        </is>
      </c>
      <c r="W1100" s="1" t="n">
        <v>44545.61785879629</v>
      </c>
      <c r="X1100" t="n">
        <v>50.0</v>
      </c>
      <c r="Y1100" t="n">
        <v>9.0</v>
      </c>
      <c r="Z1100" t="n">
        <v>0.0</v>
      </c>
      <c r="AA1100" t="n">
        <v>9.0</v>
      </c>
      <c r="AB1100" t="n">
        <v>0.0</v>
      </c>
      <c r="AC1100" t="n">
        <v>2.0</v>
      </c>
      <c r="AD1100" t="n">
        <v>21.0</v>
      </c>
      <c r="AE1100" t="n">
        <v>0.0</v>
      </c>
      <c r="AF1100" t="n">
        <v>0.0</v>
      </c>
      <c r="AG1100" t="n">
        <v>0.0</v>
      </c>
      <c r="AH1100" t="inlineStr">
        <is>
          <t>Vikash Suryakanth Parmar</t>
        </is>
      </c>
      <c r="AI1100" s="1" t="n">
        <v>44545.73572916666</v>
      </c>
      <c r="AJ1100" t="n">
        <v>159.0</v>
      </c>
      <c r="AK1100" t="n">
        <v>1.0</v>
      </c>
      <c r="AL1100" t="n">
        <v>0.0</v>
      </c>
      <c r="AM1100" t="n">
        <v>1.0</v>
      </c>
      <c r="AN1100" t="n">
        <v>0.0</v>
      </c>
      <c r="AO1100" t="n">
        <v>1.0</v>
      </c>
      <c r="AP1100" t="n">
        <v>20.0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WI211251096</t>
        </is>
      </c>
      <c r="B1101" t="inlineStr">
        <is>
          <t>DATA_VALIDATION</t>
        </is>
      </c>
      <c r="C1101" t="inlineStr">
        <is>
          <t>201330004200</t>
        </is>
      </c>
      <c r="D1101" t="inlineStr">
        <is>
          <t>Folder</t>
        </is>
      </c>
      <c r="E1101" s="2">
        <f>HYPERLINK("capsilon://?command=openfolder&amp;siteaddress=FAM.docvelocity-na8.net&amp;folderid=FX96634C4C-6E85-3F46-662F-FEC80DAC6B6C","FX21127694")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MI2112538964</t>
        </is>
      </c>
      <c r="J1101" t="n">
        <v>66.0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44545.61798611111</v>
      </c>
      <c r="P1101" s="1" t="n">
        <v>44545.73753472222</v>
      </c>
      <c r="Q1101" t="n">
        <v>9962.0</v>
      </c>
      <c r="R1101" t="n">
        <v>367.0</v>
      </c>
      <c r="S1101" t="b">
        <v>0</v>
      </c>
      <c r="T1101" t="inlineStr">
        <is>
          <t>N/A</t>
        </is>
      </c>
      <c r="U1101" t="b">
        <v>0</v>
      </c>
      <c r="V1101" t="inlineStr">
        <is>
          <t>Sanjay Kharade</t>
        </is>
      </c>
      <c r="W1101" s="1" t="n">
        <v>44545.62065972222</v>
      </c>
      <c r="X1101" t="n">
        <v>212.0</v>
      </c>
      <c r="Y1101" t="n">
        <v>52.0</v>
      </c>
      <c r="Z1101" t="n">
        <v>0.0</v>
      </c>
      <c r="AA1101" t="n">
        <v>52.0</v>
      </c>
      <c r="AB1101" t="n">
        <v>0.0</v>
      </c>
      <c r="AC1101" t="n">
        <v>39.0</v>
      </c>
      <c r="AD1101" t="n">
        <v>14.0</v>
      </c>
      <c r="AE1101" t="n">
        <v>0.0</v>
      </c>
      <c r="AF1101" t="n">
        <v>0.0</v>
      </c>
      <c r="AG1101" t="n">
        <v>0.0</v>
      </c>
      <c r="AH1101" t="inlineStr">
        <is>
          <t>Vikash Suryakanth Parmar</t>
        </is>
      </c>
      <c r="AI1101" s="1" t="n">
        <v>44545.73753472222</v>
      </c>
      <c r="AJ1101" t="n">
        <v>155.0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14.0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WI211251264</t>
        </is>
      </c>
      <c r="B1102" t="inlineStr">
        <is>
          <t>DATA_VALIDATION</t>
        </is>
      </c>
      <c r="C1102" t="inlineStr">
        <is>
          <t>201300020336</t>
        </is>
      </c>
      <c r="D1102" t="inlineStr">
        <is>
          <t>Folder</t>
        </is>
      </c>
      <c r="E1102" s="2">
        <f>HYPERLINK("capsilon://?command=openfolder&amp;siteaddress=FAM.docvelocity-na8.net&amp;folderid=FXF937AA60-5543-51E4-87DB-C1E919136D4A","FX21128643")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MI2112538968</t>
        </is>
      </c>
      <c r="J1102" t="n">
        <v>252.0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1.0</v>
      </c>
      <c r="O1102" s="1" t="n">
        <v>44545.62604166667</v>
      </c>
      <c r="P1102" s="1" t="n">
        <v>44546.24725694444</v>
      </c>
      <c r="Q1102" t="n">
        <v>51716.0</v>
      </c>
      <c r="R1102" t="n">
        <v>1957.0</v>
      </c>
      <c r="S1102" t="b">
        <v>0</v>
      </c>
      <c r="T1102" t="inlineStr">
        <is>
          <t>N/A</t>
        </is>
      </c>
      <c r="U1102" t="b">
        <v>0</v>
      </c>
      <c r="V1102" t="inlineStr">
        <is>
          <t>Hemanshi Deshlahara</t>
        </is>
      </c>
      <c r="W1102" s="1" t="n">
        <v>44546.24725694444</v>
      </c>
      <c r="X1102" t="n">
        <v>962.0</v>
      </c>
      <c r="Y1102" t="n">
        <v>0.0</v>
      </c>
      <c r="Z1102" t="n">
        <v>0.0</v>
      </c>
      <c r="AA1102" t="n">
        <v>0.0</v>
      </c>
      <c r="AB1102" t="n">
        <v>0.0</v>
      </c>
      <c r="AC1102" t="n">
        <v>0.0</v>
      </c>
      <c r="AD1102" t="n">
        <v>252.0</v>
      </c>
      <c r="AE1102" t="n">
        <v>0.0</v>
      </c>
      <c r="AF1102" t="n">
        <v>0.0</v>
      </c>
      <c r="AG1102" t="n">
        <v>17.0</v>
      </c>
      <c r="AH1102" t="inlineStr">
        <is>
          <t>N/A</t>
        </is>
      </c>
      <c r="AI1102" t="inlineStr">
        <is>
          <t>N/A</t>
        </is>
      </c>
      <c r="AJ1102" t="inlineStr">
        <is>
          <t>N/A</t>
        </is>
      </c>
      <c r="AK1102" t="inlineStr">
        <is>
          <t>N/A</t>
        </is>
      </c>
      <c r="AL1102" t="inlineStr">
        <is>
          <t>N/A</t>
        </is>
      </c>
      <c r="AM1102" t="inlineStr">
        <is>
          <t>N/A</t>
        </is>
      </c>
      <c r="AN1102" t="inlineStr">
        <is>
          <t>N/A</t>
        </is>
      </c>
      <c r="AO1102" t="inlineStr">
        <is>
          <t>N/A</t>
        </is>
      </c>
      <c r="AP1102" t="inlineStr">
        <is>
          <t>N/A</t>
        </is>
      </c>
      <c r="AQ1102" t="inlineStr">
        <is>
          <t>N/A</t>
        </is>
      </c>
      <c r="AR1102" t="inlineStr">
        <is>
          <t>N/A</t>
        </is>
      </c>
      <c r="AS1102" t="inlineStr">
        <is>
          <t>N/A</t>
        </is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WI21125132</t>
        </is>
      </c>
      <c r="B1103" t="inlineStr">
        <is>
          <t>DATA_VALIDATION</t>
        </is>
      </c>
      <c r="C1103" t="inlineStr">
        <is>
          <t>201330003988</t>
        </is>
      </c>
      <c r="D1103" t="inlineStr">
        <is>
          <t>Folder</t>
        </is>
      </c>
      <c r="E1103" s="2">
        <f>HYPERLINK("capsilon://?command=openfolder&amp;siteaddress=FAM.docvelocity-na8.net&amp;folderid=FX7F8CA8E1-3B54-C570-8489-F4555B2B5FC8","FX211114668")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MI211253399</t>
        </is>
      </c>
      <c r="J1103" t="n">
        <v>32.0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44531.80991898148</v>
      </c>
      <c r="P1103" s="1" t="n">
        <v>44532.173993055556</v>
      </c>
      <c r="Q1103" t="n">
        <v>30678.0</v>
      </c>
      <c r="R1103" t="n">
        <v>778.0</v>
      </c>
      <c r="S1103" t="b">
        <v>0</v>
      </c>
      <c r="T1103" t="inlineStr">
        <is>
          <t>N/A</t>
        </is>
      </c>
      <c r="U1103" t="b">
        <v>0</v>
      </c>
      <c r="V1103" t="inlineStr">
        <is>
          <t>Mohini Shinde</t>
        </is>
      </c>
      <c r="W1103" s="1" t="n">
        <v>44532.16755787037</v>
      </c>
      <c r="X1103" t="n">
        <v>405.0</v>
      </c>
      <c r="Y1103" t="n">
        <v>59.0</v>
      </c>
      <c r="Z1103" t="n">
        <v>0.0</v>
      </c>
      <c r="AA1103" t="n">
        <v>59.0</v>
      </c>
      <c r="AB1103" t="n">
        <v>0.0</v>
      </c>
      <c r="AC1103" t="n">
        <v>47.0</v>
      </c>
      <c r="AD1103" t="n">
        <v>-27.0</v>
      </c>
      <c r="AE1103" t="n">
        <v>0.0</v>
      </c>
      <c r="AF1103" t="n">
        <v>0.0</v>
      </c>
      <c r="AG1103" t="n">
        <v>0.0</v>
      </c>
      <c r="AH1103" t="inlineStr">
        <is>
          <t>Smriti Gauchan</t>
        </is>
      </c>
      <c r="AI1103" s="1" t="n">
        <v>44532.173993055556</v>
      </c>
      <c r="AJ1103" t="n">
        <v>373.0</v>
      </c>
      <c r="AK1103" t="n">
        <v>0.0</v>
      </c>
      <c r="AL1103" t="n">
        <v>0.0</v>
      </c>
      <c r="AM1103" t="n">
        <v>0.0</v>
      </c>
      <c r="AN1103" t="n">
        <v>0.0</v>
      </c>
      <c r="AO1103" t="n">
        <v>0.0</v>
      </c>
      <c r="AP1103" t="n">
        <v>-27.0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WI211251321</t>
        </is>
      </c>
      <c r="B1104" t="inlineStr">
        <is>
          <t>DATA_VALIDATION</t>
        </is>
      </c>
      <c r="C1104" t="inlineStr">
        <is>
          <t>201340000478</t>
        </is>
      </c>
      <c r="D1104" t="inlineStr">
        <is>
          <t>Folder</t>
        </is>
      </c>
      <c r="E1104" s="2">
        <f>HYPERLINK("capsilon://?command=openfolder&amp;siteaddress=FAM.docvelocity-na8.net&amp;folderid=FXF108E6FD-D661-0980-A84F-2C7B61B907A7","FX21125410")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MI2112539028</t>
        </is>
      </c>
      <c r="J1104" t="n">
        <v>132.0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1.0</v>
      </c>
      <c r="O1104" s="1" t="n">
        <v>44545.62863425926</v>
      </c>
      <c r="P1104" s="1" t="n">
        <v>44545.756574074076</v>
      </c>
      <c r="Q1104" t="n">
        <v>10683.0</v>
      </c>
      <c r="R1104" t="n">
        <v>371.0</v>
      </c>
      <c r="S1104" t="b">
        <v>0</v>
      </c>
      <c r="T1104" t="inlineStr">
        <is>
          <t>N/A</t>
        </is>
      </c>
      <c r="U1104" t="b">
        <v>0</v>
      </c>
      <c r="V1104" t="inlineStr">
        <is>
          <t>Sumit Jarhad</t>
        </is>
      </c>
      <c r="W1104" s="1" t="n">
        <v>44545.756574074076</v>
      </c>
      <c r="X1104" t="n">
        <v>212.0</v>
      </c>
      <c r="Y1104" t="n">
        <v>0.0</v>
      </c>
      <c r="Z1104" t="n">
        <v>0.0</v>
      </c>
      <c r="AA1104" t="n">
        <v>0.0</v>
      </c>
      <c r="AB1104" t="n">
        <v>0.0</v>
      </c>
      <c r="AC1104" t="n">
        <v>0.0</v>
      </c>
      <c r="AD1104" t="n">
        <v>132.0</v>
      </c>
      <c r="AE1104" t="n">
        <v>108.0</v>
      </c>
      <c r="AF1104" t="n">
        <v>0.0</v>
      </c>
      <c r="AG1104" t="n">
        <v>7.0</v>
      </c>
      <c r="AH1104" t="inlineStr">
        <is>
          <t>N/A</t>
        </is>
      </c>
      <c r="AI1104" t="inlineStr">
        <is>
          <t>N/A</t>
        </is>
      </c>
      <c r="AJ1104" t="inlineStr">
        <is>
          <t>N/A</t>
        </is>
      </c>
      <c r="AK1104" t="inlineStr">
        <is>
          <t>N/A</t>
        </is>
      </c>
      <c r="AL1104" t="inlineStr">
        <is>
          <t>N/A</t>
        </is>
      </c>
      <c r="AM1104" t="inlineStr">
        <is>
          <t>N/A</t>
        </is>
      </c>
      <c r="AN1104" t="inlineStr">
        <is>
          <t>N/A</t>
        </is>
      </c>
      <c r="AO1104" t="inlineStr">
        <is>
          <t>N/A</t>
        </is>
      </c>
      <c r="AP1104" t="inlineStr">
        <is>
          <t>N/A</t>
        </is>
      </c>
      <c r="AQ1104" t="inlineStr">
        <is>
          <t>N/A</t>
        </is>
      </c>
      <c r="AR1104" t="inlineStr">
        <is>
          <t>N/A</t>
        </is>
      </c>
      <c r="AS1104" t="inlineStr">
        <is>
          <t>N/A</t>
        </is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WI21125133</t>
        </is>
      </c>
      <c r="B1105" t="inlineStr">
        <is>
          <t>DATA_VALIDATION</t>
        </is>
      </c>
      <c r="C1105" t="inlineStr">
        <is>
          <t>201330003988</t>
        </is>
      </c>
      <c r="D1105" t="inlineStr">
        <is>
          <t>Folder</t>
        </is>
      </c>
      <c r="E1105" s="2">
        <f>HYPERLINK("capsilon://?command=openfolder&amp;siteaddress=FAM.docvelocity-na8.net&amp;folderid=FX7F8CA8E1-3B54-C570-8489-F4555B2B5FC8","FX211114668")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MI211253452</t>
        </is>
      </c>
      <c r="J1105" t="n">
        <v>28.0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44531.81024305556</v>
      </c>
      <c r="P1105" s="1" t="n">
        <v>44532.172789351855</v>
      </c>
      <c r="Q1105" t="n">
        <v>30959.0</v>
      </c>
      <c r="R1105" t="n">
        <v>365.0</v>
      </c>
      <c r="S1105" t="b">
        <v>0</v>
      </c>
      <c r="T1105" t="inlineStr">
        <is>
          <t>N/A</t>
        </is>
      </c>
      <c r="U1105" t="b">
        <v>0</v>
      </c>
      <c r="V1105" t="inlineStr">
        <is>
          <t>Aditya Tade</t>
        </is>
      </c>
      <c r="W1105" s="1" t="n">
        <v>44532.167233796295</v>
      </c>
      <c r="X1105" t="n">
        <v>175.0</v>
      </c>
      <c r="Y1105" t="n">
        <v>21.0</v>
      </c>
      <c r="Z1105" t="n">
        <v>0.0</v>
      </c>
      <c r="AA1105" t="n">
        <v>21.0</v>
      </c>
      <c r="AB1105" t="n">
        <v>0.0</v>
      </c>
      <c r="AC1105" t="n">
        <v>10.0</v>
      </c>
      <c r="AD1105" t="n">
        <v>7.0</v>
      </c>
      <c r="AE1105" t="n">
        <v>0.0</v>
      </c>
      <c r="AF1105" t="n">
        <v>0.0</v>
      </c>
      <c r="AG1105" t="n">
        <v>0.0</v>
      </c>
      <c r="AH1105" t="inlineStr">
        <is>
          <t>Aparna Chavan</t>
        </is>
      </c>
      <c r="AI1105" s="1" t="n">
        <v>44532.172789351855</v>
      </c>
      <c r="AJ1105" t="n">
        <v>190.0</v>
      </c>
      <c r="AK1105" t="n">
        <v>0.0</v>
      </c>
      <c r="AL1105" t="n">
        <v>0.0</v>
      </c>
      <c r="AM1105" t="n">
        <v>0.0</v>
      </c>
      <c r="AN1105" t="n">
        <v>0.0</v>
      </c>
      <c r="AO1105" t="n">
        <v>0.0</v>
      </c>
      <c r="AP1105" t="n">
        <v>7.0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WI21125134</t>
        </is>
      </c>
      <c r="B1106" t="inlineStr">
        <is>
          <t>DATA_VALIDATION</t>
        </is>
      </c>
      <c r="C1106" t="inlineStr">
        <is>
          <t>201330003988</t>
        </is>
      </c>
      <c r="D1106" t="inlineStr">
        <is>
          <t>Folder</t>
        </is>
      </c>
      <c r="E1106" s="2">
        <f>HYPERLINK("capsilon://?command=openfolder&amp;siteaddress=FAM.docvelocity-na8.net&amp;folderid=FX7F8CA8E1-3B54-C570-8489-F4555B2B5FC8","FX211114668")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MI211253443</t>
        </is>
      </c>
      <c r="J1106" t="n">
        <v>37.0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44531.81033564815</v>
      </c>
      <c r="P1106" s="1" t="n">
        <v>44532.18446759259</v>
      </c>
      <c r="Q1106" t="n">
        <v>30748.0</v>
      </c>
      <c r="R1106" t="n">
        <v>1577.0</v>
      </c>
      <c r="S1106" t="b">
        <v>0</v>
      </c>
      <c r="T1106" t="inlineStr">
        <is>
          <t>N/A</t>
        </is>
      </c>
      <c r="U1106" t="b">
        <v>0</v>
      </c>
      <c r="V1106" t="inlineStr">
        <is>
          <t>Supriya Khape</t>
        </is>
      </c>
      <c r="W1106" s="1" t="n">
        <v>44532.17366898148</v>
      </c>
      <c r="X1106" t="n">
        <v>673.0</v>
      </c>
      <c r="Y1106" t="n">
        <v>59.0</v>
      </c>
      <c r="Z1106" t="n">
        <v>0.0</v>
      </c>
      <c r="AA1106" t="n">
        <v>59.0</v>
      </c>
      <c r="AB1106" t="n">
        <v>0.0</v>
      </c>
      <c r="AC1106" t="n">
        <v>51.0</v>
      </c>
      <c r="AD1106" t="n">
        <v>-22.0</v>
      </c>
      <c r="AE1106" t="n">
        <v>0.0</v>
      </c>
      <c r="AF1106" t="n">
        <v>0.0</v>
      </c>
      <c r="AG1106" t="n">
        <v>0.0</v>
      </c>
      <c r="AH1106" t="inlineStr">
        <is>
          <t>Smriti Gauchan</t>
        </is>
      </c>
      <c r="AI1106" s="1" t="n">
        <v>44532.18446759259</v>
      </c>
      <c r="AJ1106" t="n">
        <v>904.0</v>
      </c>
      <c r="AK1106" t="n">
        <v>4.0</v>
      </c>
      <c r="AL1106" t="n">
        <v>0.0</v>
      </c>
      <c r="AM1106" t="n">
        <v>4.0</v>
      </c>
      <c r="AN1106" t="n">
        <v>0.0</v>
      </c>
      <c r="AO1106" t="n">
        <v>4.0</v>
      </c>
      <c r="AP1106" t="n">
        <v>-26.0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WI211251348</t>
        </is>
      </c>
      <c r="B1107" t="inlineStr">
        <is>
          <t>DATA_VALIDATION</t>
        </is>
      </c>
      <c r="C1107" t="inlineStr">
        <is>
          <t>201300019934</t>
        </is>
      </c>
      <c r="D1107" t="inlineStr">
        <is>
          <t>Folder</t>
        </is>
      </c>
      <c r="E1107" s="2">
        <f>HYPERLINK("capsilon://?command=openfolder&amp;siteaddress=FAM.docvelocity-na8.net&amp;folderid=FX89E21E90-01BE-CF3E-DE41-A69E01EFBC40","FX211114031")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MI2112539094</t>
        </is>
      </c>
      <c r="J1107" t="n">
        <v>173.0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44545.630520833336</v>
      </c>
      <c r="P1107" s="1" t="n">
        <v>44545.7421875</v>
      </c>
      <c r="Q1107" t="n">
        <v>8855.0</v>
      </c>
      <c r="R1107" t="n">
        <v>793.0</v>
      </c>
      <c r="S1107" t="b">
        <v>0</v>
      </c>
      <c r="T1107" t="inlineStr">
        <is>
          <t>N/A</t>
        </is>
      </c>
      <c r="U1107" t="b">
        <v>0</v>
      </c>
      <c r="V1107" t="inlineStr">
        <is>
          <t>Sanjay Kharade</t>
        </is>
      </c>
      <c r="W1107" s="1" t="n">
        <v>44545.73409722222</v>
      </c>
      <c r="X1107" t="n">
        <v>392.0</v>
      </c>
      <c r="Y1107" t="n">
        <v>129.0</v>
      </c>
      <c r="Z1107" t="n">
        <v>0.0</v>
      </c>
      <c r="AA1107" t="n">
        <v>129.0</v>
      </c>
      <c r="AB1107" t="n">
        <v>0.0</v>
      </c>
      <c r="AC1107" t="n">
        <v>25.0</v>
      </c>
      <c r="AD1107" t="n">
        <v>44.0</v>
      </c>
      <c r="AE1107" t="n">
        <v>0.0</v>
      </c>
      <c r="AF1107" t="n">
        <v>0.0</v>
      </c>
      <c r="AG1107" t="n">
        <v>0.0</v>
      </c>
      <c r="AH1107" t="inlineStr">
        <is>
          <t>Vikash Suryakanth Parmar</t>
        </is>
      </c>
      <c r="AI1107" s="1" t="n">
        <v>44545.7421875</v>
      </c>
      <c r="AJ1107" t="n">
        <v>401.0</v>
      </c>
      <c r="AK1107" t="n">
        <v>2.0</v>
      </c>
      <c r="AL1107" t="n">
        <v>0.0</v>
      </c>
      <c r="AM1107" t="n">
        <v>2.0</v>
      </c>
      <c r="AN1107" t="n">
        <v>0.0</v>
      </c>
      <c r="AO1107" t="n">
        <v>2.0</v>
      </c>
      <c r="AP1107" t="n">
        <v>42.0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WI211251373</t>
        </is>
      </c>
      <c r="B1108" t="inlineStr">
        <is>
          <t>DATA_VALIDATION</t>
        </is>
      </c>
      <c r="C1108" t="inlineStr">
        <is>
          <t>201300019934</t>
        </is>
      </c>
      <c r="D1108" t="inlineStr">
        <is>
          <t>Folder</t>
        </is>
      </c>
      <c r="E1108" s="2">
        <f>HYPERLINK("capsilon://?command=openfolder&amp;siteaddress=FAM.docvelocity-na8.net&amp;folderid=FX89E21E90-01BE-CF3E-DE41-A69E01EFBC40","FX211114031")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MI2112539184</t>
        </is>
      </c>
      <c r="J1108" t="n">
        <v>173.0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44545.63332175926</v>
      </c>
      <c r="P1108" s="1" t="n">
        <v>44545.74549768519</v>
      </c>
      <c r="Q1108" t="n">
        <v>9141.0</v>
      </c>
      <c r="R1108" t="n">
        <v>551.0</v>
      </c>
      <c r="S1108" t="b">
        <v>0</v>
      </c>
      <c r="T1108" t="inlineStr">
        <is>
          <t>N/A</t>
        </is>
      </c>
      <c r="U1108" t="b">
        <v>0</v>
      </c>
      <c r="V1108" t="inlineStr">
        <is>
          <t>Sanjay Kharade</t>
        </is>
      </c>
      <c r="W1108" s="1" t="n">
        <v>44545.737175925926</v>
      </c>
      <c r="X1108" t="n">
        <v>266.0</v>
      </c>
      <c r="Y1108" t="n">
        <v>124.0</v>
      </c>
      <c r="Z1108" t="n">
        <v>0.0</v>
      </c>
      <c r="AA1108" t="n">
        <v>124.0</v>
      </c>
      <c r="AB1108" t="n">
        <v>0.0</v>
      </c>
      <c r="AC1108" t="n">
        <v>24.0</v>
      </c>
      <c r="AD1108" t="n">
        <v>49.0</v>
      </c>
      <c r="AE1108" t="n">
        <v>0.0</v>
      </c>
      <c r="AF1108" t="n">
        <v>0.0</v>
      </c>
      <c r="AG1108" t="n">
        <v>0.0</v>
      </c>
      <c r="AH1108" t="inlineStr">
        <is>
          <t>Vikash Suryakanth Parmar</t>
        </is>
      </c>
      <c r="AI1108" s="1" t="n">
        <v>44545.74549768519</v>
      </c>
      <c r="AJ1108" t="n">
        <v>285.0</v>
      </c>
      <c r="AK1108" t="n">
        <v>2.0</v>
      </c>
      <c r="AL1108" t="n">
        <v>0.0</v>
      </c>
      <c r="AM1108" t="n">
        <v>2.0</v>
      </c>
      <c r="AN1108" t="n">
        <v>0.0</v>
      </c>
      <c r="AO1108" t="n">
        <v>2.0</v>
      </c>
      <c r="AP1108" t="n">
        <v>47.0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WI211251389</t>
        </is>
      </c>
      <c r="B1109" t="inlineStr">
        <is>
          <t>DATA_VALIDATION</t>
        </is>
      </c>
      <c r="C1109" t="inlineStr">
        <is>
          <t>201300019934</t>
        </is>
      </c>
      <c r="D1109" t="inlineStr">
        <is>
          <t>Folder</t>
        </is>
      </c>
      <c r="E1109" s="2">
        <f>HYPERLINK("capsilon://?command=openfolder&amp;siteaddress=FAM.docvelocity-na8.net&amp;folderid=FX89E21E90-01BE-CF3E-DE41-A69E01EFBC40","FX211114031")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MI2112539233</t>
        </is>
      </c>
      <c r="J1109" t="n">
        <v>203.0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44545.63574074074</v>
      </c>
      <c r="P1109" s="1" t="n">
        <v>44546.48181712963</v>
      </c>
      <c r="Q1109" t="n">
        <v>70620.0</v>
      </c>
      <c r="R1109" t="n">
        <v>2481.0</v>
      </c>
      <c r="S1109" t="b">
        <v>0</v>
      </c>
      <c r="T1109" t="inlineStr">
        <is>
          <t>N/A</t>
        </is>
      </c>
      <c r="U1109" t="b">
        <v>0</v>
      </c>
      <c r="V1109" t="inlineStr">
        <is>
          <t>Ujwala Ajabe</t>
        </is>
      </c>
      <c r="W1109" s="1" t="n">
        <v>44545.75653935185</v>
      </c>
      <c r="X1109" t="n">
        <v>1745.0</v>
      </c>
      <c r="Y1109" t="n">
        <v>117.0</v>
      </c>
      <c r="Z1109" t="n">
        <v>0.0</v>
      </c>
      <c r="AA1109" t="n">
        <v>117.0</v>
      </c>
      <c r="AB1109" t="n">
        <v>0.0</v>
      </c>
      <c r="AC1109" t="n">
        <v>17.0</v>
      </c>
      <c r="AD1109" t="n">
        <v>86.0</v>
      </c>
      <c r="AE1109" t="n">
        <v>0.0</v>
      </c>
      <c r="AF1109" t="n">
        <v>0.0</v>
      </c>
      <c r="AG1109" t="n">
        <v>0.0</v>
      </c>
      <c r="AH1109" t="inlineStr">
        <is>
          <t>Ashish Sutar</t>
        </is>
      </c>
      <c r="AI1109" s="1" t="n">
        <v>44546.48181712963</v>
      </c>
      <c r="AJ1109" t="n">
        <v>717.0</v>
      </c>
      <c r="AK1109" t="n">
        <v>1.0</v>
      </c>
      <c r="AL1109" t="n">
        <v>0.0</v>
      </c>
      <c r="AM1109" t="n">
        <v>1.0</v>
      </c>
      <c r="AN1109" t="n">
        <v>0.0</v>
      </c>
      <c r="AO1109" t="n">
        <v>1.0</v>
      </c>
      <c r="AP1109" t="n">
        <v>85.0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WI211251439</t>
        </is>
      </c>
      <c r="B1110" t="inlineStr">
        <is>
          <t>DATA_VALIDATION</t>
        </is>
      </c>
      <c r="C1110" t="inlineStr">
        <is>
          <t>201300020351</t>
        </is>
      </c>
      <c r="D1110" t="inlineStr">
        <is>
          <t>Folder</t>
        </is>
      </c>
      <c r="E1110" s="2">
        <f>HYPERLINK("capsilon://?command=openfolder&amp;siteaddress=FAM.docvelocity-na8.net&amp;folderid=FXECA5E0A9-F467-ED96-6E28-A5B2C664779B","FX21128797")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MI2112539925</t>
        </is>
      </c>
      <c r="J1110" t="n">
        <v>50.0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1.0</v>
      </c>
      <c r="O1110" s="1" t="n">
        <v>44545.64210648148</v>
      </c>
      <c r="P1110" s="1" t="n">
        <v>44545.75744212963</v>
      </c>
      <c r="Q1110" t="n">
        <v>9877.0</v>
      </c>
      <c r="R1110" t="n">
        <v>88.0</v>
      </c>
      <c r="S1110" t="b">
        <v>0</v>
      </c>
      <c r="T1110" t="inlineStr">
        <is>
          <t>N/A</t>
        </is>
      </c>
      <c r="U1110" t="b">
        <v>0</v>
      </c>
      <c r="V1110" t="inlineStr">
        <is>
          <t>Sumit Jarhad</t>
        </is>
      </c>
      <c r="W1110" s="1" t="n">
        <v>44545.75744212963</v>
      </c>
      <c r="X1110" t="n">
        <v>74.0</v>
      </c>
      <c r="Y1110" t="n">
        <v>0.0</v>
      </c>
      <c r="Z1110" t="n">
        <v>0.0</v>
      </c>
      <c r="AA1110" t="n">
        <v>0.0</v>
      </c>
      <c r="AB1110" t="n">
        <v>0.0</v>
      </c>
      <c r="AC1110" t="n">
        <v>0.0</v>
      </c>
      <c r="AD1110" t="n">
        <v>50.0</v>
      </c>
      <c r="AE1110" t="n">
        <v>45.0</v>
      </c>
      <c r="AF1110" t="n">
        <v>0.0</v>
      </c>
      <c r="AG1110" t="n">
        <v>2.0</v>
      </c>
      <c r="AH1110" t="inlineStr">
        <is>
          <t>N/A</t>
        </is>
      </c>
      <c r="AI1110" t="inlineStr">
        <is>
          <t>N/A</t>
        </is>
      </c>
      <c r="AJ1110" t="inlineStr">
        <is>
          <t>N/A</t>
        </is>
      </c>
      <c r="AK1110" t="inlineStr">
        <is>
          <t>N/A</t>
        </is>
      </c>
      <c r="AL1110" t="inlineStr">
        <is>
          <t>N/A</t>
        </is>
      </c>
      <c r="AM1110" t="inlineStr">
        <is>
          <t>N/A</t>
        </is>
      </c>
      <c r="AN1110" t="inlineStr">
        <is>
          <t>N/A</t>
        </is>
      </c>
      <c r="AO1110" t="inlineStr">
        <is>
          <t>N/A</t>
        </is>
      </c>
      <c r="AP1110" t="inlineStr">
        <is>
          <t>N/A</t>
        </is>
      </c>
      <c r="AQ1110" t="inlineStr">
        <is>
          <t>N/A</t>
        </is>
      </c>
      <c r="AR1110" t="inlineStr">
        <is>
          <t>N/A</t>
        </is>
      </c>
      <c r="AS1110" t="inlineStr">
        <is>
          <t>N/A</t>
        </is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WI211251476</t>
        </is>
      </c>
      <c r="B1111" t="inlineStr">
        <is>
          <t>DATA_VALIDATION</t>
        </is>
      </c>
      <c r="C1111" t="inlineStr">
        <is>
          <t>201300020351</t>
        </is>
      </c>
      <c r="D1111" t="inlineStr">
        <is>
          <t>Folder</t>
        </is>
      </c>
      <c r="E1111" s="2">
        <f>HYPERLINK("capsilon://?command=openfolder&amp;siteaddress=FAM.docvelocity-na8.net&amp;folderid=FXECA5E0A9-F467-ED96-6E28-A5B2C664779B","FX21128797")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MI2112540173</t>
        </is>
      </c>
      <c r="J1111" t="n">
        <v>28.0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44545.64494212963</v>
      </c>
      <c r="P1111" s="1" t="n">
        <v>44545.747141203705</v>
      </c>
      <c r="Q1111" t="n">
        <v>8491.0</v>
      </c>
      <c r="R1111" t="n">
        <v>339.0</v>
      </c>
      <c r="S1111" t="b">
        <v>0</v>
      </c>
      <c r="T1111" t="inlineStr">
        <is>
          <t>N/A</t>
        </is>
      </c>
      <c r="U1111" t="b">
        <v>0</v>
      </c>
      <c r="V1111" t="inlineStr">
        <is>
          <t>Sanjay Kharade</t>
        </is>
      </c>
      <c r="W1111" s="1" t="n">
        <v>44545.739641203705</v>
      </c>
      <c r="X1111" t="n">
        <v>198.0</v>
      </c>
      <c r="Y1111" t="n">
        <v>21.0</v>
      </c>
      <c r="Z1111" t="n">
        <v>0.0</v>
      </c>
      <c r="AA1111" t="n">
        <v>21.0</v>
      </c>
      <c r="AB1111" t="n">
        <v>0.0</v>
      </c>
      <c r="AC1111" t="n">
        <v>12.0</v>
      </c>
      <c r="AD1111" t="n">
        <v>7.0</v>
      </c>
      <c r="AE1111" t="n">
        <v>0.0</v>
      </c>
      <c r="AF1111" t="n">
        <v>0.0</v>
      </c>
      <c r="AG1111" t="n">
        <v>0.0</v>
      </c>
      <c r="AH1111" t="inlineStr">
        <is>
          <t>Vikash Suryakanth Parmar</t>
        </is>
      </c>
      <c r="AI1111" s="1" t="n">
        <v>44545.747141203705</v>
      </c>
      <c r="AJ1111" t="n">
        <v>141.0</v>
      </c>
      <c r="AK1111" t="n">
        <v>0.0</v>
      </c>
      <c r="AL1111" t="n">
        <v>0.0</v>
      </c>
      <c r="AM1111" t="n">
        <v>0.0</v>
      </c>
      <c r="AN1111" t="n">
        <v>0.0</v>
      </c>
      <c r="AO1111" t="n">
        <v>0.0</v>
      </c>
      <c r="AP1111" t="n">
        <v>7.0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WI211251531</t>
        </is>
      </c>
      <c r="B1112" t="inlineStr">
        <is>
          <t>DATA_VALIDATION</t>
        </is>
      </c>
      <c r="C1112" t="inlineStr">
        <is>
          <t>201110012212</t>
        </is>
      </c>
      <c r="D1112" t="inlineStr">
        <is>
          <t>Folder</t>
        </is>
      </c>
      <c r="E1112" s="2">
        <f>HYPERLINK("capsilon://?command=openfolder&amp;siteaddress=FAM.docvelocity-na8.net&amp;folderid=FXAF9CD415-6C7C-57A5-FA30-5F658B233C4E","FX211113451")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MI2112542764</t>
        </is>
      </c>
      <c r="J1112" t="n">
        <v>30.0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44545.651192129626</v>
      </c>
      <c r="P1112" s="1" t="n">
        <v>44545.74793981481</v>
      </c>
      <c r="Q1112" t="n">
        <v>8249.0</v>
      </c>
      <c r="R1112" t="n">
        <v>110.0</v>
      </c>
      <c r="S1112" t="b">
        <v>0</v>
      </c>
      <c r="T1112" t="inlineStr">
        <is>
          <t>N/A</t>
        </is>
      </c>
      <c r="U1112" t="b">
        <v>0</v>
      </c>
      <c r="V1112" t="inlineStr">
        <is>
          <t>Sanjay Kharade</t>
        </is>
      </c>
      <c r="W1112" s="1" t="n">
        <v>44545.74012731481</v>
      </c>
      <c r="X1112" t="n">
        <v>41.0</v>
      </c>
      <c r="Y1112" t="n">
        <v>9.0</v>
      </c>
      <c r="Z1112" t="n">
        <v>0.0</v>
      </c>
      <c r="AA1112" t="n">
        <v>9.0</v>
      </c>
      <c r="AB1112" t="n">
        <v>0.0</v>
      </c>
      <c r="AC1112" t="n">
        <v>1.0</v>
      </c>
      <c r="AD1112" t="n">
        <v>21.0</v>
      </c>
      <c r="AE1112" t="n">
        <v>0.0</v>
      </c>
      <c r="AF1112" t="n">
        <v>0.0</v>
      </c>
      <c r="AG1112" t="n">
        <v>0.0</v>
      </c>
      <c r="AH1112" t="inlineStr">
        <is>
          <t>Vikash Suryakanth Parmar</t>
        </is>
      </c>
      <c r="AI1112" s="1" t="n">
        <v>44545.74793981481</v>
      </c>
      <c r="AJ1112" t="n">
        <v>69.0</v>
      </c>
      <c r="AK1112" t="n">
        <v>0.0</v>
      </c>
      <c r="AL1112" t="n">
        <v>0.0</v>
      </c>
      <c r="AM1112" t="n">
        <v>0.0</v>
      </c>
      <c r="AN1112" t="n">
        <v>0.0</v>
      </c>
      <c r="AO1112" t="n">
        <v>0.0</v>
      </c>
      <c r="AP1112" t="n">
        <v>21.0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WI211251565</t>
        </is>
      </c>
      <c r="B1113" t="inlineStr">
        <is>
          <t>DATA_VALIDATION</t>
        </is>
      </c>
      <c r="C1113" t="inlineStr">
        <is>
          <t>201338000086</t>
        </is>
      </c>
      <c r="D1113" t="inlineStr">
        <is>
          <t>Folder</t>
        </is>
      </c>
      <c r="E1113" s="2">
        <f>HYPERLINK("capsilon://?command=openfolder&amp;siteaddress=FAM.docvelocity-na8.net&amp;folderid=FXA28F6FE4-AE18-3C9E-97DC-F34A2CF2FC9F","FX21125491")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MI2112543427</t>
        </is>
      </c>
      <c r="J1113" t="n">
        <v>33.0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44545.654710648145</v>
      </c>
      <c r="P1113" s="1" t="n">
        <v>44545.748773148145</v>
      </c>
      <c r="Q1113" t="n">
        <v>7984.0</v>
      </c>
      <c r="R1113" t="n">
        <v>143.0</v>
      </c>
      <c r="S1113" t="b">
        <v>0</v>
      </c>
      <c r="T1113" t="inlineStr">
        <is>
          <t>N/A</t>
        </is>
      </c>
      <c r="U1113" t="b">
        <v>0</v>
      </c>
      <c r="V1113" t="inlineStr">
        <is>
          <t>Sanjay Kharade</t>
        </is>
      </c>
      <c r="W1113" s="1" t="n">
        <v>44545.740960648145</v>
      </c>
      <c r="X1113" t="n">
        <v>71.0</v>
      </c>
      <c r="Y1113" t="n">
        <v>9.0</v>
      </c>
      <c r="Z1113" t="n">
        <v>0.0</v>
      </c>
      <c r="AA1113" t="n">
        <v>9.0</v>
      </c>
      <c r="AB1113" t="n">
        <v>0.0</v>
      </c>
      <c r="AC1113" t="n">
        <v>1.0</v>
      </c>
      <c r="AD1113" t="n">
        <v>24.0</v>
      </c>
      <c r="AE1113" t="n">
        <v>0.0</v>
      </c>
      <c r="AF1113" t="n">
        <v>0.0</v>
      </c>
      <c r="AG1113" t="n">
        <v>0.0</v>
      </c>
      <c r="AH1113" t="inlineStr">
        <is>
          <t>Vikash Suryakanth Parmar</t>
        </is>
      </c>
      <c r="AI1113" s="1" t="n">
        <v>44545.748773148145</v>
      </c>
      <c r="AJ1113" t="n">
        <v>72.0</v>
      </c>
      <c r="AK1113" t="n">
        <v>0.0</v>
      </c>
      <c r="AL1113" t="n">
        <v>0.0</v>
      </c>
      <c r="AM1113" t="n">
        <v>0.0</v>
      </c>
      <c r="AN1113" t="n">
        <v>0.0</v>
      </c>
      <c r="AO1113" t="n">
        <v>0.0</v>
      </c>
      <c r="AP1113" t="n">
        <v>24.0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WI211251660</t>
        </is>
      </c>
      <c r="B1114" t="inlineStr">
        <is>
          <t>DATA_VALIDATION</t>
        </is>
      </c>
      <c r="C1114" t="inlineStr">
        <is>
          <t>201300020336</t>
        </is>
      </c>
      <c r="D1114" t="inlineStr">
        <is>
          <t>Folder</t>
        </is>
      </c>
      <c r="E1114" s="2">
        <f>HYPERLINK("capsilon://?command=openfolder&amp;siteaddress=FAM.docvelocity-na8.net&amp;folderid=FXF937AA60-5543-51E4-87DB-C1E919136D4A","FX21128643")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MI2112544439</t>
        </is>
      </c>
      <c r="J1114" t="n">
        <v>70.0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44545.66550925926</v>
      </c>
      <c r="P1114" s="1" t="n">
        <v>44545.75111111111</v>
      </c>
      <c r="Q1114" t="n">
        <v>6969.0</v>
      </c>
      <c r="R1114" t="n">
        <v>427.0</v>
      </c>
      <c r="S1114" t="b">
        <v>0</v>
      </c>
      <c r="T1114" t="inlineStr">
        <is>
          <t>N/A</t>
        </is>
      </c>
      <c r="U1114" t="b">
        <v>0</v>
      </c>
      <c r="V1114" t="inlineStr">
        <is>
          <t>Sanjay Kharade</t>
        </is>
      </c>
      <c r="W1114" s="1" t="n">
        <v>44545.74358796296</v>
      </c>
      <c r="X1114" t="n">
        <v>226.0</v>
      </c>
      <c r="Y1114" t="n">
        <v>74.0</v>
      </c>
      <c r="Z1114" t="n">
        <v>0.0</v>
      </c>
      <c r="AA1114" t="n">
        <v>74.0</v>
      </c>
      <c r="AB1114" t="n">
        <v>0.0</v>
      </c>
      <c r="AC1114" t="n">
        <v>35.0</v>
      </c>
      <c r="AD1114" t="n">
        <v>-4.0</v>
      </c>
      <c r="AE1114" t="n">
        <v>0.0</v>
      </c>
      <c r="AF1114" t="n">
        <v>0.0</v>
      </c>
      <c r="AG1114" t="n">
        <v>0.0</v>
      </c>
      <c r="AH1114" t="inlineStr">
        <is>
          <t>Vikash Suryakanth Parmar</t>
        </is>
      </c>
      <c r="AI1114" s="1" t="n">
        <v>44545.75111111111</v>
      </c>
      <c r="AJ1114" t="n">
        <v>201.0</v>
      </c>
      <c r="AK1114" t="n">
        <v>0.0</v>
      </c>
      <c r="AL1114" t="n">
        <v>0.0</v>
      </c>
      <c r="AM1114" t="n">
        <v>0.0</v>
      </c>
      <c r="AN1114" t="n">
        <v>0.0</v>
      </c>
      <c r="AO1114" t="n">
        <v>0.0</v>
      </c>
      <c r="AP1114" t="n">
        <v>-4.0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WI211251668</t>
        </is>
      </c>
      <c r="B1115" t="inlineStr">
        <is>
          <t>DATA_VALIDATION</t>
        </is>
      </c>
      <c r="C1115" t="inlineStr">
        <is>
          <t>201300020336</t>
        </is>
      </c>
      <c r="D1115" t="inlineStr">
        <is>
          <t>Folder</t>
        </is>
      </c>
      <c r="E1115" s="2">
        <f>HYPERLINK("capsilon://?command=openfolder&amp;siteaddress=FAM.docvelocity-na8.net&amp;folderid=FXF937AA60-5543-51E4-87DB-C1E919136D4A","FX21128643")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MI2112544455</t>
        </is>
      </c>
      <c r="J1115" t="n">
        <v>70.0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44545.666608796295</v>
      </c>
      <c r="P1115" s="1" t="n">
        <v>44546.48631944445</v>
      </c>
      <c r="Q1115" t="n">
        <v>70259.0</v>
      </c>
      <c r="R1115" t="n">
        <v>564.0</v>
      </c>
      <c r="S1115" t="b">
        <v>0</v>
      </c>
      <c r="T1115" t="inlineStr">
        <is>
          <t>N/A</t>
        </is>
      </c>
      <c r="U1115" t="b">
        <v>0</v>
      </c>
      <c r="V1115" t="inlineStr">
        <is>
          <t>Sanjay Kharade</t>
        </is>
      </c>
      <c r="W1115" s="1" t="n">
        <v>44545.74592592593</v>
      </c>
      <c r="X1115" t="n">
        <v>201.0</v>
      </c>
      <c r="Y1115" t="n">
        <v>74.0</v>
      </c>
      <c r="Z1115" t="n">
        <v>0.0</v>
      </c>
      <c r="AA1115" t="n">
        <v>74.0</v>
      </c>
      <c r="AB1115" t="n">
        <v>0.0</v>
      </c>
      <c r="AC1115" t="n">
        <v>35.0</v>
      </c>
      <c r="AD1115" t="n">
        <v>-4.0</v>
      </c>
      <c r="AE1115" t="n">
        <v>0.0</v>
      </c>
      <c r="AF1115" t="n">
        <v>0.0</v>
      </c>
      <c r="AG1115" t="n">
        <v>0.0</v>
      </c>
      <c r="AH1115" t="inlineStr">
        <is>
          <t>Ashish Sutar</t>
        </is>
      </c>
      <c r="AI1115" s="1" t="n">
        <v>44546.48631944445</v>
      </c>
      <c r="AJ1115" t="n">
        <v>363.0</v>
      </c>
      <c r="AK1115" t="n">
        <v>0.0</v>
      </c>
      <c r="AL1115" t="n">
        <v>0.0</v>
      </c>
      <c r="AM1115" t="n">
        <v>0.0</v>
      </c>
      <c r="AN1115" t="n">
        <v>0.0</v>
      </c>
      <c r="AO1115" t="n">
        <v>0.0</v>
      </c>
      <c r="AP1115" t="n">
        <v>-4.0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WI211251691</t>
        </is>
      </c>
      <c r="B1116" t="inlineStr">
        <is>
          <t>DATA_VALIDATION</t>
        </is>
      </c>
      <c r="C1116" t="inlineStr">
        <is>
          <t>201300020303</t>
        </is>
      </c>
      <c r="D1116" t="inlineStr">
        <is>
          <t>Folder</t>
        </is>
      </c>
      <c r="E1116" s="2">
        <f>HYPERLINK("capsilon://?command=openfolder&amp;siteaddress=FAM.docvelocity-na8.net&amp;folderid=FX2951F5C3-EA0A-0B67-1DE5-12B00ED938DC","FX21128003")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MI2112544648</t>
        </is>
      </c>
      <c r="J1116" t="n">
        <v>58.0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44545.66746527778</v>
      </c>
      <c r="P1116" s="1" t="n">
        <v>44546.49181712963</v>
      </c>
      <c r="Q1116" t="n">
        <v>70523.0</v>
      </c>
      <c r="R1116" t="n">
        <v>701.0</v>
      </c>
      <c r="S1116" t="b">
        <v>0</v>
      </c>
      <c r="T1116" t="inlineStr">
        <is>
          <t>N/A</t>
        </is>
      </c>
      <c r="U1116" t="b">
        <v>0</v>
      </c>
      <c r="V1116" t="inlineStr">
        <is>
          <t>Sumit Jarhad</t>
        </is>
      </c>
      <c r="W1116" s="1" t="n">
        <v>44545.76130787037</v>
      </c>
      <c r="X1116" t="n">
        <v>227.0</v>
      </c>
      <c r="Y1116" t="n">
        <v>53.0</v>
      </c>
      <c r="Z1116" t="n">
        <v>0.0</v>
      </c>
      <c r="AA1116" t="n">
        <v>53.0</v>
      </c>
      <c r="AB1116" t="n">
        <v>0.0</v>
      </c>
      <c r="AC1116" t="n">
        <v>14.0</v>
      </c>
      <c r="AD1116" t="n">
        <v>5.0</v>
      </c>
      <c r="AE1116" t="n">
        <v>0.0</v>
      </c>
      <c r="AF1116" t="n">
        <v>0.0</v>
      </c>
      <c r="AG1116" t="n">
        <v>0.0</v>
      </c>
      <c r="AH1116" t="inlineStr">
        <is>
          <t>Ashish Sutar</t>
        </is>
      </c>
      <c r="AI1116" s="1" t="n">
        <v>44546.49181712963</v>
      </c>
      <c r="AJ1116" t="n">
        <v>474.0</v>
      </c>
      <c r="AK1116" t="n">
        <v>1.0</v>
      </c>
      <c r="AL1116" t="n">
        <v>0.0</v>
      </c>
      <c r="AM1116" t="n">
        <v>1.0</v>
      </c>
      <c r="AN1116" t="n">
        <v>0.0</v>
      </c>
      <c r="AO1116" t="n">
        <v>1.0</v>
      </c>
      <c r="AP1116" t="n">
        <v>4.0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WI211251783</t>
        </is>
      </c>
      <c r="B1117" t="inlineStr">
        <is>
          <t>DATA_VALIDATION</t>
        </is>
      </c>
      <c r="C1117" t="inlineStr">
        <is>
          <t>201340000489</t>
        </is>
      </c>
      <c r="D1117" t="inlineStr">
        <is>
          <t>Folder</t>
        </is>
      </c>
      <c r="E1117" s="2">
        <f>HYPERLINK("capsilon://?command=openfolder&amp;siteaddress=FAM.docvelocity-na8.net&amp;folderid=FX2D0C7890-56EF-8AC4-77C3-88F743831965","FX21127026")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MI2112545581</t>
        </is>
      </c>
      <c r="J1117" t="n">
        <v>107.0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1.0</v>
      </c>
      <c r="O1117" s="1" t="n">
        <v>44545.676354166666</v>
      </c>
      <c r="P1117" s="1" t="n">
        <v>44546.251805555556</v>
      </c>
      <c r="Q1117" t="n">
        <v>49310.0</v>
      </c>
      <c r="R1117" t="n">
        <v>409.0</v>
      </c>
      <c r="S1117" t="b">
        <v>0</v>
      </c>
      <c r="T1117" t="inlineStr">
        <is>
          <t>N/A</t>
        </is>
      </c>
      <c r="U1117" t="b">
        <v>0</v>
      </c>
      <c r="V1117" t="inlineStr">
        <is>
          <t>Hemanshi Deshlahara</t>
        </is>
      </c>
      <c r="W1117" s="1" t="n">
        <v>44546.251805555556</v>
      </c>
      <c r="X1117" t="n">
        <v>392.0</v>
      </c>
      <c r="Y1117" t="n">
        <v>0.0</v>
      </c>
      <c r="Z1117" t="n">
        <v>0.0</v>
      </c>
      <c r="AA1117" t="n">
        <v>0.0</v>
      </c>
      <c r="AB1117" t="n">
        <v>0.0</v>
      </c>
      <c r="AC1117" t="n">
        <v>0.0</v>
      </c>
      <c r="AD1117" t="n">
        <v>107.0</v>
      </c>
      <c r="AE1117" t="n">
        <v>95.0</v>
      </c>
      <c r="AF1117" t="n">
        <v>0.0</v>
      </c>
      <c r="AG1117" t="n">
        <v>4.0</v>
      </c>
      <c r="AH1117" t="inlineStr">
        <is>
          <t>N/A</t>
        </is>
      </c>
      <c r="AI1117" t="inlineStr">
        <is>
          <t>N/A</t>
        </is>
      </c>
      <c r="AJ1117" t="inlineStr">
        <is>
          <t>N/A</t>
        </is>
      </c>
      <c r="AK1117" t="inlineStr">
        <is>
          <t>N/A</t>
        </is>
      </c>
      <c r="AL1117" t="inlineStr">
        <is>
          <t>N/A</t>
        </is>
      </c>
      <c r="AM1117" t="inlineStr">
        <is>
          <t>N/A</t>
        </is>
      </c>
      <c r="AN1117" t="inlineStr">
        <is>
          <t>N/A</t>
        </is>
      </c>
      <c r="AO1117" t="inlineStr">
        <is>
          <t>N/A</t>
        </is>
      </c>
      <c r="AP1117" t="inlineStr">
        <is>
          <t>N/A</t>
        </is>
      </c>
      <c r="AQ1117" t="inlineStr">
        <is>
          <t>N/A</t>
        </is>
      </c>
      <c r="AR1117" t="inlineStr">
        <is>
          <t>N/A</t>
        </is>
      </c>
      <c r="AS1117" t="inlineStr">
        <is>
          <t>N/A</t>
        </is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WI211251924</t>
        </is>
      </c>
      <c r="B1118" t="inlineStr">
        <is>
          <t>DATA_VALIDATION</t>
        </is>
      </c>
      <c r="C1118" t="inlineStr">
        <is>
          <t>201100014347</t>
        </is>
      </c>
      <c r="D1118" t="inlineStr">
        <is>
          <t>Folder</t>
        </is>
      </c>
      <c r="E1118" s="2">
        <f>HYPERLINK("capsilon://?command=openfolder&amp;siteaddress=FAM.docvelocity-na8.net&amp;folderid=FX402D118A-B078-1839-590E-31D2BF978FF2","FX21128663")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MI2112547236</t>
        </is>
      </c>
      <c r="J1118" t="n">
        <v>156.0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1.0</v>
      </c>
      <c r="O1118" s="1" t="n">
        <v>44545.692337962966</v>
      </c>
      <c r="P1118" s="1" t="n">
        <v>44546.25662037037</v>
      </c>
      <c r="Q1118" t="n">
        <v>48375.0</v>
      </c>
      <c r="R1118" t="n">
        <v>379.0</v>
      </c>
      <c r="S1118" t="b">
        <v>0</v>
      </c>
      <c r="T1118" t="inlineStr">
        <is>
          <t>N/A</t>
        </is>
      </c>
      <c r="U1118" t="b">
        <v>0</v>
      </c>
      <c r="V1118" t="inlineStr">
        <is>
          <t>Hemanshi Deshlahara</t>
        </is>
      </c>
      <c r="W1118" s="1" t="n">
        <v>44546.25662037037</v>
      </c>
      <c r="X1118" t="n">
        <v>379.0</v>
      </c>
      <c r="Y1118" t="n">
        <v>0.0</v>
      </c>
      <c r="Z1118" t="n">
        <v>0.0</v>
      </c>
      <c r="AA1118" t="n">
        <v>0.0</v>
      </c>
      <c r="AB1118" t="n">
        <v>0.0</v>
      </c>
      <c r="AC1118" t="n">
        <v>0.0</v>
      </c>
      <c r="AD1118" t="n">
        <v>156.0</v>
      </c>
      <c r="AE1118" t="n">
        <v>132.0</v>
      </c>
      <c r="AF1118" t="n">
        <v>0.0</v>
      </c>
      <c r="AG1118" t="n">
        <v>5.0</v>
      </c>
      <c r="AH1118" t="inlineStr">
        <is>
          <t>N/A</t>
        </is>
      </c>
      <c r="AI1118" t="inlineStr">
        <is>
          <t>N/A</t>
        </is>
      </c>
      <c r="AJ1118" t="inlineStr">
        <is>
          <t>N/A</t>
        </is>
      </c>
      <c r="AK1118" t="inlineStr">
        <is>
          <t>N/A</t>
        </is>
      </c>
      <c r="AL1118" t="inlineStr">
        <is>
          <t>N/A</t>
        </is>
      </c>
      <c r="AM1118" t="inlineStr">
        <is>
          <t>N/A</t>
        </is>
      </c>
      <c r="AN1118" t="inlineStr">
        <is>
          <t>N/A</t>
        </is>
      </c>
      <c r="AO1118" t="inlineStr">
        <is>
          <t>N/A</t>
        </is>
      </c>
      <c r="AP1118" t="inlineStr">
        <is>
          <t>N/A</t>
        </is>
      </c>
      <c r="AQ1118" t="inlineStr">
        <is>
          <t>N/A</t>
        </is>
      </c>
      <c r="AR1118" t="inlineStr">
        <is>
          <t>N/A</t>
        </is>
      </c>
      <c r="AS1118" t="inlineStr">
        <is>
          <t>N/A</t>
        </is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WI211252100</t>
        </is>
      </c>
      <c r="B1119" t="inlineStr">
        <is>
          <t>DATA_VALIDATION</t>
        </is>
      </c>
      <c r="C1119" t="inlineStr">
        <is>
          <t>201340000498</t>
        </is>
      </c>
      <c r="D1119" t="inlineStr">
        <is>
          <t>Folder</t>
        </is>
      </c>
      <c r="E1119" s="2">
        <f>HYPERLINK("capsilon://?command=openfolder&amp;siteaddress=FAM.docvelocity-na8.net&amp;folderid=FXF3006428-0085-53E5-8D05-259FE324E90C","FX21128680")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MI2112547613</t>
        </is>
      </c>
      <c r="J1119" t="n">
        <v>125.0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1.0</v>
      </c>
      <c r="O1119" s="1" t="n">
        <v>44545.70415509259</v>
      </c>
      <c r="P1119" s="1" t="n">
        <v>44546.27574074074</v>
      </c>
      <c r="Q1119" t="n">
        <v>47755.0</v>
      </c>
      <c r="R1119" t="n">
        <v>1630.0</v>
      </c>
      <c r="S1119" t="b">
        <v>0</v>
      </c>
      <c r="T1119" t="inlineStr">
        <is>
          <t>N/A</t>
        </is>
      </c>
      <c r="U1119" t="b">
        <v>0</v>
      </c>
      <c r="V1119" t="inlineStr">
        <is>
          <t>Hemanshi Deshlahara</t>
        </is>
      </c>
      <c r="W1119" s="1" t="n">
        <v>44546.27574074074</v>
      </c>
      <c r="X1119" t="n">
        <v>1630.0</v>
      </c>
      <c r="Y1119" t="n">
        <v>0.0</v>
      </c>
      <c r="Z1119" t="n">
        <v>0.0</v>
      </c>
      <c r="AA1119" t="n">
        <v>0.0</v>
      </c>
      <c r="AB1119" t="n">
        <v>0.0</v>
      </c>
      <c r="AC1119" t="n">
        <v>0.0</v>
      </c>
      <c r="AD1119" t="n">
        <v>125.0</v>
      </c>
      <c r="AE1119" t="n">
        <v>113.0</v>
      </c>
      <c r="AF1119" t="n">
        <v>0.0</v>
      </c>
      <c r="AG1119" t="n">
        <v>17.0</v>
      </c>
      <c r="AH1119" t="inlineStr">
        <is>
          <t>N/A</t>
        </is>
      </c>
      <c r="AI1119" t="inlineStr">
        <is>
          <t>N/A</t>
        </is>
      </c>
      <c r="AJ1119" t="inlineStr">
        <is>
          <t>N/A</t>
        </is>
      </c>
      <c r="AK1119" t="inlineStr">
        <is>
          <t>N/A</t>
        </is>
      </c>
      <c r="AL1119" t="inlineStr">
        <is>
          <t>N/A</t>
        </is>
      </c>
      <c r="AM1119" t="inlineStr">
        <is>
          <t>N/A</t>
        </is>
      </c>
      <c r="AN1119" t="inlineStr">
        <is>
          <t>N/A</t>
        </is>
      </c>
      <c r="AO1119" t="inlineStr">
        <is>
          <t>N/A</t>
        </is>
      </c>
      <c r="AP1119" t="inlineStr">
        <is>
          <t>N/A</t>
        </is>
      </c>
      <c r="AQ1119" t="inlineStr">
        <is>
          <t>N/A</t>
        </is>
      </c>
      <c r="AR1119" t="inlineStr">
        <is>
          <t>N/A</t>
        </is>
      </c>
      <c r="AS1119" t="inlineStr">
        <is>
          <t>N/A</t>
        </is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WI211252111</t>
        </is>
      </c>
      <c r="B1120" t="inlineStr">
        <is>
          <t>DATA_VALIDATION</t>
        </is>
      </c>
      <c r="C1120" t="inlineStr">
        <is>
          <t>201300020327</t>
        </is>
      </c>
      <c r="D1120" t="inlineStr">
        <is>
          <t>Folder</t>
        </is>
      </c>
      <c r="E1120" s="2">
        <f>HYPERLINK("capsilon://?command=openfolder&amp;siteaddress=FAM.docvelocity-na8.net&amp;folderid=FXF6CFE7EE-5E4E-C4F9-2074-45DE5EEA8D9D","FX21128419")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MI2112547841</t>
        </is>
      </c>
      <c r="J1120" t="n">
        <v>75.0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44545.70642361111</v>
      </c>
      <c r="P1120" s="1" t="n">
        <v>44546.49795138889</v>
      </c>
      <c r="Q1120" t="n">
        <v>67470.0</v>
      </c>
      <c r="R1120" t="n">
        <v>918.0</v>
      </c>
      <c r="S1120" t="b">
        <v>0</v>
      </c>
      <c r="T1120" t="inlineStr">
        <is>
          <t>N/A</t>
        </is>
      </c>
      <c r="U1120" t="b">
        <v>0</v>
      </c>
      <c r="V1120" t="inlineStr">
        <is>
          <t>Ujwala Ajabe</t>
        </is>
      </c>
      <c r="W1120" s="1" t="n">
        <v>44546.272523148145</v>
      </c>
      <c r="X1120" t="n">
        <v>397.0</v>
      </c>
      <c r="Y1120" t="n">
        <v>69.0</v>
      </c>
      <c r="Z1120" t="n">
        <v>0.0</v>
      </c>
      <c r="AA1120" t="n">
        <v>69.0</v>
      </c>
      <c r="AB1120" t="n">
        <v>0.0</v>
      </c>
      <c r="AC1120" t="n">
        <v>35.0</v>
      </c>
      <c r="AD1120" t="n">
        <v>6.0</v>
      </c>
      <c r="AE1120" t="n">
        <v>0.0</v>
      </c>
      <c r="AF1120" t="n">
        <v>0.0</v>
      </c>
      <c r="AG1120" t="n">
        <v>0.0</v>
      </c>
      <c r="AH1120" t="inlineStr">
        <is>
          <t>Ashish Sutar</t>
        </is>
      </c>
      <c r="AI1120" s="1" t="n">
        <v>44546.49795138889</v>
      </c>
      <c r="AJ1120" t="n">
        <v>521.0</v>
      </c>
      <c r="AK1120" t="n">
        <v>0.0</v>
      </c>
      <c r="AL1120" t="n">
        <v>0.0</v>
      </c>
      <c r="AM1120" t="n">
        <v>0.0</v>
      </c>
      <c r="AN1120" t="n">
        <v>0.0</v>
      </c>
      <c r="AO1120" t="n">
        <v>0.0</v>
      </c>
      <c r="AP1120" t="n">
        <v>6.0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WI211252249</t>
        </is>
      </c>
      <c r="B1121" t="inlineStr">
        <is>
          <t>DATA_VALIDATION</t>
        </is>
      </c>
      <c r="C1121" t="inlineStr">
        <is>
          <t>201300020321</t>
        </is>
      </c>
      <c r="D1121" t="inlineStr">
        <is>
          <t>Folder</t>
        </is>
      </c>
      <c r="E1121" s="2">
        <f>HYPERLINK("capsilon://?command=openfolder&amp;siteaddress=FAM.docvelocity-na8.net&amp;folderid=FXACAF58F3-94A8-018C-B0B0-5372E793661B","FX21128331")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MI2112550289</t>
        </is>
      </c>
      <c r="J1121" t="n">
        <v>140.0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1.0</v>
      </c>
      <c r="O1121" s="1" t="n">
        <v>44545.72106481482</v>
      </c>
      <c r="P1121" s="1" t="n">
        <v>44546.28357638889</v>
      </c>
      <c r="Q1121" t="n">
        <v>47699.0</v>
      </c>
      <c r="R1121" t="n">
        <v>902.0</v>
      </c>
      <c r="S1121" t="b">
        <v>0</v>
      </c>
      <c r="T1121" t="inlineStr">
        <is>
          <t>N/A</t>
        </is>
      </c>
      <c r="U1121" t="b">
        <v>0</v>
      </c>
      <c r="V1121" t="inlineStr">
        <is>
          <t>Hemanshi Deshlahara</t>
        </is>
      </c>
      <c r="W1121" s="1" t="n">
        <v>44546.28357638889</v>
      </c>
      <c r="X1121" t="n">
        <v>818.0</v>
      </c>
      <c r="Y1121" t="n">
        <v>0.0</v>
      </c>
      <c r="Z1121" t="n">
        <v>0.0</v>
      </c>
      <c r="AA1121" t="n">
        <v>0.0</v>
      </c>
      <c r="AB1121" t="n">
        <v>0.0</v>
      </c>
      <c r="AC1121" t="n">
        <v>1.0</v>
      </c>
      <c r="AD1121" t="n">
        <v>140.0</v>
      </c>
      <c r="AE1121" t="n">
        <v>116.0</v>
      </c>
      <c r="AF1121" t="n">
        <v>0.0</v>
      </c>
      <c r="AG1121" t="n">
        <v>11.0</v>
      </c>
      <c r="AH1121" t="inlineStr">
        <is>
          <t>N/A</t>
        </is>
      </c>
      <c r="AI1121" t="inlineStr">
        <is>
          <t>N/A</t>
        </is>
      </c>
      <c r="AJ1121" t="inlineStr">
        <is>
          <t>N/A</t>
        </is>
      </c>
      <c r="AK1121" t="inlineStr">
        <is>
          <t>N/A</t>
        </is>
      </c>
      <c r="AL1121" t="inlineStr">
        <is>
          <t>N/A</t>
        </is>
      </c>
      <c r="AM1121" t="inlineStr">
        <is>
          <t>N/A</t>
        </is>
      </c>
      <c r="AN1121" t="inlineStr">
        <is>
          <t>N/A</t>
        </is>
      </c>
      <c r="AO1121" t="inlineStr">
        <is>
          <t>N/A</t>
        </is>
      </c>
      <c r="AP1121" t="inlineStr">
        <is>
          <t>N/A</t>
        </is>
      </c>
      <c r="AQ1121" t="inlineStr">
        <is>
          <t>N/A</t>
        </is>
      </c>
      <c r="AR1121" t="inlineStr">
        <is>
          <t>N/A</t>
        </is>
      </c>
      <c r="AS1121" t="inlineStr">
        <is>
          <t>N/A</t>
        </is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WI211252376</t>
        </is>
      </c>
      <c r="B1122" t="inlineStr">
        <is>
          <t>DATA_VALIDATION</t>
        </is>
      </c>
      <c r="C1122" t="inlineStr">
        <is>
          <t>201130012935</t>
        </is>
      </c>
      <c r="D1122" t="inlineStr">
        <is>
          <t>Folder</t>
        </is>
      </c>
      <c r="E1122" s="2">
        <f>HYPERLINK("capsilon://?command=openfolder&amp;siteaddress=FAM.docvelocity-na8.net&amp;folderid=FXD698EB7F-54B3-8895-3F86-4DF3065E4BA2","FX21126083")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MI2112551975</t>
        </is>
      </c>
      <c r="J1122" t="n">
        <v>28.0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44545.73578703704</v>
      </c>
      <c r="P1122" s="1" t="n">
        <v>44546.50292824074</v>
      </c>
      <c r="Q1122" t="n">
        <v>65668.0</v>
      </c>
      <c r="R1122" t="n">
        <v>613.0</v>
      </c>
      <c r="S1122" t="b">
        <v>0</v>
      </c>
      <c r="T1122" t="inlineStr">
        <is>
          <t>N/A</t>
        </is>
      </c>
      <c r="U1122" t="b">
        <v>0</v>
      </c>
      <c r="V1122" t="inlineStr">
        <is>
          <t>Ujwala Ajabe</t>
        </is>
      </c>
      <c r="W1122" s="1" t="n">
        <v>44546.27481481482</v>
      </c>
      <c r="X1122" t="n">
        <v>197.0</v>
      </c>
      <c r="Y1122" t="n">
        <v>21.0</v>
      </c>
      <c r="Z1122" t="n">
        <v>0.0</v>
      </c>
      <c r="AA1122" t="n">
        <v>21.0</v>
      </c>
      <c r="AB1122" t="n">
        <v>0.0</v>
      </c>
      <c r="AC1122" t="n">
        <v>10.0</v>
      </c>
      <c r="AD1122" t="n">
        <v>7.0</v>
      </c>
      <c r="AE1122" t="n">
        <v>0.0</v>
      </c>
      <c r="AF1122" t="n">
        <v>0.0</v>
      </c>
      <c r="AG1122" t="n">
        <v>0.0</v>
      </c>
      <c r="AH1122" t="inlineStr">
        <is>
          <t>Ashish Sutar</t>
        </is>
      </c>
      <c r="AI1122" s="1" t="n">
        <v>44546.50292824074</v>
      </c>
      <c r="AJ1122" t="n">
        <v>416.0</v>
      </c>
      <c r="AK1122" t="n">
        <v>0.0</v>
      </c>
      <c r="AL1122" t="n">
        <v>0.0</v>
      </c>
      <c r="AM1122" t="n">
        <v>0.0</v>
      </c>
      <c r="AN1122" t="n">
        <v>0.0</v>
      </c>
      <c r="AO1122" t="n">
        <v>0.0</v>
      </c>
      <c r="AP1122" t="n">
        <v>7.0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WI211252400</t>
        </is>
      </c>
      <c r="B1123" t="inlineStr">
        <is>
          <t>DATA_VALIDATION</t>
        </is>
      </c>
      <c r="C1123" t="inlineStr">
        <is>
          <t>201130012935</t>
        </is>
      </c>
      <c r="D1123" t="inlineStr">
        <is>
          <t>Folder</t>
        </is>
      </c>
      <c r="E1123" s="2">
        <f>HYPERLINK("capsilon://?command=openfolder&amp;siteaddress=FAM.docvelocity-na8.net&amp;folderid=FXD698EB7F-54B3-8895-3F86-4DF3065E4BA2","FX21126083")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MI2112551986</t>
        </is>
      </c>
      <c r="J1123" t="n">
        <v>59.0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44545.73679398148</v>
      </c>
      <c r="P1123" s="1" t="n">
        <v>44546.507685185185</v>
      </c>
      <c r="Q1123" t="n">
        <v>65715.0</v>
      </c>
      <c r="R1123" t="n">
        <v>890.0</v>
      </c>
      <c r="S1123" t="b">
        <v>0</v>
      </c>
      <c r="T1123" t="inlineStr">
        <is>
          <t>N/A</t>
        </is>
      </c>
      <c r="U1123" t="b">
        <v>0</v>
      </c>
      <c r="V1123" t="inlineStr">
        <is>
          <t>Nisha Verma</t>
        </is>
      </c>
      <c r="W1123" s="1" t="n">
        <v>44546.27841435185</v>
      </c>
      <c r="X1123" t="n">
        <v>493.0</v>
      </c>
      <c r="Y1123" t="n">
        <v>54.0</v>
      </c>
      <c r="Z1123" t="n">
        <v>0.0</v>
      </c>
      <c r="AA1123" t="n">
        <v>54.0</v>
      </c>
      <c r="AB1123" t="n">
        <v>0.0</v>
      </c>
      <c r="AC1123" t="n">
        <v>31.0</v>
      </c>
      <c r="AD1123" t="n">
        <v>5.0</v>
      </c>
      <c r="AE1123" t="n">
        <v>0.0</v>
      </c>
      <c r="AF1123" t="n">
        <v>0.0</v>
      </c>
      <c r="AG1123" t="n">
        <v>0.0</v>
      </c>
      <c r="AH1123" t="inlineStr">
        <is>
          <t>Ashish Sutar</t>
        </is>
      </c>
      <c r="AI1123" s="1" t="n">
        <v>44546.507685185185</v>
      </c>
      <c r="AJ1123" t="n">
        <v>397.0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5.0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WI211252407</t>
        </is>
      </c>
      <c r="B1124" t="inlineStr">
        <is>
          <t>DATA_VALIDATION</t>
        </is>
      </c>
      <c r="C1124" t="inlineStr">
        <is>
          <t>201130012935</t>
        </is>
      </c>
      <c r="D1124" t="inlineStr">
        <is>
          <t>Folder</t>
        </is>
      </c>
      <c r="E1124" s="2">
        <f>HYPERLINK("capsilon://?command=openfolder&amp;siteaddress=FAM.docvelocity-na8.net&amp;folderid=FXD698EB7F-54B3-8895-3F86-4DF3065E4BA2","FX21126083")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MI2112552000</t>
        </is>
      </c>
      <c r="J1124" t="n">
        <v>47.0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44545.737662037034</v>
      </c>
      <c r="P1124" s="1" t="n">
        <v>44546.51246527778</v>
      </c>
      <c r="Q1124" t="n">
        <v>66076.0</v>
      </c>
      <c r="R1124" t="n">
        <v>867.0</v>
      </c>
      <c r="S1124" t="b">
        <v>0</v>
      </c>
      <c r="T1124" t="inlineStr">
        <is>
          <t>N/A</t>
        </is>
      </c>
      <c r="U1124" t="b">
        <v>0</v>
      </c>
      <c r="V1124" t="inlineStr">
        <is>
          <t>Ujwala Ajabe</t>
        </is>
      </c>
      <c r="W1124" s="1" t="n">
        <v>44546.280069444445</v>
      </c>
      <c r="X1124" t="n">
        <v>453.0</v>
      </c>
      <c r="Y1124" t="n">
        <v>52.0</v>
      </c>
      <c r="Z1124" t="n">
        <v>0.0</v>
      </c>
      <c r="AA1124" t="n">
        <v>52.0</v>
      </c>
      <c r="AB1124" t="n">
        <v>0.0</v>
      </c>
      <c r="AC1124" t="n">
        <v>34.0</v>
      </c>
      <c r="AD1124" t="n">
        <v>-5.0</v>
      </c>
      <c r="AE1124" t="n">
        <v>0.0</v>
      </c>
      <c r="AF1124" t="n">
        <v>0.0</v>
      </c>
      <c r="AG1124" t="n">
        <v>0.0</v>
      </c>
      <c r="AH1124" t="inlineStr">
        <is>
          <t>Ashish Sutar</t>
        </is>
      </c>
      <c r="AI1124" s="1" t="n">
        <v>44546.51246527778</v>
      </c>
      <c r="AJ1124" t="n">
        <v>403.0</v>
      </c>
      <c r="AK1124" t="n">
        <v>1.0</v>
      </c>
      <c r="AL1124" t="n">
        <v>0.0</v>
      </c>
      <c r="AM1124" t="n">
        <v>1.0</v>
      </c>
      <c r="AN1124" t="n">
        <v>0.0</v>
      </c>
      <c r="AO1124" t="n">
        <v>0.0</v>
      </c>
      <c r="AP1124" t="n">
        <v>-6.0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WI211252418</t>
        </is>
      </c>
      <c r="B1125" t="inlineStr">
        <is>
          <t>DATA_VALIDATION</t>
        </is>
      </c>
      <c r="C1125" t="inlineStr">
        <is>
          <t>201130012935</t>
        </is>
      </c>
      <c r="D1125" t="inlineStr">
        <is>
          <t>Folder</t>
        </is>
      </c>
      <c r="E1125" s="2">
        <f>HYPERLINK("capsilon://?command=openfolder&amp;siteaddress=FAM.docvelocity-na8.net&amp;folderid=FXD698EB7F-54B3-8895-3F86-4DF3065E4BA2","FX21126083")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MI2112552010</t>
        </is>
      </c>
      <c r="J1125" t="n">
        <v>28.0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44545.73842592593</v>
      </c>
      <c r="P1125" s="1" t="n">
        <v>44546.51621527778</v>
      </c>
      <c r="Q1125" t="n">
        <v>66729.0</v>
      </c>
      <c r="R1125" t="n">
        <v>472.0</v>
      </c>
      <c r="S1125" t="b">
        <v>0</v>
      </c>
      <c r="T1125" t="inlineStr">
        <is>
          <t>N/A</t>
        </is>
      </c>
      <c r="U1125" t="b">
        <v>0</v>
      </c>
      <c r="V1125" t="inlineStr">
        <is>
          <t>Hemanshi Deshlahara</t>
        </is>
      </c>
      <c r="W1125" s="1" t="n">
        <v>44546.277974537035</v>
      </c>
      <c r="X1125" t="n">
        <v>192.0</v>
      </c>
      <c r="Y1125" t="n">
        <v>21.0</v>
      </c>
      <c r="Z1125" t="n">
        <v>0.0</v>
      </c>
      <c r="AA1125" t="n">
        <v>21.0</v>
      </c>
      <c r="AB1125" t="n">
        <v>0.0</v>
      </c>
      <c r="AC1125" t="n">
        <v>9.0</v>
      </c>
      <c r="AD1125" t="n">
        <v>7.0</v>
      </c>
      <c r="AE1125" t="n">
        <v>0.0</v>
      </c>
      <c r="AF1125" t="n">
        <v>0.0</v>
      </c>
      <c r="AG1125" t="n">
        <v>0.0</v>
      </c>
      <c r="AH1125" t="inlineStr">
        <is>
          <t>Ashish Sutar</t>
        </is>
      </c>
      <c r="AI1125" s="1" t="n">
        <v>44546.51621527778</v>
      </c>
      <c r="AJ1125" t="n">
        <v>280.0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7.0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WI211252438</t>
        </is>
      </c>
      <c r="B1126" t="inlineStr">
        <is>
          <t>DATA_VALIDATION</t>
        </is>
      </c>
      <c r="C1126" t="inlineStr">
        <is>
          <t>201130012935</t>
        </is>
      </c>
      <c r="D1126" t="inlineStr">
        <is>
          <t>Folder</t>
        </is>
      </c>
      <c r="E1126" s="2">
        <f>HYPERLINK("capsilon://?command=openfolder&amp;siteaddress=FAM.docvelocity-na8.net&amp;folderid=FXD698EB7F-54B3-8895-3F86-4DF3065E4BA2","FX21126083")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MI2112552019</t>
        </is>
      </c>
      <c r="J1126" t="n">
        <v>56.0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44545.73947916667</v>
      </c>
      <c r="P1126" s="1" t="n">
        <v>44546.55149305556</v>
      </c>
      <c r="Q1126" t="n">
        <v>69370.0</v>
      </c>
      <c r="R1126" t="n">
        <v>788.0</v>
      </c>
      <c r="S1126" t="b">
        <v>0</v>
      </c>
      <c r="T1126" t="inlineStr">
        <is>
          <t>N/A</t>
        </is>
      </c>
      <c r="U1126" t="b">
        <v>0</v>
      </c>
      <c r="V1126" t="inlineStr">
        <is>
          <t>Sanjana Uttekar</t>
        </is>
      </c>
      <c r="W1126" s="1" t="n">
        <v>44546.280381944445</v>
      </c>
      <c r="X1126" t="n">
        <v>351.0</v>
      </c>
      <c r="Y1126" t="n">
        <v>59.0</v>
      </c>
      <c r="Z1126" t="n">
        <v>0.0</v>
      </c>
      <c r="AA1126" t="n">
        <v>59.0</v>
      </c>
      <c r="AB1126" t="n">
        <v>0.0</v>
      </c>
      <c r="AC1126" t="n">
        <v>32.0</v>
      </c>
      <c r="AD1126" t="n">
        <v>-3.0</v>
      </c>
      <c r="AE1126" t="n">
        <v>0.0</v>
      </c>
      <c r="AF1126" t="n">
        <v>0.0</v>
      </c>
      <c r="AG1126" t="n">
        <v>0.0</v>
      </c>
      <c r="AH1126" t="inlineStr">
        <is>
          <t>Dashrath Soren</t>
        </is>
      </c>
      <c r="AI1126" s="1" t="n">
        <v>44546.55149305556</v>
      </c>
      <c r="AJ1126" t="n">
        <v>334.0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-3.0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WI211252448</t>
        </is>
      </c>
      <c r="B1127" t="inlineStr">
        <is>
          <t>DATA_VALIDATION</t>
        </is>
      </c>
      <c r="C1127" t="inlineStr">
        <is>
          <t>201130012935</t>
        </is>
      </c>
      <c r="D1127" t="inlineStr">
        <is>
          <t>Folder</t>
        </is>
      </c>
      <c r="E1127" s="2">
        <f>HYPERLINK("capsilon://?command=openfolder&amp;siteaddress=FAM.docvelocity-na8.net&amp;folderid=FXD698EB7F-54B3-8895-3F86-4DF3065E4BA2","FX21126083")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MI2112552028</t>
        </is>
      </c>
      <c r="J1127" t="n">
        <v>47.0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44545.740324074075</v>
      </c>
      <c r="P1127" s="1" t="n">
        <v>44546.52202546296</v>
      </c>
      <c r="Q1127" t="n">
        <v>66716.0</v>
      </c>
      <c r="R1127" t="n">
        <v>823.0</v>
      </c>
      <c r="S1127" t="b">
        <v>0</v>
      </c>
      <c r="T1127" t="inlineStr">
        <is>
          <t>N/A</t>
        </is>
      </c>
      <c r="U1127" t="b">
        <v>0</v>
      </c>
      <c r="V1127" t="inlineStr">
        <is>
          <t>Ujwala Ajabe</t>
        </is>
      </c>
      <c r="W1127" s="1" t="n">
        <v>44546.28606481481</v>
      </c>
      <c r="X1127" t="n">
        <v>517.0</v>
      </c>
      <c r="Y1127" t="n">
        <v>52.0</v>
      </c>
      <c r="Z1127" t="n">
        <v>0.0</v>
      </c>
      <c r="AA1127" t="n">
        <v>52.0</v>
      </c>
      <c r="AB1127" t="n">
        <v>0.0</v>
      </c>
      <c r="AC1127" t="n">
        <v>38.0</v>
      </c>
      <c r="AD1127" t="n">
        <v>-5.0</v>
      </c>
      <c r="AE1127" t="n">
        <v>0.0</v>
      </c>
      <c r="AF1127" t="n">
        <v>0.0</v>
      </c>
      <c r="AG1127" t="n">
        <v>0.0</v>
      </c>
      <c r="AH1127" t="inlineStr">
        <is>
          <t>Ashish Sutar</t>
        </is>
      </c>
      <c r="AI1127" s="1" t="n">
        <v>44546.52202546296</v>
      </c>
      <c r="AJ1127" t="n">
        <v>306.0</v>
      </c>
      <c r="AK1127" t="n">
        <v>0.0</v>
      </c>
      <c r="AL1127" t="n">
        <v>0.0</v>
      </c>
      <c r="AM1127" t="n">
        <v>0.0</v>
      </c>
      <c r="AN1127" t="n">
        <v>0.0</v>
      </c>
      <c r="AO1127" t="n">
        <v>0.0</v>
      </c>
      <c r="AP1127" t="n">
        <v>-5.0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WI211252456</t>
        </is>
      </c>
      <c r="B1128" t="inlineStr">
        <is>
          <t>DATA_VALIDATION</t>
        </is>
      </c>
      <c r="C1128" t="inlineStr">
        <is>
          <t>201300020298</t>
        </is>
      </c>
      <c r="D1128" t="inlineStr">
        <is>
          <t>Folder</t>
        </is>
      </c>
      <c r="E1128" s="2">
        <f>HYPERLINK("capsilon://?command=openfolder&amp;siteaddress=FAM.docvelocity-na8.net&amp;folderid=FXB5F00409-34EF-BAC1-FFB9-19C84C3A8AAE","FX21127943")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MI2112528596</t>
        </is>
      </c>
      <c r="J1128" t="n">
        <v>224.0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44545.741944444446</v>
      </c>
      <c r="P1128" s="1" t="n">
        <v>44545.80868055556</v>
      </c>
      <c r="Q1128" t="n">
        <v>308.0</v>
      </c>
      <c r="R1128" t="n">
        <v>5458.0</v>
      </c>
      <c r="S1128" t="b">
        <v>0</v>
      </c>
      <c r="T1128" t="inlineStr">
        <is>
          <t>N/A</t>
        </is>
      </c>
      <c r="U1128" t="b">
        <v>1</v>
      </c>
      <c r="V1128" t="inlineStr">
        <is>
          <t>Supriya Khape</t>
        </is>
      </c>
      <c r="W1128" s="1" t="n">
        <v>44545.7509375</v>
      </c>
      <c r="X1128" t="n">
        <v>742.0</v>
      </c>
      <c r="Y1128" t="n">
        <v>209.0</v>
      </c>
      <c r="Z1128" t="n">
        <v>0.0</v>
      </c>
      <c r="AA1128" t="n">
        <v>209.0</v>
      </c>
      <c r="AB1128" t="n">
        <v>0.0</v>
      </c>
      <c r="AC1128" t="n">
        <v>81.0</v>
      </c>
      <c r="AD1128" t="n">
        <v>15.0</v>
      </c>
      <c r="AE1128" t="n">
        <v>0.0</v>
      </c>
      <c r="AF1128" t="n">
        <v>0.0</v>
      </c>
      <c r="AG1128" t="n">
        <v>0.0</v>
      </c>
      <c r="AH1128" t="inlineStr">
        <is>
          <t>Mohini Shinde</t>
        </is>
      </c>
      <c r="AI1128" s="1" t="n">
        <v>44545.80868055556</v>
      </c>
      <c r="AJ1128" t="n">
        <v>4694.0</v>
      </c>
      <c r="AK1128" t="n">
        <v>2.0</v>
      </c>
      <c r="AL1128" t="n">
        <v>0.0</v>
      </c>
      <c r="AM1128" t="n">
        <v>2.0</v>
      </c>
      <c r="AN1128" t="n">
        <v>0.0</v>
      </c>
      <c r="AO1128" t="n">
        <v>2.0</v>
      </c>
      <c r="AP1128" t="n">
        <v>13.0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WI211252462</t>
        </is>
      </c>
      <c r="B1129" t="inlineStr">
        <is>
          <t>DATA_VALIDATION</t>
        </is>
      </c>
      <c r="C1129" t="inlineStr">
        <is>
          <t>201130012935</t>
        </is>
      </c>
      <c r="D1129" t="inlineStr">
        <is>
          <t>Folder</t>
        </is>
      </c>
      <c r="E1129" s="2">
        <f>HYPERLINK("capsilon://?command=openfolder&amp;siteaddress=FAM.docvelocity-na8.net&amp;folderid=FXD698EB7F-54B3-8895-3F86-4DF3065E4BA2","FX21126083")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MI2112552045</t>
        </is>
      </c>
      <c r="J1129" t="n">
        <v>28.0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44545.74238425926</v>
      </c>
      <c r="P1129" s="1" t="n">
        <v>44546.55327546296</v>
      </c>
      <c r="Q1129" t="n">
        <v>69652.0</v>
      </c>
      <c r="R1129" t="n">
        <v>409.0</v>
      </c>
      <c r="S1129" t="b">
        <v>0</v>
      </c>
      <c r="T1129" t="inlineStr">
        <is>
          <t>N/A</t>
        </is>
      </c>
      <c r="U1129" t="b">
        <v>0</v>
      </c>
      <c r="V1129" t="inlineStr">
        <is>
          <t>Sanjana Uttekar</t>
        </is>
      </c>
      <c r="W1129" s="1" t="n">
        <v>44546.28295138889</v>
      </c>
      <c r="X1129" t="n">
        <v>221.0</v>
      </c>
      <c r="Y1129" t="n">
        <v>21.0</v>
      </c>
      <c r="Z1129" t="n">
        <v>0.0</v>
      </c>
      <c r="AA1129" t="n">
        <v>21.0</v>
      </c>
      <c r="AB1129" t="n">
        <v>0.0</v>
      </c>
      <c r="AC1129" t="n">
        <v>2.0</v>
      </c>
      <c r="AD1129" t="n">
        <v>7.0</v>
      </c>
      <c r="AE1129" t="n">
        <v>0.0</v>
      </c>
      <c r="AF1129" t="n">
        <v>0.0</v>
      </c>
      <c r="AG1129" t="n">
        <v>0.0</v>
      </c>
      <c r="AH1129" t="inlineStr">
        <is>
          <t>Dashrath Soren</t>
        </is>
      </c>
      <c r="AI1129" s="1" t="n">
        <v>44546.55327546296</v>
      </c>
      <c r="AJ1129" t="n">
        <v>153.0</v>
      </c>
      <c r="AK1129" t="n">
        <v>0.0</v>
      </c>
      <c r="AL1129" t="n">
        <v>0.0</v>
      </c>
      <c r="AM1129" t="n">
        <v>0.0</v>
      </c>
      <c r="AN1129" t="n">
        <v>0.0</v>
      </c>
      <c r="AO1129" t="n">
        <v>0.0</v>
      </c>
      <c r="AP1129" t="n">
        <v>7.0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WI211252468</t>
        </is>
      </c>
      <c r="B1130" t="inlineStr">
        <is>
          <t>DATA_VALIDATION</t>
        </is>
      </c>
      <c r="C1130" t="inlineStr">
        <is>
          <t>201130012935</t>
        </is>
      </c>
      <c r="D1130" t="inlineStr">
        <is>
          <t>Folder</t>
        </is>
      </c>
      <c r="E1130" s="2">
        <f>HYPERLINK("capsilon://?command=openfolder&amp;siteaddress=FAM.docvelocity-na8.net&amp;folderid=FXD698EB7F-54B3-8895-3F86-4DF3065E4BA2","FX21126083")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MI2112552056</t>
        </is>
      </c>
      <c r="J1130" t="n">
        <v>28.0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44545.7428125</v>
      </c>
      <c r="P1130" s="1" t="n">
        <v>44546.52668981482</v>
      </c>
      <c r="Q1130" t="n">
        <v>66715.0</v>
      </c>
      <c r="R1130" t="n">
        <v>1012.0</v>
      </c>
      <c r="S1130" t="b">
        <v>0</v>
      </c>
      <c r="T1130" t="inlineStr">
        <is>
          <t>N/A</t>
        </is>
      </c>
      <c r="U1130" t="b">
        <v>0</v>
      </c>
      <c r="V1130" t="inlineStr">
        <is>
          <t>Devendra Naidu</t>
        </is>
      </c>
      <c r="W1130" s="1" t="n">
        <v>44546.289722222224</v>
      </c>
      <c r="X1130" t="n">
        <v>646.0</v>
      </c>
      <c r="Y1130" t="n">
        <v>21.0</v>
      </c>
      <c r="Z1130" t="n">
        <v>0.0</v>
      </c>
      <c r="AA1130" t="n">
        <v>21.0</v>
      </c>
      <c r="AB1130" t="n">
        <v>0.0</v>
      </c>
      <c r="AC1130" t="n">
        <v>18.0</v>
      </c>
      <c r="AD1130" t="n">
        <v>7.0</v>
      </c>
      <c r="AE1130" t="n">
        <v>0.0</v>
      </c>
      <c r="AF1130" t="n">
        <v>0.0</v>
      </c>
      <c r="AG1130" t="n">
        <v>0.0</v>
      </c>
      <c r="AH1130" t="inlineStr">
        <is>
          <t>Ashish Sutar</t>
        </is>
      </c>
      <c r="AI1130" s="1" t="n">
        <v>44546.52668981482</v>
      </c>
      <c r="AJ1130" t="n">
        <v>366.0</v>
      </c>
      <c r="AK1130" t="n">
        <v>3.0</v>
      </c>
      <c r="AL1130" t="n">
        <v>0.0</v>
      </c>
      <c r="AM1130" t="n">
        <v>3.0</v>
      </c>
      <c r="AN1130" t="n">
        <v>0.0</v>
      </c>
      <c r="AO1130" t="n">
        <v>3.0</v>
      </c>
      <c r="AP1130" t="n">
        <v>4.0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WI211252477</t>
        </is>
      </c>
      <c r="B1131" t="inlineStr">
        <is>
          <t>DATA_VALIDATION</t>
        </is>
      </c>
      <c r="C1131" t="inlineStr">
        <is>
          <t>201130012935</t>
        </is>
      </c>
      <c r="D1131" t="inlineStr">
        <is>
          <t>Folder</t>
        </is>
      </c>
      <c r="E1131" s="2">
        <f>HYPERLINK("capsilon://?command=openfolder&amp;siteaddress=FAM.docvelocity-na8.net&amp;folderid=FXD698EB7F-54B3-8895-3F86-4DF3065E4BA2","FX21126083")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MI2112552081</t>
        </is>
      </c>
      <c r="J1131" t="n">
        <v>28.0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44545.74327546296</v>
      </c>
      <c r="P1131" s="1" t="n">
        <v>44546.55482638889</v>
      </c>
      <c r="Q1131" t="n">
        <v>69467.0</v>
      </c>
      <c r="R1131" t="n">
        <v>651.0</v>
      </c>
      <c r="S1131" t="b">
        <v>0</v>
      </c>
      <c r="T1131" t="inlineStr">
        <is>
          <t>N/A</t>
        </is>
      </c>
      <c r="U1131" t="b">
        <v>0</v>
      </c>
      <c r="V1131" t="inlineStr">
        <is>
          <t>Sanjana Uttekar</t>
        </is>
      </c>
      <c r="W1131" s="1" t="n">
        <v>44546.288819444446</v>
      </c>
      <c r="X1131" t="n">
        <v>507.0</v>
      </c>
      <c r="Y1131" t="n">
        <v>21.0</v>
      </c>
      <c r="Z1131" t="n">
        <v>0.0</v>
      </c>
      <c r="AA1131" t="n">
        <v>21.0</v>
      </c>
      <c r="AB1131" t="n">
        <v>0.0</v>
      </c>
      <c r="AC1131" t="n">
        <v>17.0</v>
      </c>
      <c r="AD1131" t="n">
        <v>7.0</v>
      </c>
      <c r="AE1131" t="n">
        <v>0.0</v>
      </c>
      <c r="AF1131" t="n">
        <v>0.0</v>
      </c>
      <c r="AG1131" t="n">
        <v>0.0</v>
      </c>
      <c r="AH1131" t="inlineStr">
        <is>
          <t>Dashrath Soren</t>
        </is>
      </c>
      <c r="AI1131" s="1" t="n">
        <v>44546.55482638889</v>
      </c>
      <c r="AJ1131" t="n">
        <v>133.0</v>
      </c>
      <c r="AK1131" t="n">
        <v>1.0</v>
      </c>
      <c r="AL1131" t="n">
        <v>0.0</v>
      </c>
      <c r="AM1131" t="n">
        <v>1.0</v>
      </c>
      <c r="AN1131" t="n">
        <v>0.0</v>
      </c>
      <c r="AO1131" t="n">
        <v>1.0</v>
      </c>
      <c r="AP1131" t="n">
        <v>6.0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WI211252484</t>
        </is>
      </c>
      <c r="B1132" t="inlineStr">
        <is>
          <t>DATA_VALIDATION</t>
        </is>
      </c>
      <c r="C1132" t="inlineStr">
        <is>
          <t>201130012935</t>
        </is>
      </c>
      <c r="D1132" t="inlineStr">
        <is>
          <t>Folder</t>
        </is>
      </c>
      <c r="E1132" s="2">
        <f>HYPERLINK("capsilon://?command=openfolder&amp;siteaddress=FAM.docvelocity-na8.net&amp;folderid=FXD698EB7F-54B3-8895-3F86-4DF3065E4BA2","FX21126083")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MI2112552096</t>
        </is>
      </c>
      <c r="J1132" t="n">
        <v>28.0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44545.74380787037</v>
      </c>
      <c r="P1132" s="1" t="n">
        <v>44546.52947916667</v>
      </c>
      <c r="Q1132" t="n">
        <v>67484.0</v>
      </c>
      <c r="R1132" t="n">
        <v>398.0</v>
      </c>
      <c r="S1132" t="b">
        <v>0</v>
      </c>
      <c r="T1132" t="inlineStr">
        <is>
          <t>N/A</t>
        </is>
      </c>
      <c r="U1132" t="b">
        <v>0</v>
      </c>
      <c r="V1132" t="inlineStr">
        <is>
          <t>Hemanshi Deshlahara</t>
        </is>
      </c>
      <c r="W1132" s="1" t="n">
        <v>44546.28554398148</v>
      </c>
      <c r="X1132" t="n">
        <v>170.0</v>
      </c>
      <c r="Y1132" t="n">
        <v>21.0</v>
      </c>
      <c r="Z1132" t="n">
        <v>0.0</v>
      </c>
      <c r="AA1132" t="n">
        <v>21.0</v>
      </c>
      <c r="AB1132" t="n">
        <v>0.0</v>
      </c>
      <c r="AC1132" t="n">
        <v>13.0</v>
      </c>
      <c r="AD1132" t="n">
        <v>7.0</v>
      </c>
      <c r="AE1132" t="n">
        <v>0.0</v>
      </c>
      <c r="AF1132" t="n">
        <v>0.0</v>
      </c>
      <c r="AG1132" t="n">
        <v>0.0</v>
      </c>
      <c r="AH1132" t="inlineStr">
        <is>
          <t>Ashish Sutar</t>
        </is>
      </c>
      <c r="AI1132" s="1" t="n">
        <v>44546.52947916667</v>
      </c>
      <c r="AJ1132" t="n">
        <v>228.0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7.0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WI211252497</t>
        </is>
      </c>
      <c r="B1133" t="inlineStr">
        <is>
          <t>DATA_VALIDATION</t>
        </is>
      </c>
      <c r="C1133" t="inlineStr">
        <is>
          <t>201110012291</t>
        </is>
      </c>
      <c r="D1133" t="inlineStr">
        <is>
          <t>Folder</t>
        </is>
      </c>
      <c r="E1133" s="2">
        <f>HYPERLINK("capsilon://?command=openfolder&amp;siteaddress=FAM.docvelocity-na8.net&amp;folderid=FXB099CF73-499C-E106-C19A-EBE29850D3C6","FX21128500")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MI2112533113</t>
        </is>
      </c>
      <c r="J1133" t="n">
        <v>291.0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44545.74534722222</v>
      </c>
      <c r="P1133" s="1" t="n">
        <v>44545.826006944444</v>
      </c>
      <c r="Q1133" t="n">
        <v>5029.0</v>
      </c>
      <c r="R1133" t="n">
        <v>1940.0</v>
      </c>
      <c r="S1133" t="b">
        <v>0</v>
      </c>
      <c r="T1133" t="inlineStr">
        <is>
          <t>N/A</t>
        </is>
      </c>
      <c r="U1133" t="b">
        <v>1</v>
      </c>
      <c r="V1133" t="inlineStr">
        <is>
          <t>Supriya Khape</t>
        </is>
      </c>
      <c r="W1133" s="1" t="n">
        <v>44545.760300925926</v>
      </c>
      <c r="X1133" t="n">
        <v>808.0</v>
      </c>
      <c r="Y1133" t="n">
        <v>258.0</v>
      </c>
      <c r="Z1133" t="n">
        <v>0.0</v>
      </c>
      <c r="AA1133" t="n">
        <v>258.0</v>
      </c>
      <c r="AB1133" t="n">
        <v>0.0</v>
      </c>
      <c r="AC1133" t="n">
        <v>108.0</v>
      </c>
      <c r="AD1133" t="n">
        <v>33.0</v>
      </c>
      <c r="AE1133" t="n">
        <v>0.0</v>
      </c>
      <c r="AF1133" t="n">
        <v>0.0</v>
      </c>
      <c r="AG1133" t="n">
        <v>0.0</v>
      </c>
      <c r="AH1133" t="inlineStr">
        <is>
          <t>Dashrath Soren</t>
        </is>
      </c>
      <c r="AI1133" s="1" t="n">
        <v>44545.826006944444</v>
      </c>
      <c r="AJ1133" t="n">
        <v>1114.0</v>
      </c>
      <c r="AK1133" t="n">
        <v>9.0</v>
      </c>
      <c r="AL1133" t="n">
        <v>0.0</v>
      </c>
      <c r="AM1133" t="n">
        <v>9.0</v>
      </c>
      <c r="AN1133" t="n">
        <v>0.0</v>
      </c>
      <c r="AO1133" t="n">
        <v>9.0</v>
      </c>
      <c r="AP1133" t="n">
        <v>24.0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WI211252530</t>
        </is>
      </c>
      <c r="B1134" t="inlineStr">
        <is>
          <t>DATA_VALIDATION</t>
        </is>
      </c>
      <c r="C1134" t="inlineStr">
        <is>
          <t>201300020262</t>
        </is>
      </c>
      <c r="D1134" t="inlineStr">
        <is>
          <t>Folder</t>
        </is>
      </c>
      <c r="E1134" s="2">
        <f>HYPERLINK("capsilon://?command=openfolder&amp;siteaddress=FAM.docvelocity-na8.net&amp;folderid=FXF87B6FCB-B20A-3883-522C-F280B98129EE","FX21127167")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MI2112552641</t>
        </is>
      </c>
      <c r="J1134" t="n">
        <v>264.0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1.0</v>
      </c>
      <c r="O1134" s="1" t="n">
        <v>44545.74964120371</v>
      </c>
      <c r="P1134" s="1" t="n">
        <v>44546.29133101852</v>
      </c>
      <c r="Q1134" t="n">
        <v>46309.0</v>
      </c>
      <c r="R1134" t="n">
        <v>493.0</v>
      </c>
      <c r="S1134" t="b">
        <v>0</v>
      </c>
      <c r="T1134" t="inlineStr">
        <is>
          <t>N/A</t>
        </is>
      </c>
      <c r="U1134" t="b">
        <v>0</v>
      </c>
      <c r="V1134" t="inlineStr">
        <is>
          <t>Hemanshi Deshlahara</t>
        </is>
      </c>
      <c r="W1134" s="1" t="n">
        <v>44546.29133101852</v>
      </c>
      <c r="X1134" t="n">
        <v>493.0</v>
      </c>
      <c r="Y1134" t="n">
        <v>0.0</v>
      </c>
      <c r="Z1134" t="n">
        <v>0.0</v>
      </c>
      <c r="AA1134" t="n">
        <v>0.0</v>
      </c>
      <c r="AB1134" t="n">
        <v>0.0</v>
      </c>
      <c r="AC1134" t="n">
        <v>0.0</v>
      </c>
      <c r="AD1134" t="n">
        <v>264.0</v>
      </c>
      <c r="AE1134" t="n">
        <v>225.0</v>
      </c>
      <c r="AF1134" t="n">
        <v>0.0</v>
      </c>
      <c r="AG1134" t="n">
        <v>14.0</v>
      </c>
      <c r="AH1134" t="inlineStr">
        <is>
          <t>N/A</t>
        </is>
      </c>
      <c r="AI1134" t="inlineStr">
        <is>
          <t>N/A</t>
        </is>
      </c>
      <c r="AJ1134" t="inlineStr">
        <is>
          <t>N/A</t>
        </is>
      </c>
      <c r="AK1134" t="inlineStr">
        <is>
          <t>N/A</t>
        </is>
      </c>
      <c r="AL1134" t="inlineStr">
        <is>
          <t>N/A</t>
        </is>
      </c>
      <c r="AM1134" t="inlineStr">
        <is>
          <t>N/A</t>
        </is>
      </c>
      <c r="AN1134" t="inlineStr">
        <is>
          <t>N/A</t>
        </is>
      </c>
      <c r="AO1134" t="inlineStr">
        <is>
          <t>N/A</t>
        </is>
      </c>
      <c r="AP1134" t="inlineStr">
        <is>
          <t>N/A</t>
        </is>
      </c>
      <c r="AQ1134" t="inlineStr">
        <is>
          <t>N/A</t>
        </is>
      </c>
      <c r="AR1134" t="inlineStr">
        <is>
          <t>N/A</t>
        </is>
      </c>
      <c r="AS1134" t="inlineStr">
        <is>
          <t>N/A</t>
        </is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WI211252552</t>
        </is>
      </c>
      <c r="B1135" t="inlineStr">
        <is>
          <t>DATA_VALIDATION</t>
        </is>
      </c>
      <c r="C1135" t="inlineStr">
        <is>
          <t>201300020262</t>
        </is>
      </c>
      <c r="D1135" t="inlineStr">
        <is>
          <t>Folder</t>
        </is>
      </c>
      <c r="E1135" s="2">
        <f>HYPERLINK("capsilon://?command=openfolder&amp;siteaddress=FAM.docvelocity-na8.net&amp;folderid=FXF87B6FCB-B20A-3883-522C-F280B98129EE","FX21127167")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MI2112552720</t>
        </is>
      </c>
      <c r="J1135" t="n">
        <v>264.0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1.0</v>
      </c>
      <c r="O1135" s="1" t="n">
        <v>44545.75332175926</v>
      </c>
      <c r="P1135" s="1" t="n">
        <v>44546.29883101852</v>
      </c>
      <c r="Q1135" t="n">
        <v>46707.0</v>
      </c>
      <c r="R1135" t="n">
        <v>425.0</v>
      </c>
      <c r="S1135" t="b">
        <v>0</v>
      </c>
      <c r="T1135" t="inlineStr">
        <is>
          <t>N/A</t>
        </is>
      </c>
      <c r="U1135" t="b">
        <v>0</v>
      </c>
      <c r="V1135" t="inlineStr">
        <is>
          <t>Hemanshi Deshlahara</t>
        </is>
      </c>
      <c r="W1135" s="1" t="n">
        <v>44546.29883101852</v>
      </c>
      <c r="X1135" t="n">
        <v>342.0</v>
      </c>
      <c r="Y1135" t="n">
        <v>0.0</v>
      </c>
      <c r="Z1135" t="n">
        <v>0.0</v>
      </c>
      <c r="AA1135" t="n">
        <v>0.0</v>
      </c>
      <c r="AB1135" t="n">
        <v>0.0</v>
      </c>
      <c r="AC1135" t="n">
        <v>0.0</v>
      </c>
      <c r="AD1135" t="n">
        <v>264.0</v>
      </c>
      <c r="AE1135" t="n">
        <v>0.0</v>
      </c>
      <c r="AF1135" t="n">
        <v>0.0</v>
      </c>
      <c r="AG1135" t="n">
        <v>14.0</v>
      </c>
      <c r="AH1135" t="inlineStr">
        <is>
          <t>N/A</t>
        </is>
      </c>
      <c r="AI1135" t="inlineStr">
        <is>
          <t>N/A</t>
        </is>
      </c>
      <c r="AJ1135" t="inlineStr">
        <is>
          <t>N/A</t>
        </is>
      </c>
      <c r="AK1135" t="inlineStr">
        <is>
          <t>N/A</t>
        </is>
      </c>
      <c r="AL1135" t="inlineStr">
        <is>
          <t>N/A</t>
        </is>
      </c>
      <c r="AM1135" t="inlineStr">
        <is>
          <t>N/A</t>
        </is>
      </c>
      <c r="AN1135" t="inlineStr">
        <is>
          <t>N/A</t>
        </is>
      </c>
      <c r="AO1135" t="inlineStr">
        <is>
          <t>N/A</t>
        </is>
      </c>
      <c r="AP1135" t="inlineStr">
        <is>
          <t>N/A</t>
        </is>
      </c>
      <c r="AQ1135" t="inlineStr">
        <is>
          <t>N/A</t>
        </is>
      </c>
      <c r="AR1135" t="inlineStr">
        <is>
          <t>N/A</t>
        </is>
      </c>
      <c r="AS1135" t="inlineStr">
        <is>
          <t>N/A</t>
        </is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WI211252571</t>
        </is>
      </c>
      <c r="B1136" t="inlineStr">
        <is>
          <t>DATA_VALIDATION</t>
        </is>
      </c>
      <c r="C1136" t="inlineStr">
        <is>
          <t>201308007966</t>
        </is>
      </c>
      <c r="D1136" t="inlineStr">
        <is>
          <t>Folder</t>
        </is>
      </c>
      <c r="E1136" s="2">
        <f>HYPERLINK("capsilon://?command=openfolder&amp;siteaddress=FAM.docvelocity-na8.net&amp;folderid=FX7EF3C705-48B7-322E-3A7D-EA6ABD79FFEA","FX21128854")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MI2112535895</t>
        </is>
      </c>
      <c r="J1136" t="n">
        <v>417.0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44545.75586805555</v>
      </c>
      <c r="P1136" s="1" t="n">
        <v>44546.282905092594</v>
      </c>
      <c r="Q1136" t="n">
        <v>42990.0</v>
      </c>
      <c r="R1136" t="n">
        <v>2546.0</v>
      </c>
      <c r="S1136" t="b">
        <v>0</v>
      </c>
      <c r="T1136" t="inlineStr">
        <is>
          <t>N/A</t>
        </is>
      </c>
      <c r="U1136" t="b">
        <v>1</v>
      </c>
      <c r="V1136" t="inlineStr">
        <is>
          <t>Supriya Khape</t>
        </is>
      </c>
      <c r="W1136" s="1" t="n">
        <v>44545.77086805556</v>
      </c>
      <c r="X1136" t="n">
        <v>912.0</v>
      </c>
      <c r="Y1136" t="n">
        <v>366.0</v>
      </c>
      <c r="Z1136" t="n">
        <v>0.0</v>
      </c>
      <c r="AA1136" t="n">
        <v>366.0</v>
      </c>
      <c r="AB1136" t="n">
        <v>0.0</v>
      </c>
      <c r="AC1136" t="n">
        <v>134.0</v>
      </c>
      <c r="AD1136" t="n">
        <v>51.0</v>
      </c>
      <c r="AE1136" t="n">
        <v>0.0</v>
      </c>
      <c r="AF1136" t="n">
        <v>0.0</v>
      </c>
      <c r="AG1136" t="n">
        <v>0.0</v>
      </c>
      <c r="AH1136" t="inlineStr">
        <is>
          <t>Poonam Patil</t>
        </is>
      </c>
      <c r="AI1136" s="1" t="n">
        <v>44546.282905092594</v>
      </c>
      <c r="AJ1136" t="n">
        <v>1480.0</v>
      </c>
      <c r="AK1136" t="n">
        <v>3.0</v>
      </c>
      <c r="AL1136" t="n">
        <v>0.0</v>
      </c>
      <c r="AM1136" t="n">
        <v>3.0</v>
      </c>
      <c r="AN1136" t="n">
        <v>0.0</v>
      </c>
      <c r="AO1136" t="n">
        <v>1.0</v>
      </c>
      <c r="AP1136" t="n">
        <v>48.0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WI211252596</t>
        </is>
      </c>
      <c r="B1137" t="inlineStr">
        <is>
          <t>DATA_VALIDATION</t>
        </is>
      </c>
      <c r="C1137" t="inlineStr">
        <is>
          <t>201330004223</t>
        </is>
      </c>
      <c r="D1137" t="inlineStr">
        <is>
          <t>Folder</t>
        </is>
      </c>
      <c r="E1137" s="2">
        <f>HYPERLINK("capsilon://?command=openfolder&amp;siteaddress=FAM.docvelocity-na8.net&amp;folderid=FXFA10FE4E-0729-E3DA-6389-B00003CC915D","FX21128229")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MI2112538699</t>
        </is>
      </c>
      <c r="J1137" t="n">
        <v>279.0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44545.75922453704</v>
      </c>
      <c r="P1137" s="1" t="n">
        <v>44546.30079861111</v>
      </c>
      <c r="Q1137" t="n">
        <v>36919.0</v>
      </c>
      <c r="R1137" t="n">
        <v>9873.0</v>
      </c>
      <c r="S1137" t="b">
        <v>0</v>
      </c>
      <c r="T1137" t="inlineStr">
        <is>
          <t>N/A</t>
        </is>
      </c>
      <c r="U1137" t="b">
        <v>1</v>
      </c>
      <c r="V1137" t="inlineStr">
        <is>
          <t>Devendra Naidu</t>
        </is>
      </c>
      <c r="W1137" s="1" t="n">
        <v>44546.234988425924</v>
      </c>
      <c r="X1137" t="n">
        <v>7932.0</v>
      </c>
      <c r="Y1137" t="n">
        <v>311.0</v>
      </c>
      <c r="Z1137" t="n">
        <v>0.0</v>
      </c>
      <c r="AA1137" t="n">
        <v>311.0</v>
      </c>
      <c r="AB1137" t="n">
        <v>0.0</v>
      </c>
      <c r="AC1137" t="n">
        <v>114.0</v>
      </c>
      <c r="AD1137" t="n">
        <v>-32.0</v>
      </c>
      <c r="AE1137" t="n">
        <v>0.0</v>
      </c>
      <c r="AF1137" t="n">
        <v>0.0</v>
      </c>
      <c r="AG1137" t="n">
        <v>0.0</v>
      </c>
      <c r="AH1137" t="inlineStr">
        <is>
          <t>Saloni Uttekar</t>
        </is>
      </c>
      <c r="AI1137" s="1" t="n">
        <v>44546.30079861111</v>
      </c>
      <c r="AJ1137" t="n">
        <v>1798.0</v>
      </c>
      <c r="AK1137" t="n">
        <v>1.0</v>
      </c>
      <c r="AL1137" t="n">
        <v>0.0</v>
      </c>
      <c r="AM1137" t="n">
        <v>1.0</v>
      </c>
      <c r="AN1137" t="n">
        <v>0.0</v>
      </c>
      <c r="AO1137" t="n">
        <v>1.0</v>
      </c>
      <c r="AP1137" t="n">
        <v>-33.0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WI211252619</t>
        </is>
      </c>
      <c r="B1138" t="inlineStr">
        <is>
          <t>DATA_VALIDATION</t>
        </is>
      </c>
      <c r="C1138" t="inlineStr">
        <is>
          <t>201308007965</t>
        </is>
      </c>
      <c r="D1138" t="inlineStr">
        <is>
          <t>Folder</t>
        </is>
      </c>
      <c r="E1138" s="2">
        <f>HYPERLINK("capsilon://?command=openfolder&amp;siteaddress=FAM.docvelocity-na8.net&amp;folderid=FXC5B2ACF7-ABB9-F9C8-C713-EA78FC532DFF","FX21128653")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MI2112553219</t>
        </is>
      </c>
      <c r="J1138" t="n">
        <v>38.0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44545.7621875</v>
      </c>
      <c r="P1138" s="1" t="n">
        <v>44546.55695601852</v>
      </c>
      <c r="Q1138" t="n">
        <v>68117.0</v>
      </c>
      <c r="R1138" t="n">
        <v>551.0</v>
      </c>
      <c r="S1138" t="b">
        <v>0</v>
      </c>
      <c r="T1138" t="inlineStr">
        <is>
          <t>N/A</t>
        </is>
      </c>
      <c r="U1138" t="b">
        <v>0</v>
      </c>
      <c r="V1138" t="inlineStr">
        <is>
          <t>Sanjana Uttekar</t>
        </is>
      </c>
      <c r="W1138" s="1" t="n">
        <v>44546.29508101852</v>
      </c>
      <c r="X1138" t="n">
        <v>357.0</v>
      </c>
      <c r="Y1138" t="n">
        <v>37.0</v>
      </c>
      <c r="Z1138" t="n">
        <v>0.0</v>
      </c>
      <c r="AA1138" t="n">
        <v>37.0</v>
      </c>
      <c r="AB1138" t="n">
        <v>0.0</v>
      </c>
      <c r="AC1138" t="n">
        <v>32.0</v>
      </c>
      <c r="AD1138" t="n">
        <v>1.0</v>
      </c>
      <c r="AE1138" t="n">
        <v>0.0</v>
      </c>
      <c r="AF1138" t="n">
        <v>0.0</v>
      </c>
      <c r="AG1138" t="n">
        <v>0.0</v>
      </c>
      <c r="AH1138" t="inlineStr">
        <is>
          <t>Dashrath Soren</t>
        </is>
      </c>
      <c r="AI1138" s="1" t="n">
        <v>44546.55695601852</v>
      </c>
      <c r="AJ1138" t="n">
        <v>183.0</v>
      </c>
      <c r="AK1138" t="n">
        <v>0.0</v>
      </c>
      <c r="AL1138" t="n">
        <v>0.0</v>
      </c>
      <c r="AM1138" t="n">
        <v>0.0</v>
      </c>
      <c r="AN1138" t="n">
        <v>0.0</v>
      </c>
      <c r="AO1138" t="n">
        <v>0.0</v>
      </c>
      <c r="AP1138" t="n">
        <v>1.0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WI211252668</t>
        </is>
      </c>
      <c r="B1139" t="inlineStr">
        <is>
          <t>DATA_VALIDATION</t>
        </is>
      </c>
      <c r="C1139" t="inlineStr">
        <is>
          <t>201300020316</t>
        </is>
      </c>
      <c r="D1139" t="inlineStr">
        <is>
          <t>Folder</t>
        </is>
      </c>
      <c r="E1139" s="2">
        <f>HYPERLINK("capsilon://?command=openfolder&amp;siteaddress=FAM.docvelocity-na8.net&amp;folderid=FXD6BA3B84-F3E2-5F23-30FF-2F33F9B28EB3","FX21128301")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MI2112553309</t>
        </is>
      </c>
      <c r="J1139" t="n">
        <v>146.0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1.0</v>
      </c>
      <c r="O1139" s="1" t="n">
        <v>44545.764444444445</v>
      </c>
      <c r="P1139" s="1" t="n">
        <v>44546.30131944444</v>
      </c>
      <c r="Q1139" t="n">
        <v>46172.0</v>
      </c>
      <c r="R1139" t="n">
        <v>214.0</v>
      </c>
      <c r="S1139" t="b">
        <v>0</v>
      </c>
      <c r="T1139" t="inlineStr">
        <is>
          <t>N/A</t>
        </is>
      </c>
      <c r="U1139" t="b">
        <v>0</v>
      </c>
      <c r="V1139" t="inlineStr">
        <is>
          <t>Hemanshi Deshlahara</t>
        </is>
      </c>
      <c r="W1139" s="1" t="n">
        <v>44546.30131944444</v>
      </c>
      <c r="X1139" t="n">
        <v>214.0</v>
      </c>
      <c r="Y1139" t="n">
        <v>0.0</v>
      </c>
      <c r="Z1139" t="n">
        <v>0.0</v>
      </c>
      <c r="AA1139" t="n">
        <v>0.0</v>
      </c>
      <c r="AB1139" t="n">
        <v>0.0</v>
      </c>
      <c r="AC1139" t="n">
        <v>0.0</v>
      </c>
      <c r="AD1139" t="n">
        <v>146.0</v>
      </c>
      <c r="AE1139" t="n">
        <v>122.0</v>
      </c>
      <c r="AF1139" t="n">
        <v>0.0</v>
      </c>
      <c r="AG1139" t="n">
        <v>6.0</v>
      </c>
      <c r="AH1139" t="inlineStr">
        <is>
          <t>N/A</t>
        </is>
      </c>
      <c r="AI1139" t="inlineStr">
        <is>
          <t>N/A</t>
        </is>
      </c>
      <c r="AJ1139" t="inlineStr">
        <is>
          <t>N/A</t>
        </is>
      </c>
      <c r="AK1139" t="inlineStr">
        <is>
          <t>N/A</t>
        </is>
      </c>
      <c r="AL1139" t="inlineStr">
        <is>
          <t>N/A</t>
        </is>
      </c>
      <c r="AM1139" t="inlineStr">
        <is>
          <t>N/A</t>
        </is>
      </c>
      <c r="AN1139" t="inlineStr">
        <is>
          <t>N/A</t>
        </is>
      </c>
      <c r="AO1139" t="inlineStr">
        <is>
          <t>N/A</t>
        </is>
      </c>
      <c r="AP1139" t="inlineStr">
        <is>
          <t>N/A</t>
        </is>
      </c>
      <c r="AQ1139" t="inlineStr">
        <is>
          <t>N/A</t>
        </is>
      </c>
      <c r="AR1139" t="inlineStr">
        <is>
          <t>N/A</t>
        </is>
      </c>
      <c r="AS1139" t="inlineStr">
        <is>
          <t>N/A</t>
        </is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WI211252766</t>
        </is>
      </c>
      <c r="B1140" t="inlineStr">
        <is>
          <t>DATA_VALIDATION</t>
        </is>
      </c>
      <c r="C1140" t="inlineStr">
        <is>
          <t>201338000086</t>
        </is>
      </c>
      <c r="D1140" t="inlineStr">
        <is>
          <t>Folder</t>
        </is>
      </c>
      <c r="E1140" s="2">
        <f>HYPERLINK("capsilon://?command=openfolder&amp;siteaddress=FAM.docvelocity-na8.net&amp;folderid=FXA28F6FE4-AE18-3C9E-97DC-F34A2CF2FC9F","FX21125491")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MI2112537873</t>
        </is>
      </c>
      <c r="J1140" t="n">
        <v>152.0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44545.775196759256</v>
      </c>
      <c r="P1140" s="1" t="n">
        <v>44546.32167824074</v>
      </c>
      <c r="Q1140" t="n">
        <v>40336.0</v>
      </c>
      <c r="R1140" t="n">
        <v>6880.0</v>
      </c>
      <c r="S1140" t="b">
        <v>0</v>
      </c>
      <c r="T1140" t="inlineStr">
        <is>
          <t>N/A</t>
        </is>
      </c>
      <c r="U1140" t="b">
        <v>1</v>
      </c>
      <c r="V1140" t="inlineStr">
        <is>
          <t>Devendra Naidu</t>
        </is>
      </c>
      <c r="W1140" s="1" t="n">
        <v>44546.304027777776</v>
      </c>
      <c r="X1140" t="n">
        <v>4784.0</v>
      </c>
      <c r="Y1140" t="n">
        <v>149.0</v>
      </c>
      <c r="Z1140" t="n">
        <v>0.0</v>
      </c>
      <c r="AA1140" t="n">
        <v>149.0</v>
      </c>
      <c r="AB1140" t="n">
        <v>0.0</v>
      </c>
      <c r="AC1140" t="n">
        <v>134.0</v>
      </c>
      <c r="AD1140" t="n">
        <v>3.0</v>
      </c>
      <c r="AE1140" t="n">
        <v>0.0</v>
      </c>
      <c r="AF1140" t="n">
        <v>0.0</v>
      </c>
      <c r="AG1140" t="n">
        <v>0.0</v>
      </c>
      <c r="AH1140" t="inlineStr">
        <is>
          <t>Saloni Uttekar</t>
        </is>
      </c>
      <c r="AI1140" s="1" t="n">
        <v>44546.32167824074</v>
      </c>
      <c r="AJ1140" t="n">
        <v>1036.0</v>
      </c>
      <c r="AK1140" t="n">
        <v>13.0</v>
      </c>
      <c r="AL1140" t="n">
        <v>0.0</v>
      </c>
      <c r="AM1140" t="n">
        <v>13.0</v>
      </c>
      <c r="AN1140" t="n">
        <v>0.0</v>
      </c>
      <c r="AO1140" t="n">
        <v>20.0</v>
      </c>
      <c r="AP1140" t="n">
        <v>-10.0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WI211252774</t>
        </is>
      </c>
      <c r="B1141" t="inlineStr">
        <is>
          <t>DATA_VALIDATION</t>
        </is>
      </c>
      <c r="C1141" t="inlineStr">
        <is>
          <t>201308007969</t>
        </is>
      </c>
      <c r="D1141" t="inlineStr">
        <is>
          <t>Folder</t>
        </is>
      </c>
      <c r="E1141" s="2">
        <f>HYPERLINK("capsilon://?command=openfolder&amp;siteaddress=FAM.docvelocity-na8.net&amp;folderid=FXB912936D-7E87-5D10-CDDA-C92F17C7961B","FX21129042")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MI2112554113</t>
        </is>
      </c>
      <c r="J1141" t="n">
        <v>222.0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1.0</v>
      </c>
      <c r="O1141" s="1" t="n">
        <v>44545.777650462966</v>
      </c>
      <c r="P1141" s="1" t="n">
        <v>44546.30400462963</v>
      </c>
      <c r="Q1141" t="n">
        <v>45288.0</v>
      </c>
      <c r="R1141" t="n">
        <v>189.0</v>
      </c>
      <c r="S1141" t="b">
        <v>0</v>
      </c>
      <c r="T1141" t="inlineStr">
        <is>
          <t>N/A</t>
        </is>
      </c>
      <c r="U1141" t="b">
        <v>0</v>
      </c>
      <c r="V1141" t="inlineStr">
        <is>
          <t>Hemanshi Deshlahara</t>
        </is>
      </c>
      <c r="W1141" s="1" t="n">
        <v>44546.30400462963</v>
      </c>
      <c r="X1141" t="n">
        <v>189.0</v>
      </c>
      <c r="Y1141" t="n">
        <v>0.0</v>
      </c>
      <c r="Z1141" t="n">
        <v>0.0</v>
      </c>
      <c r="AA1141" t="n">
        <v>0.0</v>
      </c>
      <c r="AB1141" t="n">
        <v>0.0</v>
      </c>
      <c r="AC1141" t="n">
        <v>0.0</v>
      </c>
      <c r="AD1141" t="n">
        <v>222.0</v>
      </c>
      <c r="AE1141" t="n">
        <v>198.0</v>
      </c>
      <c r="AF1141" t="n">
        <v>0.0</v>
      </c>
      <c r="AG1141" t="n">
        <v>5.0</v>
      </c>
      <c r="AH1141" t="inlineStr">
        <is>
          <t>N/A</t>
        </is>
      </c>
      <c r="AI1141" t="inlineStr">
        <is>
          <t>N/A</t>
        </is>
      </c>
      <c r="AJ1141" t="inlineStr">
        <is>
          <t>N/A</t>
        </is>
      </c>
      <c r="AK1141" t="inlineStr">
        <is>
          <t>N/A</t>
        </is>
      </c>
      <c r="AL1141" t="inlineStr">
        <is>
          <t>N/A</t>
        </is>
      </c>
      <c r="AM1141" t="inlineStr">
        <is>
          <t>N/A</t>
        </is>
      </c>
      <c r="AN1141" t="inlineStr">
        <is>
          <t>N/A</t>
        </is>
      </c>
      <c r="AO1141" t="inlineStr">
        <is>
          <t>N/A</t>
        </is>
      </c>
      <c r="AP1141" t="inlineStr">
        <is>
          <t>N/A</t>
        </is>
      </c>
      <c r="AQ1141" t="inlineStr">
        <is>
          <t>N/A</t>
        </is>
      </c>
      <c r="AR1141" t="inlineStr">
        <is>
          <t>N/A</t>
        </is>
      </c>
      <c r="AS1141" t="inlineStr">
        <is>
          <t>N/A</t>
        </is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WI211252782</t>
        </is>
      </c>
      <c r="B1142" t="inlineStr">
        <is>
          <t>DATA_VALIDATION</t>
        </is>
      </c>
      <c r="C1142" t="inlineStr">
        <is>
          <t>201340000478</t>
        </is>
      </c>
      <c r="D1142" t="inlineStr">
        <is>
          <t>Folder</t>
        </is>
      </c>
      <c r="E1142" s="2">
        <f>HYPERLINK("capsilon://?command=openfolder&amp;siteaddress=FAM.docvelocity-na8.net&amp;folderid=FXF108E6FD-D661-0980-A84F-2C7B61B907A7","FX21125410")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MI2112539028</t>
        </is>
      </c>
      <c r="J1142" t="n">
        <v>264.0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44545.77894675926</v>
      </c>
      <c r="P1142" s="1" t="n">
        <v>44546.30409722222</v>
      </c>
      <c r="Q1142" t="n">
        <v>41333.0</v>
      </c>
      <c r="R1142" t="n">
        <v>4040.0</v>
      </c>
      <c r="S1142" t="b">
        <v>0</v>
      </c>
      <c r="T1142" t="inlineStr">
        <is>
          <t>N/A</t>
        </is>
      </c>
      <c r="U1142" t="b">
        <v>1</v>
      </c>
      <c r="V1142" t="inlineStr">
        <is>
          <t>Nisha Verma</t>
        </is>
      </c>
      <c r="W1142" s="1" t="n">
        <v>44546.26321759259</v>
      </c>
      <c r="X1142" t="n">
        <v>2185.0</v>
      </c>
      <c r="Y1142" t="n">
        <v>307.0</v>
      </c>
      <c r="Z1142" t="n">
        <v>0.0</v>
      </c>
      <c r="AA1142" t="n">
        <v>307.0</v>
      </c>
      <c r="AB1142" t="n">
        <v>0.0</v>
      </c>
      <c r="AC1142" t="n">
        <v>154.0</v>
      </c>
      <c r="AD1142" t="n">
        <v>-43.0</v>
      </c>
      <c r="AE1142" t="n">
        <v>0.0</v>
      </c>
      <c r="AF1142" t="n">
        <v>0.0</v>
      </c>
      <c r="AG1142" t="n">
        <v>0.0</v>
      </c>
      <c r="AH1142" t="inlineStr">
        <is>
          <t>Poonam Patil</t>
        </is>
      </c>
      <c r="AI1142" s="1" t="n">
        <v>44546.30409722222</v>
      </c>
      <c r="AJ1142" t="n">
        <v>42.0</v>
      </c>
      <c r="AK1142" t="n">
        <v>0.0</v>
      </c>
      <c r="AL1142" t="n">
        <v>0.0</v>
      </c>
      <c r="AM1142" t="n">
        <v>0.0</v>
      </c>
      <c r="AN1142" t="n">
        <v>0.0</v>
      </c>
      <c r="AO1142" t="n">
        <v>0.0</v>
      </c>
      <c r="AP1142" t="n">
        <v>-43.0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WI211252783</t>
        </is>
      </c>
      <c r="B1143" t="inlineStr">
        <is>
          <t>DATA_VALIDATION</t>
        </is>
      </c>
      <c r="C1143" t="inlineStr">
        <is>
          <t>201300020351</t>
        </is>
      </c>
      <c r="D1143" t="inlineStr">
        <is>
          <t>Folder</t>
        </is>
      </c>
      <c r="E1143" s="2">
        <f>HYPERLINK("capsilon://?command=openfolder&amp;siteaddress=FAM.docvelocity-na8.net&amp;folderid=FXECA5E0A9-F467-ED96-6E28-A5B2C664779B","FX21128797")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MI2112539925</t>
        </is>
      </c>
      <c r="J1143" t="n">
        <v>100.0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44545.77943287037</v>
      </c>
      <c r="P1143" s="1" t="n">
        <v>44546.30967592593</v>
      </c>
      <c r="Q1143" t="n">
        <v>43081.0</v>
      </c>
      <c r="R1143" t="n">
        <v>2732.0</v>
      </c>
      <c r="S1143" t="b">
        <v>0</v>
      </c>
      <c r="T1143" t="inlineStr">
        <is>
          <t>N/A</t>
        </is>
      </c>
      <c r="U1143" t="b">
        <v>1</v>
      </c>
      <c r="V1143" t="inlineStr">
        <is>
          <t>Devendra Naidu</t>
        </is>
      </c>
      <c r="W1143" s="1" t="n">
        <v>44546.27334490741</v>
      </c>
      <c r="X1143" t="n">
        <v>1951.0</v>
      </c>
      <c r="Y1143" t="n">
        <v>84.0</v>
      </c>
      <c r="Z1143" t="n">
        <v>0.0</v>
      </c>
      <c r="AA1143" t="n">
        <v>84.0</v>
      </c>
      <c r="AB1143" t="n">
        <v>0.0</v>
      </c>
      <c r="AC1143" t="n">
        <v>52.0</v>
      </c>
      <c r="AD1143" t="n">
        <v>16.0</v>
      </c>
      <c r="AE1143" t="n">
        <v>0.0</v>
      </c>
      <c r="AF1143" t="n">
        <v>0.0</v>
      </c>
      <c r="AG1143" t="n">
        <v>0.0</v>
      </c>
      <c r="AH1143" t="inlineStr">
        <is>
          <t>Saloni Uttekar</t>
        </is>
      </c>
      <c r="AI1143" s="1" t="n">
        <v>44546.30967592593</v>
      </c>
      <c r="AJ1143" t="n">
        <v>766.0</v>
      </c>
      <c r="AK1143" t="n">
        <v>2.0</v>
      </c>
      <c r="AL1143" t="n">
        <v>0.0</v>
      </c>
      <c r="AM1143" t="n">
        <v>2.0</v>
      </c>
      <c r="AN1143" t="n">
        <v>0.0</v>
      </c>
      <c r="AO1143" t="n">
        <v>2.0</v>
      </c>
      <c r="AP1143" t="n">
        <v>14.0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WI211252856</t>
        </is>
      </c>
      <c r="B1144" t="inlineStr">
        <is>
          <t>DATA_VALIDATION</t>
        </is>
      </c>
      <c r="C1144" t="inlineStr">
        <is>
          <t>201300020264</t>
        </is>
      </c>
      <c r="D1144" t="inlineStr">
        <is>
          <t>Folder</t>
        </is>
      </c>
      <c r="E1144" s="2">
        <f>HYPERLINK("capsilon://?command=openfolder&amp;siteaddress=FAM.docvelocity-na8.net&amp;folderid=FX21DB1813-A3E3-5F4C-343A-01C955CE8A9D","FX21127182")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MI2112555902</t>
        </is>
      </c>
      <c r="J1144" t="n">
        <v>151.0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1.0</v>
      </c>
      <c r="O1144" s="1" t="n">
        <v>44545.785995370374</v>
      </c>
      <c r="P1144" s="1" t="n">
        <v>44546.30582175926</v>
      </c>
      <c r="Q1144" t="n">
        <v>44757.0</v>
      </c>
      <c r="R1144" t="n">
        <v>156.0</v>
      </c>
      <c r="S1144" t="b">
        <v>0</v>
      </c>
      <c r="T1144" t="inlineStr">
        <is>
          <t>N/A</t>
        </is>
      </c>
      <c r="U1144" t="b">
        <v>0</v>
      </c>
      <c r="V1144" t="inlineStr">
        <is>
          <t>Hemanshi Deshlahara</t>
        </is>
      </c>
      <c r="W1144" s="1" t="n">
        <v>44546.30582175926</v>
      </c>
      <c r="X1144" t="n">
        <v>156.0</v>
      </c>
      <c r="Y1144" t="n">
        <v>0.0</v>
      </c>
      <c r="Z1144" t="n">
        <v>0.0</v>
      </c>
      <c r="AA1144" t="n">
        <v>0.0</v>
      </c>
      <c r="AB1144" t="n">
        <v>0.0</v>
      </c>
      <c r="AC1144" t="n">
        <v>0.0</v>
      </c>
      <c r="AD1144" t="n">
        <v>151.0</v>
      </c>
      <c r="AE1144" t="n">
        <v>125.0</v>
      </c>
      <c r="AF1144" t="n">
        <v>0.0</v>
      </c>
      <c r="AG1144" t="n">
        <v>5.0</v>
      </c>
      <c r="AH1144" t="inlineStr">
        <is>
          <t>N/A</t>
        </is>
      </c>
      <c r="AI1144" t="inlineStr">
        <is>
          <t>N/A</t>
        </is>
      </c>
      <c r="AJ1144" t="inlineStr">
        <is>
          <t>N/A</t>
        </is>
      </c>
      <c r="AK1144" t="inlineStr">
        <is>
          <t>N/A</t>
        </is>
      </c>
      <c r="AL1144" t="inlineStr">
        <is>
          <t>N/A</t>
        </is>
      </c>
      <c r="AM1144" t="inlineStr">
        <is>
          <t>N/A</t>
        </is>
      </c>
      <c r="AN1144" t="inlineStr">
        <is>
          <t>N/A</t>
        </is>
      </c>
      <c r="AO1144" t="inlineStr">
        <is>
          <t>N/A</t>
        </is>
      </c>
      <c r="AP1144" t="inlineStr">
        <is>
          <t>N/A</t>
        </is>
      </c>
      <c r="AQ1144" t="inlineStr">
        <is>
          <t>N/A</t>
        </is>
      </c>
      <c r="AR1144" t="inlineStr">
        <is>
          <t>N/A</t>
        </is>
      </c>
      <c r="AS1144" t="inlineStr">
        <is>
          <t>N/A</t>
        </is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WI211252864</t>
        </is>
      </c>
      <c r="B1145" t="inlineStr">
        <is>
          <t>DATA_VALIDATION</t>
        </is>
      </c>
      <c r="C1145" t="inlineStr">
        <is>
          <t>201100014324</t>
        </is>
      </c>
      <c r="D1145" t="inlineStr">
        <is>
          <t>Folder</t>
        </is>
      </c>
      <c r="E1145" s="2">
        <f>HYPERLINK("capsilon://?command=openfolder&amp;siteaddress=FAM.docvelocity-na8.net&amp;folderid=FX3EC407C9-B1B2-403C-1F26-AB50D821D4FB","FX21126740")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MI2112556245</t>
        </is>
      </c>
      <c r="J1145" t="n">
        <v>226.0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1.0</v>
      </c>
      <c r="O1145" s="1" t="n">
        <v>44545.78755787037</v>
      </c>
      <c r="P1145" s="1" t="n">
        <v>44546.32653935185</v>
      </c>
      <c r="Q1145" t="n">
        <v>44766.0</v>
      </c>
      <c r="R1145" t="n">
        <v>1802.0</v>
      </c>
      <c r="S1145" t="b">
        <v>0</v>
      </c>
      <c r="T1145" t="inlineStr">
        <is>
          <t>N/A</t>
        </is>
      </c>
      <c r="U1145" t="b">
        <v>0</v>
      </c>
      <c r="V1145" t="inlineStr">
        <is>
          <t>Hemanshi Deshlahara</t>
        </is>
      </c>
      <c r="W1145" s="1" t="n">
        <v>44546.32653935185</v>
      </c>
      <c r="X1145" t="n">
        <v>1776.0</v>
      </c>
      <c r="Y1145" t="n">
        <v>0.0</v>
      </c>
      <c r="Z1145" t="n">
        <v>0.0</v>
      </c>
      <c r="AA1145" t="n">
        <v>0.0</v>
      </c>
      <c r="AB1145" t="n">
        <v>0.0</v>
      </c>
      <c r="AC1145" t="n">
        <v>0.0</v>
      </c>
      <c r="AD1145" t="n">
        <v>226.0</v>
      </c>
      <c r="AE1145" t="n">
        <v>190.0</v>
      </c>
      <c r="AF1145" t="n">
        <v>0.0</v>
      </c>
      <c r="AG1145" t="n">
        <v>19.0</v>
      </c>
      <c r="AH1145" t="inlineStr">
        <is>
          <t>N/A</t>
        </is>
      </c>
      <c r="AI1145" t="inlineStr">
        <is>
          <t>N/A</t>
        </is>
      </c>
      <c r="AJ1145" t="inlineStr">
        <is>
          <t>N/A</t>
        </is>
      </c>
      <c r="AK1145" t="inlineStr">
        <is>
          <t>N/A</t>
        </is>
      </c>
      <c r="AL1145" t="inlineStr">
        <is>
          <t>N/A</t>
        </is>
      </c>
      <c r="AM1145" t="inlineStr">
        <is>
          <t>N/A</t>
        </is>
      </c>
      <c r="AN1145" t="inlineStr">
        <is>
          <t>N/A</t>
        </is>
      </c>
      <c r="AO1145" t="inlineStr">
        <is>
          <t>N/A</t>
        </is>
      </c>
      <c r="AP1145" t="inlineStr">
        <is>
          <t>N/A</t>
        </is>
      </c>
      <c r="AQ1145" t="inlineStr">
        <is>
          <t>N/A</t>
        </is>
      </c>
      <c r="AR1145" t="inlineStr">
        <is>
          <t>N/A</t>
        </is>
      </c>
      <c r="AS1145" t="inlineStr">
        <is>
          <t>N/A</t>
        </is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WI211252874</t>
        </is>
      </c>
      <c r="B1146" t="inlineStr">
        <is>
          <t>DATA_VALIDATION</t>
        </is>
      </c>
      <c r="C1146" t="inlineStr">
        <is>
          <t>201100014342</t>
        </is>
      </c>
      <c r="D1146" t="inlineStr">
        <is>
          <t>Folder</t>
        </is>
      </c>
      <c r="E1146" s="2">
        <f>HYPERLINK("capsilon://?command=openfolder&amp;siteaddress=FAM.docvelocity-na8.net&amp;folderid=FX6C42B564-8D8C-6ECB-915A-39ED448257F4","FX21128366")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MI2112556614</t>
        </is>
      </c>
      <c r="J1146" t="n">
        <v>32.0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44545.788148148145</v>
      </c>
      <c r="P1146" s="1" t="n">
        <v>44546.530543981484</v>
      </c>
      <c r="Q1146" t="n">
        <v>63979.0</v>
      </c>
      <c r="R1146" t="n">
        <v>164.0</v>
      </c>
      <c r="S1146" t="b">
        <v>0</v>
      </c>
      <c r="T1146" t="inlineStr">
        <is>
          <t>N/A</t>
        </is>
      </c>
      <c r="U1146" t="b">
        <v>0</v>
      </c>
      <c r="V1146" t="inlineStr">
        <is>
          <t>Hemanshi Deshlahara</t>
        </is>
      </c>
      <c r="W1146" s="1" t="n">
        <v>44546.328356481485</v>
      </c>
      <c r="X1146" t="n">
        <v>85.0</v>
      </c>
      <c r="Y1146" t="n">
        <v>0.0</v>
      </c>
      <c r="Z1146" t="n">
        <v>0.0</v>
      </c>
      <c r="AA1146" t="n">
        <v>0.0</v>
      </c>
      <c r="AB1146" t="n">
        <v>27.0</v>
      </c>
      <c r="AC1146" t="n">
        <v>0.0</v>
      </c>
      <c r="AD1146" t="n">
        <v>32.0</v>
      </c>
      <c r="AE1146" t="n">
        <v>0.0</v>
      </c>
      <c r="AF1146" t="n">
        <v>0.0</v>
      </c>
      <c r="AG1146" t="n">
        <v>0.0</v>
      </c>
      <c r="AH1146" t="inlineStr">
        <is>
          <t>Ashish Sutar</t>
        </is>
      </c>
      <c r="AI1146" s="1" t="n">
        <v>44546.530543981484</v>
      </c>
      <c r="AJ1146" t="n">
        <v>79.0</v>
      </c>
      <c r="AK1146" t="n">
        <v>0.0</v>
      </c>
      <c r="AL1146" t="n">
        <v>0.0</v>
      </c>
      <c r="AM1146" t="n">
        <v>0.0</v>
      </c>
      <c r="AN1146" t="n">
        <v>27.0</v>
      </c>
      <c r="AO1146" t="n">
        <v>0.0</v>
      </c>
      <c r="AP1146" t="n">
        <v>32.0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WI211252894</t>
        </is>
      </c>
      <c r="B1147" t="inlineStr">
        <is>
          <t>DATA_VALIDATION</t>
        </is>
      </c>
      <c r="C1147" t="inlineStr">
        <is>
          <t>201100014342</t>
        </is>
      </c>
      <c r="D1147" t="inlineStr">
        <is>
          <t>Folder</t>
        </is>
      </c>
      <c r="E1147" s="2">
        <f>HYPERLINK("capsilon://?command=openfolder&amp;siteaddress=FAM.docvelocity-na8.net&amp;folderid=FX6C42B564-8D8C-6ECB-915A-39ED448257F4","FX21128366")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MI2112556642</t>
        </is>
      </c>
      <c r="J1147" t="n">
        <v>70.0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44545.78991898148</v>
      </c>
      <c r="P1147" s="1" t="n">
        <v>44546.53811342592</v>
      </c>
      <c r="Q1147" t="n">
        <v>63037.0</v>
      </c>
      <c r="R1147" t="n">
        <v>1607.0</v>
      </c>
      <c r="S1147" t="b">
        <v>0</v>
      </c>
      <c r="T1147" t="inlineStr">
        <is>
          <t>N/A</t>
        </is>
      </c>
      <c r="U1147" t="b">
        <v>0</v>
      </c>
      <c r="V1147" t="inlineStr">
        <is>
          <t>Prajakta Jagannath Mane</t>
        </is>
      </c>
      <c r="W1147" s="1" t="n">
        <v>44546.51111111111</v>
      </c>
      <c r="X1147" t="n">
        <v>899.0</v>
      </c>
      <c r="Y1147" t="n">
        <v>79.0</v>
      </c>
      <c r="Z1147" t="n">
        <v>0.0</v>
      </c>
      <c r="AA1147" t="n">
        <v>79.0</v>
      </c>
      <c r="AB1147" t="n">
        <v>0.0</v>
      </c>
      <c r="AC1147" t="n">
        <v>53.0</v>
      </c>
      <c r="AD1147" t="n">
        <v>-9.0</v>
      </c>
      <c r="AE1147" t="n">
        <v>0.0</v>
      </c>
      <c r="AF1147" t="n">
        <v>0.0</v>
      </c>
      <c r="AG1147" t="n">
        <v>0.0</v>
      </c>
      <c r="AH1147" t="inlineStr">
        <is>
          <t>Ashish Sutar</t>
        </is>
      </c>
      <c r="AI1147" s="1" t="n">
        <v>44546.53811342592</v>
      </c>
      <c r="AJ1147" t="n">
        <v>647.0</v>
      </c>
      <c r="AK1147" t="n">
        <v>1.0</v>
      </c>
      <c r="AL1147" t="n">
        <v>0.0</v>
      </c>
      <c r="AM1147" t="n">
        <v>1.0</v>
      </c>
      <c r="AN1147" t="n">
        <v>0.0</v>
      </c>
      <c r="AO1147" t="n">
        <v>1.0</v>
      </c>
      <c r="AP1147" t="n">
        <v>-10.0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WI211252905</t>
        </is>
      </c>
      <c r="B1148" t="inlineStr">
        <is>
          <t>DATA_VALIDATION</t>
        </is>
      </c>
      <c r="C1148" t="inlineStr">
        <is>
          <t>201100014348</t>
        </is>
      </c>
      <c r="D1148" t="inlineStr">
        <is>
          <t>Folder</t>
        </is>
      </c>
      <c r="E1148" s="2">
        <f>HYPERLINK("capsilon://?command=openfolder&amp;siteaddress=FAM.docvelocity-na8.net&amp;folderid=FX4A712377-9095-4923-A588-1E7C7713A8D2","FX21128865")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MI2112556657</t>
        </is>
      </c>
      <c r="J1148" t="n">
        <v>129.0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1.0</v>
      </c>
      <c r="O1148" s="1" t="n">
        <v>44545.79200231482</v>
      </c>
      <c r="P1148" s="1" t="n">
        <v>44546.33613425926</v>
      </c>
      <c r="Q1148" t="n">
        <v>46428.0</v>
      </c>
      <c r="R1148" t="n">
        <v>585.0</v>
      </c>
      <c r="S1148" t="b">
        <v>0</v>
      </c>
      <c r="T1148" t="inlineStr">
        <is>
          <t>N/A</t>
        </is>
      </c>
      <c r="U1148" t="b">
        <v>0</v>
      </c>
      <c r="V1148" t="inlineStr">
        <is>
          <t>Hemanshi Deshlahara</t>
        </is>
      </c>
      <c r="W1148" s="1" t="n">
        <v>44546.33613425926</v>
      </c>
      <c r="X1148" t="n">
        <v>585.0</v>
      </c>
      <c r="Y1148" t="n">
        <v>0.0</v>
      </c>
      <c r="Z1148" t="n">
        <v>0.0</v>
      </c>
      <c r="AA1148" t="n">
        <v>0.0</v>
      </c>
      <c r="AB1148" t="n">
        <v>0.0</v>
      </c>
      <c r="AC1148" t="n">
        <v>0.0</v>
      </c>
      <c r="AD1148" t="n">
        <v>129.0</v>
      </c>
      <c r="AE1148" t="n">
        <v>103.0</v>
      </c>
      <c r="AF1148" t="n">
        <v>0.0</v>
      </c>
      <c r="AG1148" t="n">
        <v>10.0</v>
      </c>
      <c r="AH1148" t="inlineStr">
        <is>
          <t>N/A</t>
        </is>
      </c>
      <c r="AI1148" t="inlineStr">
        <is>
          <t>N/A</t>
        </is>
      </c>
      <c r="AJ1148" t="inlineStr">
        <is>
          <t>N/A</t>
        </is>
      </c>
      <c r="AK1148" t="inlineStr">
        <is>
          <t>N/A</t>
        </is>
      </c>
      <c r="AL1148" t="inlineStr">
        <is>
          <t>N/A</t>
        </is>
      </c>
      <c r="AM1148" t="inlineStr">
        <is>
          <t>N/A</t>
        </is>
      </c>
      <c r="AN1148" t="inlineStr">
        <is>
          <t>N/A</t>
        </is>
      </c>
      <c r="AO1148" t="inlineStr">
        <is>
          <t>N/A</t>
        </is>
      </c>
      <c r="AP1148" t="inlineStr">
        <is>
          <t>N/A</t>
        </is>
      </c>
      <c r="AQ1148" t="inlineStr">
        <is>
          <t>N/A</t>
        </is>
      </c>
      <c r="AR1148" t="inlineStr">
        <is>
          <t>N/A</t>
        </is>
      </c>
      <c r="AS1148" t="inlineStr">
        <is>
          <t>N/A</t>
        </is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WI211252912</t>
        </is>
      </c>
      <c r="B1149" t="inlineStr">
        <is>
          <t>DATA_VALIDATION</t>
        </is>
      </c>
      <c r="C1149" t="inlineStr">
        <is>
          <t>201100014342</t>
        </is>
      </c>
      <c r="D1149" t="inlineStr">
        <is>
          <t>Folder</t>
        </is>
      </c>
      <c r="E1149" s="2">
        <f>HYPERLINK("capsilon://?command=openfolder&amp;siteaddress=FAM.docvelocity-na8.net&amp;folderid=FX6C42B564-8D8C-6ECB-915A-39ED448257F4","FX21128366")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MI2112556801</t>
        </is>
      </c>
      <c r="J1149" t="n">
        <v>56.0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44545.79314814815</v>
      </c>
      <c r="P1149" s="1" t="n">
        <v>44546.54211805556</v>
      </c>
      <c r="Q1149" t="n">
        <v>64038.0</v>
      </c>
      <c r="R1149" t="n">
        <v>673.0</v>
      </c>
      <c r="S1149" t="b">
        <v>0</v>
      </c>
      <c r="T1149" t="inlineStr">
        <is>
          <t>N/A</t>
        </is>
      </c>
      <c r="U1149" t="b">
        <v>0</v>
      </c>
      <c r="V1149" t="inlineStr">
        <is>
          <t>Hemanshi Deshlahara</t>
        </is>
      </c>
      <c r="W1149" s="1" t="n">
        <v>44546.34</v>
      </c>
      <c r="X1149" t="n">
        <v>334.0</v>
      </c>
      <c r="Y1149" t="n">
        <v>42.0</v>
      </c>
      <c r="Z1149" t="n">
        <v>0.0</v>
      </c>
      <c r="AA1149" t="n">
        <v>42.0</v>
      </c>
      <c r="AB1149" t="n">
        <v>0.0</v>
      </c>
      <c r="AC1149" t="n">
        <v>22.0</v>
      </c>
      <c r="AD1149" t="n">
        <v>14.0</v>
      </c>
      <c r="AE1149" t="n">
        <v>0.0</v>
      </c>
      <c r="AF1149" t="n">
        <v>0.0</v>
      </c>
      <c r="AG1149" t="n">
        <v>0.0</v>
      </c>
      <c r="AH1149" t="inlineStr">
        <is>
          <t>Ashish Sutar</t>
        </is>
      </c>
      <c r="AI1149" s="1" t="n">
        <v>44546.54211805556</v>
      </c>
      <c r="AJ1149" t="n">
        <v>339.0</v>
      </c>
      <c r="AK1149" t="n">
        <v>2.0</v>
      </c>
      <c r="AL1149" t="n">
        <v>0.0</v>
      </c>
      <c r="AM1149" t="n">
        <v>2.0</v>
      </c>
      <c r="AN1149" t="n">
        <v>0.0</v>
      </c>
      <c r="AO1149" t="n">
        <v>2.0</v>
      </c>
      <c r="AP1149" t="n">
        <v>12.0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WI21125298</t>
        </is>
      </c>
      <c r="B1150" t="inlineStr">
        <is>
          <t>DATA_VALIDATION</t>
        </is>
      </c>
      <c r="C1150" t="inlineStr">
        <is>
          <t>201308007837</t>
        </is>
      </c>
      <c r="D1150" t="inlineStr">
        <is>
          <t>Folder</t>
        </is>
      </c>
      <c r="E1150" s="2">
        <f>HYPERLINK("capsilon://?command=openfolder&amp;siteaddress=FAM.docvelocity-na8.net&amp;folderid=FX293A0D39-8184-9BAB-5B4C-744E8B4EB115","FX211112073")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MI211254949</t>
        </is>
      </c>
      <c r="J1150" t="n">
        <v>66.0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1.0</v>
      </c>
      <c r="O1150" s="1" t="n">
        <v>44531.83629629629</v>
      </c>
      <c r="P1150" s="1" t="n">
        <v>44532.31148148148</v>
      </c>
      <c r="Q1150" t="n">
        <v>40678.0</v>
      </c>
      <c r="R1150" t="n">
        <v>378.0</v>
      </c>
      <c r="S1150" t="b">
        <v>0</v>
      </c>
      <c r="T1150" t="inlineStr">
        <is>
          <t>N/A</t>
        </is>
      </c>
      <c r="U1150" t="b">
        <v>0</v>
      </c>
      <c r="V1150" t="inlineStr">
        <is>
          <t>Hemanshi Deshlahara</t>
        </is>
      </c>
      <c r="W1150" s="1" t="n">
        <v>44532.31148148148</v>
      </c>
      <c r="X1150" t="n">
        <v>199.0</v>
      </c>
      <c r="Y1150" t="n">
        <v>0.0</v>
      </c>
      <c r="Z1150" t="n">
        <v>0.0</v>
      </c>
      <c r="AA1150" t="n">
        <v>0.0</v>
      </c>
      <c r="AB1150" t="n">
        <v>0.0</v>
      </c>
      <c r="AC1150" t="n">
        <v>0.0</v>
      </c>
      <c r="AD1150" t="n">
        <v>66.0</v>
      </c>
      <c r="AE1150" t="n">
        <v>54.0</v>
      </c>
      <c r="AF1150" t="n">
        <v>0.0</v>
      </c>
      <c r="AG1150" t="n">
        <v>4.0</v>
      </c>
      <c r="AH1150" t="inlineStr">
        <is>
          <t>N/A</t>
        </is>
      </c>
      <c r="AI1150" t="inlineStr">
        <is>
          <t>N/A</t>
        </is>
      </c>
      <c r="AJ1150" t="inlineStr">
        <is>
          <t>N/A</t>
        </is>
      </c>
      <c r="AK1150" t="inlineStr">
        <is>
          <t>N/A</t>
        </is>
      </c>
      <c r="AL1150" t="inlineStr">
        <is>
          <t>N/A</t>
        </is>
      </c>
      <c r="AM1150" t="inlineStr">
        <is>
          <t>N/A</t>
        </is>
      </c>
      <c r="AN1150" t="inlineStr">
        <is>
          <t>N/A</t>
        </is>
      </c>
      <c r="AO1150" t="inlineStr">
        <is>
          <t>N/A</t>
        </is>
      </c>
      <c r="AP1150" t="inlineStr">
        <is>
          <t>N/A</t>
        </is>
      </c>
      <c r="AQ1150" t="inlineStr">
        <is>
          <t>N/A</t>
        </is>
      </c>
      <c r="AR1150" t="inlineStr">
        <is>
          <t>N/A</t>
        </is>
      </c>
      <c r="AS1150" t="inlineStr">
        <is>
          <t>N/A</t>
        </is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WI211253062</t>
        </is>
      </c>
      <c r="B1151" t="inlineStr">
        <is>
          <t>DATA_VALIDATION</t>
        </is>
      </c>
      <c r="C1151" t="inlineStr">
        <is>
          <t>201330004239</t>
        </is>
      </c>
      <c r="D1151" t="inlineStr">
        <is>
          <t>Folder</t>
        </is>
      </c>
      <c r="E1151" s="2">
        <f>HYPERLINK("capsilon://?command=openfolder&amp;siteaddress=FAM.docvelocity-na8.net&amp;folderid=FX1A58E4FC-03C9-B593-1372-A3D321D259A2","FX21128590")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MI2112557999</t>
        </is>
      </c>
      <c r="J1151" t="n">
        <v>64.0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44545.807233796295</v>
      </c>
      <c r="P1151" s="1" t="n">
        <v>44546.545</v>
      </c>
      <c r="Q1151" t="n">
        <v>63369.0</v>
      </c>
      <c r="R1151" t="n">
        <v>374.0</v>
      </c>
      <c r="S1151" t="b">
        <v>0</v>
      </c>
      <c r="T1151" t="inlineStr">
        <is>
          <t>N/A</t>
        </is>
      </c>
      <c r="U1151" t="b">
        <v>0</v>
      </c>
      <c r="V1151" t="inlineStr">
        <is>
          <t>Hemanshi Deshlahara</t>
        </is>
      </c>
      <c r="W1151" s="1" t="n">
        <v>44546.34166666667</v>
      </c>
      <c r="X1151" t="n">
        <v>133.0</v>
      </c>
      <c r="Y1151" t="n">
        <v>59.0</v>
      </c>
      <c r="Z1151" t="n">
        <v>0.0</v>
      </c>
      <c r="AA1151" t="n">
        <v>59.0</v>
      </c>
      <c r="AB1151" t="n">
        <v>0.0</v>
      </c>
      <c r="AC1151" t="n">
        <v>10.0</v>
      </c>
      <c r="AD1151" t="n">
        <v>5.0</v>
      </c>
      <c r="AE1151" t="n">
        <v>0.0</v>
      </c>
      <c r="AF1151" t="n">
        <v>0.0</v>
      </c>
      <c r="AG1151" t="n">
        <v>0.0</v>
      </c>
      <c r="AH1151" t="inlineStr">
        <is>
          <t>Ashish Sutar</t>
        </is>
      </c>
      <c r="AI1151" s="1" t="n">
        <v>44546.545</v>
      </c>
      <c r="AJ1151" t="n">
        <v>241.0</v>
      </c>
      <c r="AK1151" t="n">
        <v>1.0</v>
      </c>
      <c r="AL1151" t="n">
        <v>0.0</v>
      </c>
      <c r="AM1151" t="n">
        <v>1.0</v>
      </c>
      <c r="AN1151" t="n">
        <v>0.0</v>
      </c>
      <c r="AO1151" t="n">
        <v>1.0</v>
      </c>
      <c r="AP1151" t="n">
        <v>4.0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WI211253064</t>
        </is>
      </c>
      <c r="B1152" t="inlineStr">
        <is>
          <t>DATA_VALIDATION</t>
        </is>
      </c>
      <c r="C1152" t="inlineStr">
        <is>
          <t>201330004239</t>
        </is>
      </c>
      <c r="D1152" t="inlineStr">
        <is>
          <t>Folder</t>
        </is>
      </c>
      <c r="E1152" s="2">
        <f>HYPERLINK("capsilon://?command=openfolder&amp;siteaddress=FAM.docvelocity-na8.net&amp;folderid=FX1A58E4FC-03C9-B593-1372-A3D321D259A2","FX21128590")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MI2112558005</t>
        </is>
      </c>
      <c r="J1152" t="n">
        <v>28.0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44545.807534722226</v>
      </c>
      <c r="P1152" s="1" t="n">
        <v>44546.54696759259</v>
      </c>
      <c r="Q1152" t="n">
        <v>63651.0</v>
      </c>
      <c r="R1152" t="n">
        <v>236.0</v>
      </c>
      <c r="S1152" t="b">
        <v>0</v>
      </c>
      <c r="T1152" t="inlineStr">
        <is>
          <t>N/A</t>
        </is>
      </c>
      <c r="U1152" t="b">
        <v>0</v>
      </c>
      <c r="V1152" t="inlineStr">
        <is>
          <t>Hemanshi Deshlahara</t>
        </is>
      </c>
      <c r="W1152" s="1" t="n">
        <v>44546.34244212963</v>
      </c>
      <c r="X1152" t="n">
        <v>66.0</v>
      </c>
      <c r="Y1152" t="n">
        <v>21.0</v>
      </c>
      <c r="Z1152" t="n">
        <v>0.0</v>
      </c>
      <c r="AA1152" t="n">
        <v>21.0</v>
      </c>
      <c r="AB1152" t="n">
        <v>0.0</v>
      </c>
      <c r="AC1152" t="n">
        <v>0.0</v>
      </c>
      <c r="AD1152" t="n">
        <v>7.0</v>
      </c>
      <c r="AE1152" t="n">
        <v>0.0</v>
      </c>
      <c r="AF1152" t="n">
        <v>0.0</v>
      </c>
      <c r="AG1152" t="n">
        <v>0.0</v>
      </c>
      <c r="AH1152" t="inlineStr">
        <is>
          <t>Ashish Sutar</t>
        </is>
      </c>
      <c r="AI1152" s="1" t="n">
        <v>44546.54696759259</v>
      </c>
      <c r="AJ1152" t="n">
        <v>170.0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7.0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WI211253067</t>
        </is>
      </c>
      <c r="B1153" t="inlineStr">
        <is>
          <t>DATA_VALIDATION</t>
        </is>
      </c>
      <c r="C1153" t="inlineStr">
        <is>
          <t>201330004239</t>
        </is>
      </c>
      <c r="D1153" t="inlineStr">
        <is>
          <t>Folder</t>
        </is>
      </c>
      <c r="E1153" s="2">
        <f>HYPERLINK("capsilon://?command=openfolder&amp;siteaddress=FAM.docvelocity-na8.net&amp;folderid=FX1A58E4FC-03C9-B593-1372-A3D321D259A2","FX21128590")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MI2112558012</t>
        </is>
      </c>
      <c r="J1153" t="n">
        <v>28.0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44545.8077662037</v>
      </c>
      <c r="P1153" s="1" t="n">
        <v>44546.54928240741</v>
      </c>
      <c r="Q1153" t="n">
        <v>63786.0</v>
      </c>
      <c r="R1153" t="n">
        <v>281.0</v>
      </c>
      <c r="S1153" t="b">
        <v>0</v>
      </c>
      <c r="T1153" t="inlineStr">
        <is>
          <t>N/A</t>
        </is>
      </c>
      <c r="U1153" t="b">
        <v>0</v>
      </c>
      <c r="V1153" t="inlineStr">
        <is>
          <t>Hemanshi Deshlahara</t>
        </is>
      </c>
      <c r="W1153" s="1" t="n">
        <v>44546.34361111111</v>
      </c>
      <c r="X1153" t="n">
        <v>100.0</v>
      </c>
      <c r="Y1153" t="n">
        <v>21.0</v>
      </c>
      <c r="Z1153" t="n">
        <v>0.0</v>
      </c>
      <c r="AA1153" t="n">
        <v>21.0</v>
      </c>
      <c r="AB1153" t="n">
        <v>0.0</v>
      </c>
      <c r="AC1153" t="n">
        <v>6.0</v>
      </c>
      <c r="AD1153" t="n">
        <v>7.0</v>
      </c>
      <c r="AE1153" t="n">
        <v>0.0</v>
      </c>
      <c r="AF1153" t="n">
        <v>0.0</v>
      </c>
      <c r="AG1153" t="n">
        <v>0.0</v>
      </c>
      <c r="AH1153" t="inlineStr">
        <is>
          <t>Ashish Sutar</t>
        </is>
      </c>
      <c r="AI1153" s="1" t="n">
        <v>44546.54928240741</v>
      </c>
      <c r="AJ1153" t="n">
        <v>181.0</v>
      </c>
      <c r="AK1153" t="n">
        <v>0.0</v>
      </c>
      <c r="AL1153" t="n">
        <v>0.0</v>
      </c>
      <c r="AM1153" t="n">
        <v>0.0</v>
      </c>
      <c r="AN1153" t="n">
        <v>0.0</v>
      </c>
      <c r="AO1153" t="n">
        <v>0.0</v>
      </c>
      <c r="AP1153" t="n">
        <v>7.0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WI211253077</t>
        </is>
      </c>
      <c r="B1154" t="inlineStr">
        <is>
          <t>DATA_VALIDATION</t>
        </is>
      </c>
      <c r="C1154" t="inlineStr">
        <is>
          <t>201330004239</t>
        </is>
      </c>
      <c r="D1154" t="inlineStr">
        <is>
          <t>Folder</t>
        </is>
      </c>
      <c r="E1154" s="2">
        <f>HYPERLINK("capsilon://?command=openfolder&amp;siteaddress=FAM.docvelocity-na8.net&amp;folderid=FX1A58E4FC-03C9-B593-1372-A3D321D259A2","FX21128590")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MI2112558022</t>
        </is>
      </c>
      <c r="J1154" t="n">
        <v>57.0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44545.80883101852</v>
      </c>
      <c r="P1154" s="1" t="n">
        <v>44546.55181712963</v>
      </c>
      <c r="Q1154" t="n">
        <v>63845.0</v>
      </c>
      <c r="R1154" t="n">
        <v>349.0</v>
      </c>
      <c r="S1154" t="b">
        <v>0</v>
      </c>
      <c r="T1154" t="inlineStr">
        <is>
          <t>N/A</t>
        </is>
      </c>
      <c r="U1154" t="b">
        <v>0</v>
      </c>
      <c r="V1154" t="inlineStr">
        <is>
          <t>Hemanshi Deshlahara</t>
        </is>
      </c>
      <c r="W1154" s="1" t="n">
        <v>44546.345300925925</v>
      </c>
      <c r="X1154" t="n">
        <v>122.0</v>
      </c>
      <c r="Y1154" t="n">
        <v>64.0</v>
      </c>
      <c r="Z1154" t="n">
        <v>0.0</v>
      </c>
      <c r="AA1154" t="n">
        <v>64.0</v>
      </c>
      <c r="AB1154" t="n">
        <v>0.0</v>
      </c>
      <c r="AC1154" t="n">
        <v>20.0</v>
      </c>
      <c r="AD1154" t="n">
        <v>-7.0</v>
      </c>
      <c r="AE1154" t="n">
        <v>0.0</v>
      </c>
      <c r="AF1154" t="n">
        <v>0.0</v>
      </c>
      <c r="AG1154" t="n">
        <v>0.0</v>
      </c>
      <c r="AH1154" t="inlineStr">
        <is>
          <t>Ashish Sutar</t>
        </is>
      </c>
      <c r="AI1154" s="1" t="n">
        <v>44546.55181712963</v>
      </c>
      <c r="AJ1154" t="n">
        <v>218.0</v>
      </c>
      <c r="AK1154" t="n">
        <v>6.0</v>
      </c>
      <c r="AL1154" t="n">
        <v>0.0</v>
      </c>
      <c r="AM1154" t="n">
        <v>6.0</v>
      </c>
      <c r="AN1154" t="n">
        <v>0.0</v>
      </c>
      <c r="AO1154" t="n">
        <v>6.0</v>
      </c>
      <c r="AP1154" t="n">
        <v>-13.0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WI211253084</t>
        </is>
      </c>
      <c r="B1155" t="inlineStr">
        <is>
          <t>DATA_VALIDATION</t>
        </is>
      </c>
      <c r="C1155" t="inlineStr">
        <is>
          <t>201330004239</t>
        </is>
      </c>
      <c r="D1155" t="inlineStr">
        <is>
          <t>Folder</t>
        </is>
      </c>
      <c r="E1155" s="2">
        <f>HYPERLINK("capsilon://?command=openfolder&amp;siteaddress=FAM.docvelocity-na8.net&amp;folderid=FX1A58E4FC-03C9-B593-1372-A3D321D259A2","FX21128590")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MI2112558026</t>
        </is>
      </c>
      <c r="J1155" t="n">
        <v>69.0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44545.80980324074</v>
      </c>
      <c r="P1155" s="1" t="n">
        <v>44546.554085648146</v>
      </c>
      <c r="Q1155" t="n">
        <v>63985.0</v>
      </c>
      <c r="R1155" t="n">
        <v>321.0</v>
      </c>
      <c r="S1155" t="b">
        <v>0</v>
      </c>
      <c r="T1155" t="inlineStr">
        <is>
          <t>N/A</t>
        </is>
      </c>
      <c r="U1155" t="b">
        <v>0</v>
      </c>
      <c r="V1155" t="inlineStr">
        <is>
          <t>Hemanshi Deshlahara</t>
        </is>
      </c>
      <c r="W1155" s="1" t="n">
        <v>44546.346770833334</v>
      </c>
      <c r="X1155" t="n">
        <v>126.0</v>
      </c>
      <c r="Y1155" t="n">
        <v>64.0</v>
      </c>
      <c r="Z1155" t="n">
        <v>0.0</v>
      </c>
      <c r="AA1155" t="n">
        <v>64.0</v>
      </c>
      <c r="AB1155" t="n">
        <v>0.0</v>
      </c>
      <c r="AC1155" t="n">
        <v>10.0</v>
      </c>
      <c r="AD1155" t="n">
        <v>5.0</v>
      </c>
      <c r="AE1155" t="n">
        <v>0.0</v>
      </c>
      <c r="AF1155" t="n">
        <v>0.0</v>
      </c>
      <c r="AG1155" t="n">
        <v>0.0</v>
      </c>
      <c r="AH1155" t="inlineStr">
        <is>
          <t>Ashish Sutar</t>
        </is>
      </c>
      <c r="AI1155" s="1" t="n">
        <v>44546.554085648146</v>
      </c>
      <c r="AJ1155" t="n">
        <v>195.0</v>
      </c>
      <c r="AK1155" t="n">
        <v>1.0</v>
      </c>
      <c r="AL1155" t="n">
        <v>0.0</v>
      </c>
      <c r="AM1155" t="n">
        <v>1.0</v>
      </c>
      <c r="AN1155" t="n">
        <v>0.0</v>
      </c>
      <c r="AO1155" t="n">
        <v>1.0</v>
      </c>
      <c r="AP1155" t="n">
        <v>4.0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WI211253170</t>
        </is>
      </c>
      <c r="B1156" t="inlineStr">
        <is>
          <t>DATA_VALIDATION</t>
        </is>
      </c>
      <c r="C1156" t="inlineStr">
        <is>
          <t>201300019748</t>
        </is>
      </c>
      <c r="D1156" t="inlineStr">
        <is>
          <t>Folder</t>
        </is>
      </c>
      <c r="E1156" s="2">
        <f>HYPERLINK("capsilon://?command=openfolder&amp;siteaddress=FAM.docvelocity-na8.net&amp;folderid=FXC37D6D4B-D012-72D0-F06A-9F604ECD5441","FX21118905")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MI2112558844</t>
        </is>
      </c>
      <c r="J1156" t="n">
        <v>211.0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1.0</v>
      </c>
      <c r="O1156" s="1" t="n">
        <v>44545.82305555556</v>
      </c>
      <c r="P1156" s="1" t="n">
        <v>44546.36655092592</v>
      </c>
      <c r="Q1156" t="n">
        <v>46402.0</v>
      </c>
      <c r="R1156" t="n">
        <v>556.0</v>
      </c>
      <c r="S1156" t="b">
        <v>0</v>
      </c>
      <c r="T1156" t="inlineStr">
        <is>
          <t>N/A</t>
        </is>
      </c>
      <c r="U1156" t="b">
        <v>0</v>
      </c>
      <c r="V1156" t="inlineStr">
        <is>
          <t>Hemanshi Deshlahara</t>
        </is>
      </c>
      <c r="W1156" s="1" t="n">
        <v>44546.36655092592</v>
      </c>
      <c r="X1156" t="n">
        <v>540.0</v>
      </c>
      <c r="Y1156" t="n">
        <v>0.0</v>
      </c>
      <c r="Z1156" t="n">
        <v>0.0</v>
      </c>
      <c r="AA1156" t="n">
        <v>0.0</v>
      </c>
      <c r="AB1156" t="n">
        <v>0.0</v>
      </c>
      <c r="AC1156" t="n">
        <v>0.0</v>
      </c>
      <c r="AD1156" t="n">
        <v>211.0</v>
      </c>
      <c r="AE1156" t="n">
        <v>187.0</v>
      </c>
      <c r="AF1156" t="n">
        <v>0.0</v>
      </c>
      <c r="AG1156" t="n">
        <v>8.0</v>
      </c>
      <c r="AH1156" t="inlineStr">
        <is>
          <t>N/A</t>
        </is>
      </c>
      <c r="AI1156" t="inlineStr">
        <is>
          <t>N/A</t>
        </is>
      </c>
      <c r="AJ1156" t="inlineStr">
        <is>
          <t>N/A</t>
        </is>
      </c>
      <c r="AK1156" t="inlineStr">
        <is>
          <t>N/A</t>
        </is>
      </c>
      <c r="AL1156" t="inlineStr">
        <is>
          <t>N/A</t>
        </is>
      </c>
      <c r="AM1156" t="inlineStr">
        <is>
          <t>N/A</t>
        </is>
      </c>
      <c r="AN1156" t="inlineStr">
        <is>
          <t>N/A</t>
        </is>
      </c>
      <c r="AO1156" t="inlineStr">
        <is>
          <t>N/A</t>
        </is>
      </c>
      <c r="AP1156" t="inlineStr">
        <is>
          <t>N/A</t>
        </is>
      </c>
      <c r="AQ1156" t="inlineStr">
        <is>
          <t>N/A</t>
        </is>
      </c>
      <c r="AR1156" t="inlineStr">
        <is>
          <t>N/A</t>
        </is>
      </c>
      <c r="AS1156" t="inlineStr">
        <is>
          <t>N/A</t>
        </is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WI211253188</t>
        </is>
      </c>
      <c r="B1157" t="inlineStr">
        <is>
          <t>DATA_VALIDATION</t>
        </is>
      </c>
      <c r="C1157" t="inlineStr">
        <is>
          <t>201130012967</t>
        </is>
      </c>
      <c r="D1157" t="inlineStr">
        <is>
          <t>Folder</t>
        </is>
      </c>
      <c r="E1157" s="2">
        <f>HYPERLINK("capsilon://?command=openfolder&amp;siteaddress=FAM.docvelocity-na8.net&amp;folderid=FX2876841A-F5E3-E21C-32A7-5B25D92532F2","FX21129094")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MI2112559319</t>
        </is>
      </c>
      <c r="J1157" t="n">
        <v>76.0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44545.8259837963</v>
      </c>
      <c r="P1157" s="1" t="n">
        <v>44546.56215277778</v>
      </c>
      <c r="Q1157" t="n">
        <v>63027.0</v>
      </c>
      <c r="R1157" t="n">
        <v>578.0</v>
      </c>
      <c r="S1157" t="b">
        <v>0</v>
      </c>
      <c r="T1157" t="inlineStr">
        <is>
          <t>N/A</t>
        </is>
      </c>
      <c r="U1157" t="b">
        <v>0</v>
      </c>
      <c r="V1157" t="inlineStr">
        <is>
          <t>Hemanshi Deshlahara</t>
        </is>
      </c>
      <c r="W1157" s="1" t="n">
        <v>44546.36822916667</v>
      </c>
      <c r="X1157" t="n">
        <v>144.0</v>
      </c>
      <c r="Y1157" t="n">
        <v>71.0</v>
      </c>
      <c r="Z1157" t="n">
        <v>0.0</v>
      </c>
      <c r="AA1157" t="n">
        <v>71.0</v>
      </c>
      <c r="AB1157" t="n">
        <v>0.0</v>
      </c>
      <c r="AC1157" t="n">
        <v>4.0</v>
      </c>
      <c r="AD1157" t="n">
        <v>5.0</v>
      </c>
      <c r="AE1157" t="n">
        <v>0.0</v>
      </c>
      <c r="AF1157" t="n">
        <v>0.0</v>
      </c>
      <c r="AG1157" t="n">
        <v>0.0</v>
      </c>
      <c r="AH1157" t="inlineStr">
        <is>
          <t>Dashrath Soren</t>
        </is>
      </c>
      <c r="AI1157" s="1" t="n">
        <v>44546.56215277778</v>
      </c>
      <c r="AJ1157" t="n">
        <v>428.0</v>
      </c>
      <c r="AK1157" t="n">
        <v>1.0</v>
      </c>
      <c r="AL1157" t="n">
        <v>0.0</v>
      </c>
      <c r="AM1157" t="n">
        <v>1.0</v>
      </c>
      <c r="AN1157" t="n">
        <v>0.0</v>
      </c>
      <c r="AO1157" t="n">
        <v>1.0</v>
      </c>
      <c r="AP1157" t="n">
        <v>4.0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WI21125328</t>
        </is>
      </c>
      <c r="B1158" t="inlineStr">
        <is>
          <t>DATA_VALIDATION</t>
        </is>
      </c>
      <c r="C1158" t="inlineStr">
        <is>
          <t>201308007889</t>
        </is>
      </c>
      <c r="D1158" t="inlineStr">
        <is>
          <t>Folder</t>
        </is>
      </c>
      <c r="E1158" s="2">
        <f>HYPERLINK("capsilon://?command=openfolder&amp;siteaddress=FAM.docvelocity-na8.net&amp;folderid=FX392CD3AD-B07F-F5B1-A266-2CAADBA339B5","FX2112780")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MI211255463</t>
        </is>
      </c>
      <c r="J1158" t="n">
        <v>172.0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1.0</v>
      </c>
      <c r="O1158" s="1" t="n">
        <v>44531.84479166667</v>
      </c>
      <c r="P1158" s="1" t="n">
        <v>44532.314247685186</v>
      </c>
      <c r="Q1158" t="n">
        <v>40164.0</v>
      </c>
      <c r="R1158" t="n">
        <v>397.0</v>
      </c>
      <c r="S1158" t="b">
        <v>0</v>
      </c>
      <c r="T1158" t="inlineStr">
        <is>
          <t>N/A</t>
        </is>
      </c>
      <c r="U1158" t="b">
        <v>0</v>
      </c>
      <c r="V1158" t="inlineStr">
        <is>
          <t>Hemanshi Deshlahara</t>
        </is>
      </c>
      <c r="W1158" s="1" t="n">
        <v>44532.314247685186</v>
      </c>
      <c r="X1158" t="n">
        <v>199.0</v>
      </c>
      <c r="Y1158" t="n">
        <v>0.0</v>
      </c>
      <c r="Z1158" t="n">
        <v>0.0</v>
      </c>
      <c r="AA1158" t="n">
        <v>0.0</v>
      </c>
      <c r="AB1158" t="n">
        <v>0.0</v>
      </c>
      <c r="AC1158" t="n">
        <v>0.0</v>
      </c>
      <c r="AD1158" t="n">
        <v>172.0</v>
      </c>
      <c r="AE1158" t="n">
        <v>155.0</v>
      </c>
      <c r="AF1158" t="n">
        <v>0.0</v>
      </c>
      <c r="AG1158" t="n">
        <v>5.0</v>
      </c>
      <c r="AH1158" t="inlineStr">
        <is>
          <t>N/A</t>
        </is>
      </c>
      <c r="AI1158" t="inlineStr">
        <is>
          <t>N/A</t>
        </is>
      </c>
      <c r="AJ1158" t="inlineStr">
        <is>
          <t>N/A</t>
        </is>
      </c>
      <c r="AK1158" t="inlineStr">
        <is>
          <t>N/A</t>
        </is>
      </c>
      <c r="AL1158" t="inlineStr">
        <is>
          <t>N/A</t>
        </is>
      </c>
      <c r="AM1158" t="inlineStr">
        <is>
          <t>N/A</t>
        </is>
      </c>
      <c r="AN1158" t="inlineStr">
        <is>
          <t>N/A</t>
        </is>
      </c>
      <c r="AO1158" t="inlineStr">
        <is>
          <t>N/A</t>
        </is>
      </c>
      <c r="AP1158" t="inlineStr">
        <is>
          <t>N/A</t>
        </is>
      </c>
      <c r="AQ1158" t="inlineStr">
        <is>
          <t>N/A</t>
        </is>
      </c>
      <c r="AR1158" t="inlineStr">
        <is>
          <t>N/A</t>
        </is>
      </c>
      <c r="AS1158" t="inlineStr">
        <is>
          <t>N/A</t>
        </is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WI211253302</t>
        </is>
      </c>
      <c r="B1159" t="inlineStr">
        <is>
          <t>DATA_VALIDATION</t>
        </is>
      </c>
      <c r="C1159" t="inlineStr">
        <is>
          <t>201110012290</t>
        </is>
      </c>
      <c r="D1159" t="inlineStr">
        <is>
          <t>Folder</t>
        </is>
      </c>
      <c r="E1159" s="2">
        <f>HYPERLINK("capsilon://?command=openfolder&amp;siteaddress=FAM.docvelocity-na8.net&amp;folderid=FXAD2188AB-C333-332E-4525-E5403C8F73A2","FX21128473")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MI2112560415</t>
        </is>
      </c>
      <c r="J1159" t="n">
        <v>312.0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1.0</v>
      </c>
      <c r="O1159" s="1" t="n">
        <v>44545.848761574074</v>
      </c>
      <c r="P1159" s="1" t="n">
        <v>44546.375393518516</v>
      </c>
      <c r="Q1159" t="n">
        <v>44883.0</v>
      </c>
      <c r="R1159" t="n">
        <v>618.0</v>
      </c>
      <c r="S1159" t="b">
        <v>0</v>
      </c>
      <c r="T1159" t="inlineStr">
        <is>
          <t>N/A</t>
        </is>
      </c>
      <c r="U1159" t="b">
        <v>0</v>
      </c>
      <c r="V1159" t="inlineStr">
        <is>
          <t>Hemanshi Deshlahara</t>
        </is>
      </c>
      <c r="W1159" s="1" t="n">
        <v>44546.375393518516</v>
      </c>
      <c r="X1159" t="n">
        <v>618.0</v>
      </c>
      <c r="Y1159" t="n">
        <v>0.0</v>
      </c>
      <c r="Z1159" t="n">
        <v>0.0</v>
      </c>
      <c r="AA1159" t="n">
        <v>0.0</v>
      </c>
      <c r="AB1159" t="n">
        <v>0.0</v>
      </c>
      <c r="AC1159" t="n">
        <v>0.0</v>
      </c>
      <c r="AD1159" t="n">
        <v>312.0</v>
      </c>
      <c r="AE1159" t="n">
        <v>260.0</v>
      </c>
      <c r="AF1159" t="n">
        <v>0.0</v>
      </c>
      <c r="AG1159" t="n">
        <v>17.0</v>
      </c>
      <c r="AH1159" t="inlineStr">
        <is>
          <t>N/A</t>
        </is>
      </c>
      <c r="AI1159" t="inlineStr">
        <is>
          <t>N/A</t>
        </is>
      </c>
      <c r="AJ1159" t="inlineStr">
        <is>
          <t>N/A</t>
        </is>
      </c>
      <c r="AK1159" t="inlineStr">
        <is>
          <t>N/A</t>
        </is>
      </c>
      <c r="AL1159" t="inlineStr">
        <is>
          <t>N/A</t>
        </is>
      </c>
      <c r="AM1159" t="inlineStr">
        <is>
          <t>N/A</t>
        </is>
      </c>
      <c r="AN1159" t="inlineStr">
        <is>
          <t>N/A</t>
        </is>
      </c>
      <c r="AO1159" t="inlineStr">
        <is>
          <t>N/A</t>
        </is>
      </c>
      <c r="AP1159" t="inlineStr">
        <is>
          <t>N/A</t>
        </is>
      </c>
      <c r="AQ1159" t="inlineStr">
        <is>
          <t>N/A</t>
        </is>
      </c>
      <c r="AR1159" t="inlineStr">
        <is>
          <t>N/A</t>
        </is>
      </c>
      <c r="AS1159" t="inlineStr">
        <is>
          <t>N/A</t>
        </is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WI211253336</t>
        </is>
      </c>
      <c r="B1160" t="inlineStr">
        <is>
          <t>DATA_VALIDATION</t>
        </is>
      </c>
      <c r="C1160" t="inlineStr">
        <is>
          <t>201348000222</t>
        </is>
      </c>
      <c r="D1160" t="inlineStr">
        <is>
          <t>Folder</t>
        </is>
      </c>
      <c r="E1160" s="2">
        <f>HYPERLINK("capsilon://?command=openfolder&amp;siteaddress=FAM.docvelocity-na8.net&amp;folderid=FXF37BA032-28B3-14E3-9CEA-3C477C8FF913","FX21127793")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MI2112560872</t>
        </is>
      </c>
      <c r="J1160" t="n">
        <v>194.0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1.0</v>
      </c>
      <c r="O1160" s="1" t="n">
        <v>44545.85922453704</v>
      </c>
      <c r="P1160" s="1" t="n">
        <v>44546.379791666666</v>
      </c>
      <c r="Q1160" t="n">
        <v>44669.0</v>
      </c>
      <c r="R1160" t="n">
        <v>308.0</v>
      </c>
      <c r="S1160" t="b">
        <v>0</v>
      </c>
      <c r="T1160" t="inlineStr">
        <is>
          <t>N/A</t>
        </is>
      </c>
      <c r="U1160" t="b">
        <v>0</v>
      </c>
      <c r="V1160" t="inlineStr">
        <is>
          <t>Hemanshi Deshlahara</t>
        </is>
      </c>
      <c r="W1160" s="1" t="n">
        <v>44546.379791666666</v>
      </c>
      <c r="X1160" t="n">
        <v>308.0</v>
      </c>
      <c r="Y1160" t="n">
        <v>0.0</v>
      </c>
      <c r="Z1160" t="n">
        <v>0.0</v>
      </c>
      <c r="AA1160" t="n">
        <v>0.0</v>
      </c>
      <c r="AB1160" t="n">
        <v>0.0</v>
      </c>
      <c r="AC1160" t="n">
        <v>0.0</v>
      </c>
      <c r="AD1160" t="n">
        <v>194.0</v>
      </c>
      <c r="AE1160" t="n">
        <v>168.0</v>
      </c>
      <c r="AF1160" t="n">
        <v>0.0</v>
      </c>
      <c r="AG1160" t="n">
        <v>7.0</v>
      </c>
      <c r="AH1160" t="inlineStr">
        <is>
          <t>N/A</t>
        </is>
      </c>
      <c r="AI1160" t="inlineStr">
        <is>
          <t>N/A</t>
        </is>
      </c>
      <c r="AJ1160" t="inlineStr">
        <is>
          <t>N/A</t>
        </is>
      </c>
      <c r="AK1160" t="inlineStr">
        <is>
          <t>N/A</t>
        </is>
      </c>
      <c r="AL1160" t="inlineStr">
        <is>
          <t>N/A</t>
        </is>
      </c>
      <c r="AM1160" t="inlineStr">
        <is>
          <t>N/A</t>
        </is>
      </c>
      <c r="AN1160" t="inlineStr">
        <is>
          <t>N/A</t>
        </is>
      </c>
      <c r="AO1160" t="inlineStr">
        <is>
          <t>N/A</t>
        </is>
      </c>
      <c r="AP1160" t="inlineStr">
        <is>
          <t>N/A</t>
        </is>
      </c>
      <c r="AQ1160" t="inlineStr">
        <is>
          <t>N/A</t>
        </is>
      </c>
      <c r="AR1160" t="inlineStr">
        <is>
          <t>N/A</t>
        </is>
      </c>
      <c r="AS1160" t="inlineStr">
        <is>
          <t>N/A</t>
        </is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WI211253370</t>
        </is>
      </c>
      <c r="B1161" t="inlineStr">
        <is>
          <t>DATA_VALIDATION</t>
        </is>
      </c>
      <c r="C1161" t="inlineStr">
        <is>
          <t>201300020247</t>
        </is>
      </c>
      <c r="D1161" t="inlineStr">
        <is>
          <t>Folder</t>
        </is>
      </c>
      <c r="E1161" s="2">
        <f>HYPERLINK("capsilon://?command=openfolder&amp;siteaddress=FAM.docvelocity-na8.net&amp;folderid=FX905C134D-6006-C856-963E-A096DB737BEC","FX21126828")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MI2112561254</t>
        </is>
      </c>
      <c r="J1161" t="n">
        <v>56.0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1.0</v>
      </c>
      <c r="O1161" s="1" t="n">
        <v>44545.868310185186</v>
      </c>
      <c r="P1161" s="1" t="n">
        <v>44546.385150462964</v>
      </c>
      <c r="Q1161" t="n">
        <v>44220.0</v>
      </c>
      <c r="R1161" t="n">
        <v>435.0</v>
      </c>
      <c r="S1161" t="b">
        <v>0</v>
      </c>
      <c r="T1161" t="inlineStr">
        <is>
          <t>N/A</t>
        </is>
      </c>
      <c r="U1161" t="b">
        <v>0</v>
      </c>
      <c r="V1161" t="inlineStr">
        <is>
          <t>Hemanshi Deshlahara</t>
        </is>
      </c>
      <c r="W1161" s="1" t="n">
        <v>44546.385150462964</v>
      </c>
      <c r="X1161" t="n">
        <v>435.0</v>
      </c>
      <c r="Y1161" t="n">
        <v>0.0</v>
      </c>
      <c r="Z1161" t="n">
        <v>0.0</v>
      </c>
      <c r="AA1161" t="n">
        <v>0.0</v>
      </c>
      <c r="AB1161" t="n">
        <v>0.0</v>
      </c>
      <c r="AC1161" t="n">
        <v>0.0</v>
      </c>
      <c r="AD1161" t="n">
        <v>56.0</v>
      </c>
      <c r="AE1161" t="n">
        <v>42.0</v>
      </c>
      <c r="AF1161" t="n">
        <v>0.0</v>
      </c>
      <c r="AG1161" t="n">
        <v>3.0</v>
      </c>
      <c r="AH1161" t="inlineStr">
        <is>
          <t>N/A</t>
        </is>
      </c>
      <c r="AI1161" t="inlineStr">
        <is>
          <t>N/A</t>
        </is>
      </c>
      <c r="AJ1161" t="inlineStr">
        <is>
          <t>N/A</t>
        </is>
      </c>
      <c r="AK1161" t="inlineStr">
        <is>
          <t>N/A</t>
        </is>
      </c>
      <c r="AL1161" t="inlineStr">
        <is>
          <t>N/A</t>
        </is>
      </c>
      <c r="AM1161" t="inlineStr">
        <is>
          <t>N/A</t>
        </is>
      </c>
      <c r="AN1161" t="inlineStr">
        <is>
          <t>N/A</t>
        </is>
      </c>
      <c r="AO1161" t="inlineStr">
        <is>
          <t>N/A</t>
        </is>
      </c>
      <c r="AP1161" t="inlineStr">
        <is>
          <t>N/A</t>
        </is>
      </c>
      <c r="AQ1161" t="inlineStr">
        <is>
          <t>N/A</t>
        </is>
      </c>
      <c r="AR1161" t="inlineStr">
        <is>
          <t>N/A</t>
        </is>
      </c>
      <c r="AS1161" t="inlineStr">
        <is>
          <t>N/A</t>
        </is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WI211253449</t>
        </is>
      </c>
      <c r="B1162" t="inlineStr">
        <is>
          <t>DATA_VALIDATION</t>
        </is>
      </c>
      <c r="C1162" t="inlineStr">
        <is>
          <t>201330004227</t>
        </is>
      </c>
      <c r="D1162" t="inlineStr">
        <is>
          <t>Folder</t>
        </is>
      </c>
      <c r="E1162" s="2">
        <f>HYPERLINK("capsilon://?command=openfolder&amp;siteaddress=FAM.docvelocity-na8.net&amp;folderid=FX7CA0EB00-A20E-2AC8-B865-57E1F72DAAFF","FX21128287")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MI2112562418</t>
        </is>
      </c>
      <c r="J1162" t="n">
        <v>28.0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1.0</v>
      </c>
      <c r="O1162" s="1" t="n">
        <v>44545.91984953704</v>
      </c>
      <c r="P1162" s="1" t="n">
        <v>44546.38761574074</v>
      </c>
      <c r="Q1162" t="n">
        <v>40225.0</v>
      </c>
      <c r="R1162" t="n">
        <v>190.0</v>
      </c>
      <c r="S1162" t="b">
        <v>0</v>
      </c>
      <c r="T1162" t="inlineStr">
        <is>
          <t>N/A</t>
        </is>
      </c>
      <c r="U1162" t="b">
        <v>0</v>
      </c>
      <c r="V1162" t="inlineStr">
        <is>
          <t>Hemanshi Deshlahara</t>
        </is>
      </c>
      <c r="W1162" s="1" t="n">
        <v>44546.38761574074</v>
      </c>
      <c r="X1162" t="n">
        <v>190.0</v>
      </c>
      <c r="Y1162" t="n">
        <v>0.0</v>
      </c>
      <c r="Z1162" t="n">
        <v>0.0</v>
      </c>
      <c r="AA1162" t="n">
        <v>0.0</v>
      </c>
      <c r="AB1162" t="n">
        <v>0.0</v>
      </c>
      <c r="AC1162" t="n">
        <v>0.0</v>
      </c>
      <c r="AD1162" t="n">
        <v>28.0</v>
      </c>
      <c r="AE1162" t="n">
        <v>21.0</v>
      </c>
      <c r="AF1162" t="n">
        <v>0.0</v>
      </c>
      <c r="AG1162" t="n">
        <v>3.0</v>
      </c>
      <c r="AH1162" t="inlineStr">
        <is>
          <t>N/A</t>
        </is>
      </c>
      <c r="AI1162" t="inlineStr">
        <is>
          <t>N/A</t>
        </is>
      </c>
      <c r="AJ1162" t="inlineStr">
        <is>
          <t>N/A</t>
        </is>
      </c>
      <c r="AK1162" t="inlineStr">
        <is>
          <t>N/A</t>
        </is>
      </c>
      <c r="AL1162" t="inlineStr">
        <is>
          <t>N/A</t>
        </is>
      </c>
      <c r="AM1162" t="inlineStr">
        <is>
          <t>N/A</t>
        </is>
      </c>
      <c r="AN1162" t="inlineStr">
        <is>
          <t>N/A</t>
        </is>
      </c>
      <c r="AO1162" t="inlineStr">
        <is>
          <t>N/A</t>
        </is>
      </c>
      <c r="AP1162" t="inlineStr">
        <is>
          <t>N/A</t>
        </is>
      </c>
      <c r="AQ1162" t="inlineStr">
        <is>
          <t>N/A</t>
        </is>
      </c>
      <c r="AR1162" t="inlineStr">
        <is>
          <t>N/A</t>
        </is>
      </c>
      <c r="AS1162" t="inlineStr">
        <is>
          <t>N/A</t>
        </is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WI211253450</t>
        </is>
      </c>
      <c r="B1163" t="inlineStr">
        <is>
          <t>DATA_VALIDATION</t>
        </is>
      </c>
      <c r="C1163" t="inlineStr">
        <is>
          <t>201330004227</t>
        </is>
      </c>
      <c r="D1163" t="inlineStr">
        <is>
          <t>Folder</t>
        </is>
      </c>
      <c r="E1163" s="2">
        <f>HYPERLINK("capsilon://?command=openfolder&amp;siteaddress=FAM.docvelocity-na8.net&amp;folderid=FX7CA0EB00-A20E-2AC8-B865-57E1F72DAAFF","FX21128287")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MI2112562444</t>
        </is>
      </c>
      <c r="J1163" t="n">
        <v>46.0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44545.92184027778</v>
      </c>
      <c r="P1163" s="1" t="n">
        <v>44546.56508101852</v>
      </c>
      <c r="Q1163" t="n">
        <v>55221.0</v>
      </c>
      <c r="R1163" t="n">
        <v>355.0</v>
      </c>
      <c r="S1163" t="b">
        <v>0</v>
      </c>
      <c r="T1163" t="inlineStr">
        <is>
          <t>N/A</t>
        </is>
      </c>
      <c r="U1163" t="b">
        <v>0</v>
      </c>
      <c r="V1163" t="inlineStr">
        <is>
          <t>Hemanshi Deshlahara</t>
        </is>
      </c>
      <c r="W1163" s="1" t="n">
        <v>44546.38899305555</v>
      </c>
      <c r="X1163" t="n">
        <v>102.0</v>
      </c>
      <c r="Y1163" t="n">
        <v>41.0</v>
      </c>
      <c r="Z1163" t="n">
        <v>0.0</v>
      </c>
      <c r="AA1163" t="n">
        <v>41.0</v>
      </c>
      <c r="AB1163" t="n">
        <v>0.0</v>
      </c>
      <c r="AC1163" t="n">
        <v>6.0</v>
      </c>
      <c r="AD1163" t="n">
        <v>5.0</v>
      </c>
      <c r="AE1163" t="n">
        <v>0.0</v>
      </c>
      <c r="AF1163" t="n">
        <v>0.0</v>
      </c>
      <c r="AG1163" t="n">
        <v>0.0</v>
      </c>
      <c r="AH1163" t="inlineStr">
        <is>
          <t>Dashrath Soren</t>
        </is>
      </c>
      <c r="AI1163" s="1" t="n">
        <v>44546.56508101852</v>
      </c>
      <c r="AJ1163" t="n">
        <v>253.0</v>
      </c>
      <c r="AK1163" t="n">
        <v>1.0</v>
      </c>
      <c r="AL1163" t="n">
        <v>0.0</v>
      </c>
      <c r="AM1163" t="n">
        <v>1.0</v>
      </c>
      <c r="AN1163" t="n">
        <v>0.0</v>
      </c>
      <c r="AO1163" t="n">
        <v>2.0</v>
      </c>
      <c r="AP1163" t="n">
        <v>4.0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WI211253451</t>
        </is>
      </c>
      <c r="B1164" t="inlineStr">
        <is>
          <t>DATA_VALIDATION</t>
        </is>
      </c>
      <c r="C1164" t="inlineStr">
        <is>
          <t>201330004227</t>
        </is>
      </c>
      <c r="D1164" t="inlineStr">
        <is>
          <t>Folder</t>
        </is>
      </c>
      <c r="E1164" s="2">
        <f>HYPERLINK("capsilon://?command=openfolder&amp;siteaddress=FAM.docvelocity-na8.net&amp;folderid=FX7CA0EB00-A20E-2AC8-B865-57E1F72DAAFF","FX21128287")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MI2112562448</t>
        </is>
      </c>
      <c r="J1164" t="n">
        <v>38.0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44545.922118055554</v>
      </c>
      <c r="P1164" s="1" t="n">
        <v>44546.567511574074</v>
      </c>
      <c r="Q1164" t="n">
        <v>55450.0</v>
      </c>
      <c r="R1164" t="n">
        <v>312.0</v>
      </c>
      <c r="S1164" t="b">
        <v>0</v>
      </c>
      <c r="T1164" t="inlineStr">
        <is>
          <t>N/A</t>
        </is>
      </c>
      <c r="U1164" t="b">
        <v>0</v>
      </c>
      <c r="V1164" t="inlineStr">
        <is>
          <t>Hemanshi Deshlahara</t>
        </is>
      </c>
      <c r="W1164" s="1" t="n">
        <v>44546.39056712963</v>
      </c>
      <c r="X1164" t="n">
        <v>114.0</v>
      </c>
      <c r="Y1164" t="n">
        <v>37.0</v>
      </c>
      <c r="Z1164" t="n">
        <v>0.0</v>
      </c>
      <c r="AA1164" t="n">
        <v>37.0</v>
      </c>
      <c r="AB1164" t="n">
        <v>0.0</v>
      </c>
      <c r="AC1164" t="n">
        <v>23.0</v>
      </c>
      <c r="AD1164" t="n">
        <v>1.0</v>
      </c>
      <c r="AE1164" t="n">
        <v>0.0</v>
      </c>
      <c r="AF1164" t="n">
        <v>0.0</v>
      </c>
      <c r="AG1164" t="n">
        <v>0.0</v>
      </c>
      <c r="AH1164" t="inlineStr">
        <is>
          <t>Dashrath Soren</t>
        </is>
      </c>
      <c r="AI1164" s="1" t="n">
        <v>44546.567511574074</v>
      </c>
      <c r="AJ1164" t="n">
        <v>198.0</v>
      </c>
      <c r="AK1164" t="n">
        <v>1.0</v>
      </c>
      <c r="AL1164" t="n">
        <v>0.0</v>
      </c>
      <c r="AM1164" t="n">
        <v>1.0</v>
      </c>
      <c r="AN1164" t="n">
        <v>0.0</v>
      </c>
      <c r="AO1164" t="n">
        <v>1.0</v>
      </c>
      <c r="AP1164" t="n">
        <v>0.0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WI211253461</t>
        </is>
      </c>
      <c r="B1165" t="inlineStr">
        <is>
          <t>DATA_VALIDATION</t>
        </is>
      </c>
      <c r="C1165" t="inlineStr">
        <is>
          <t>201300020365</t>
        </is>
      </c>
      <c r="D1165" t="inlineStr">
        <is>
          <t>Folder</t>
        </is>
      </c>
      <c r="E1165" s="2">
        <f>HYPERLINK("capsilon://?command=openfolder&amp;siteaddress=FAM.docvelocity-na8.net&amp;folderid=FX5E33BBB7-FF18-37B4-7036-E99B22960F57","FX21128957")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MI2112562607</t>
        </is>
      </c>
      <c r="J1165" t="n">
        <v>112.0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1.0</v>
      </c>
      <c r="O1165" s="1" t="n">
        <v>44545.93078703704</v>
      </c>
      <c r="P1165" s="1" t="n">
        <v>44546.44167824074</v>
      </c>
      <c r="Q1165" t="n">
        <v>42647.0</v>
      </c>
      <c r="R1165" t="n">
        <v>1494.0</v>
      </c>
      <c r="S1165" t="b">
        <v>0</v>
      </c>
      <c r="T1165" t="inlineStr">
        <is>
          <t>N/A</t>
        </is>
      </c>
      <c r="U1165" t="b">
        <v>0</v>
      </c>
      <c r="V1165" t="inlineStr">
        <is>
          <t>Hemanshi Deshlahara</t>
        </is>
      </c>
      <c r="W1165" s="1" t="n">
        <v>44546.44167824074</v>
      </c>
      <c r="X1165" t="n">
        <v>239.0</v>
      </c>
      <c r="Y1165" t="n">
        <v>0.0</v>
      </c>
      <c r="Z1165" t="n">
        <v>0.0</v>
      </c>
      <c r="AA1165" t="n">
        <v>0.0</v>
      </c>
      <c r="AB1165" t="n">
        <v>0.0</v>
      </c>
      <c r="AC1165" t="n">
        <v>0.0</v>
      </c>
      <c r="AD1165" t="n">
        <v>112.0</v>
      </c>
      <c r="AE1165" t="n">
        <v>100.0</v>
      </c>
      <c r="AF1165" t="n">
        <v>0.0</v>
      </c>
      <c r="AG1165" t="n">
        <v>5.0</v>
      </c>
      <c r="AH1165" t="inlineStr">
        <is>
          <t>N/A</t>
        </is>
      </c>
      <c r="AI1165" t="inlineStr">
        <is>
          <t>N/A</t>
        </is>
      </c>
      <c r="AJ1165" t="inlineStr">
        <is>
          <t>N/A</t>
        </is>
      </c>
      <c r="AK1165" t="inlineStr">
        <is>
          <t>N/A</t>
        </is>
      </c>
      <c r="AL1165" t="inlineStr">
        <is>
          <t>N/A</t>
        </is>
      </c>
      <c r="AM1165" t="inlineStr">
        <is>
          <t>N/A</t>
        </is>
      </c>
      <c r="AN1165" t="inlineStr">
        <is>
          <t>N/A</t>
        </is>
      </c>
      <c r="AO1165" t="inlineStr">
        <is>
          <t>N/A</t>
        </is>
      </c>
      <c r="AP1165" t="inlineStr">
        <is>
          <t>N/A</t>
        </is>
      </c>
      <c r="AQ1165" t="inlineStr">
        <is>
          <t>N/A</t>
        </is>
      </c>
      <c r="AR1165" t="inlineStr">
        <is>
          <t>N/A</t>
        </is>
      </c>
      <c r="AS1165" t="inlineStr">
        <is>
          <t>N/A</t>
        </is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WI211253467</t>
        </is>
      </c>
      <c r="B1166" t="inlineStr">
        <is>
          <t>DATA_VALIDATION</t>
        </is>
      </c>
      <c r="C1166" t="inlineStr">
        <is>
          <t>201130012961</t>
        </is>
      </c>
      <c r="D1166" t="inlineStr">
        <is>
          <t>Folder</t>
        </is>
      </c>
      <c r="E1166" s="2">
        <f>HYPERLINK("capsilon://?command=openfolder&amp;siteaddress=FAM.docvelocity-na8.net&amp;folderid=FX6DA6D881-4DA3-46DB-04DA-716E57449765","FX21128485")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MI2112562719</t>
        </is>
      </c>
      <c r="J1166" t="n">
        <v>72.0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1.0</v>
      </c>
      <c r="O1166" s="1" t="n">
        <v>44545.93585648148</v>
      </c>
      <c r="P1166" s="1" t="n">
        <v>44546.443125</v>
      </c>
      <c r="Q1166" t="n">
        <v>43704.0</v>
      </c>
      <c r="R1166" t="n">
        <v>124.0</v>
      </c>
      <c r="S1166" t="b">
        <v>0</v>
      </c>
      <c r="T1166" t="inlineStr">
        <is>
          <t>N/A</t>
        </is>
      </c>
      <c r="U1166" t="b">
        <v>0</v>
      </c>
      <c r="V1166" t="inlineStr">
        <is>
          <t>Hemanshi Deshlahara</t>
        </is>
      </c>
      <c r="W1166" s="1" t="n">
        <v>44546.443125</v>
      </c>
      <c r="X1166" t="n">
        <v>124.0</v>
      </c>
      <c r="Y1166" t="n">
        <v>0.0</v>
      </c>
      <c r="Z1166" t="n">
        <v>0.0</v>
      </c>
      <c r="AA1166" t="n">
        <v>0.0</v>
      </c>
      <c r="AB1166" t="n">
        <v>0.0</v>
      </c>
      <c r="AC1166" t="n">
        <v>0.0</v>
      </c>
      <c r="AD1166" t="n">
        <v>72.0</v>
      </c>
      <c r="AE1166" t="n">
        <v>60.0</v>
      </c>
      <c r="AF1166" t="n">
        <v>0.0</v>
      </c>
      <c r="AG1166" t="n">
        <v>5.0</v>
      </c>
      <c r="AH1166" t="inlineStr">
        <is>
          <t>N/A</t>
        </is>
      </c>
      <c r="AI1166" t="inlineStr">
        <is>
          <t>N/A</t>
        </is>
      </c>
      <c r="AJ1166" t="inlineStr">
        <is>
          <t>N/A</t>
        </is>
      </c>
      <c r="AK1166" t="inlineStr">
        <is>
          <t>N/A</t>
        </is>
      </c>
      <c r="AL1166" t="inlineStr">
        <is>
          <t>N/A</t>
        </is>
      </c>
      <c r="AM1166" t="inlineStr">
        <is>
          <t>N/A</t>
        </is>
      </c>
      <c r="AN1166" t="inlineStr">
        <is>
          <t>N/A</t>
        </is>
      </c>
      <c r="AO1166" t="inlineStr">
        <is>
          <t>N/A</t>
        </is>
      </c>
      <c r="AP1166" t="inlineStr">
        <is>
          <t>N/A</t>
        </is>
      </c>
      <c r="AQ1166" t="inlineStr">
        <is>
          <t>N/A</t>
        </is>
      </c>
      <c r="AR1166" t="inlineStr">
        <is>
          <t>N/A</t>
        </is>
      </c>
      <c r="AS1166" t="inlineStr">
        <is>
          <t>N/A</t>
        </is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WI211253481</t>
        </is>
      </c>
      <c r="B1167" t="inlineStr">
        <is>
          <t>DATA_VALIDATION</t>
        </is>
      </c>
      <c r="C1167" t="inlineStr">
        <is>
          <t>201308007910</t>
        </is>
      </c>
      <c r="D1167" t="inlineStr">
        <is>
          <t>Folder</t>
        </is>
      </c>
      <c r="E1167" s="2">
        <f>HYPERLINK("capsilon://?command=openfolder&amp;siteaddress=FAM.docvelocity-na8.net&amp;folderid=FXA992342A-AF65-1A67-41EC-3964C9F35AD3","FX21124563")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MI2112562985</t>
        </is>
      </c>
      <c r="J1167" t="n">
        <v>28.0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1.0</v>
      </c>
      <c r="O1167" s="1" t="n">
        <v>44545.94730324074</v>
      </c>
      <c r="P1167" s="1" t="n">
        <v>44546.44431712963</v>
      </c>
      <c r="Q1167" t="n">
        <v>42839.0</v>
      </c>
      <c r="R1167" t="n">
        <v>103.0</v>
      </c>
      <c r="S1167" t="b">
        <v>0</v>
      </c>
      <c r="T1167" t="inlineStr">
        <is>
          <t>N/A</t>
        </is>
      </c>
      <c r="U1167" t="b">
        <v>0</v>
      </c>
      <c r="V1167" t="inlineStr">
        <is>
          <t>Hemanshi Deshlahara</t>
        </is>
      </c>
      <c r="W1167" s="1" t="n">
        <v>44546.44431712963</v>
      </c>
      <c r="X1167" t="n">
        <v>103.0</v>
      </c>
      <c r="Y1167" t="n">
        <v>0.0</v>
      </c>
      <c r="Z1167" t="n">
        <v>0.0</v>
      </c>
      <c r="AA1167" t="n">
        <v>0.0</v>
      </c>
      <c r="AB1167" t="n">
        <v>0.0</v>
      </c>
      <c r="AC1167" t="n">
        <v>0.0</v>
      </c>
      <c r="AD1167" t="n">
        <v>28.0</v>
      </c>
      <c r="AE1167" t="n">
        <v>21.0</v>
      </c>
      <c r="AF1167" t="n">
        <v>0.0</v>
      </c>
      <c r="AG1167" t="n">
        <v>2.0</v>
      </c>
      <c r="AH1167" t="inlineStr">
        <is>
          <t>N/A</t>
        </is>
      </c>
      <c r="AI1167" t="inlineStr">
        <is>
          <t>N/A</t>
        </is>
      </c>
      <c r="AJ1167" t="inlineStr">
        <is>
          <t>N/A</t>
        </is>
      </c>
      <c r="AK1167" t="inlineStr">
        <is>
          <t>N/A</t>
        </is>
      </c>
      <c r="AL1167" t="inlineStr">
        <is>
          <t>N/A</t>
        </is>
      </c>
      <c r="AM1167" t="inlineStr">
        <is>
          <t>N/A</t>
        </is>
      </c>
      <c r="AN1167" t="inlineStr">
        <is>
          <t>N/A</t>
        </is>
      </c>
      <c r="AO1167" t="inlineStr">
        <is>
          <t>N/A</t>
        </is>
      </c>
      <c r="AP1167" t="inlineStr">
        <is>
          <t>N/A</t>
        </is>
      </c>
      <c r="AQ1167" t="inlineStr">
        <is>
          <t>N/A</t>
        </is>
      </c>
      <c r="AR1167" t="inlineStr">
        <is>
          <t>N/A</t>
        </is>
      </c>
      <c r="AS1167" t="inlineStr">
        <is>
          <t>N/A</t>
        </is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WI211253501</t>
        </is>
      </c>
      <c r="B1168" t="inlineStr">
        <is>
          <t>DATA_VALIDATION</t>
        </is>
      </c>
      <c r="C1168" t="inlineStr">
        <is>
          <t>201130012918</t>
        </is>
      </c>
      <c r="D1168" t="inlineStr">
        <is>
          <t>Folder</t>
        </is>
      </c>
      <c r="E1168" s="2">
        <f>HYPERLINK("capsilon://?command=openfolder&amp;siteaddress=FAM.docvelocity-na8.net&amp;folderid=FX4FA31B1A-11CC-9C1A-4BFC-5F6136B102A4","FX21124880")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MI2112563144</t>
        </is>
      </c>
      <c r="J1168" t="n">
        <v>104.0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1.0</v>
      </c>
      <c r="O1168" s="1" t="n">
        <v>44545.95888888889</v>
      </c>
      <c r="P1168" s="1" t="n">
        <v>44546.44763888889</v>
      </c>
      <c r="Q1168" t="n">
        <v>41998.0</v>
      </c>
      <c r="R1168" t="n">
        <v>230.0</v>
      </c>
      <c r="S1168" t="b">
        <v>0</v>
      </c>
      <c r="T1168" t="inlineStr">
        <is>
          <t>N/A</t>
        </is>
      </c>
      <c r="U1168" t="b">
        <v>0</v>
      </c>
      <c r="V1168" t="inlineStr">
        <is>
          <t>Hemanshi Deshlahara</t>
        </is>
      </c>
      <c r="W1168" s="1" t="n">
        <v>44546.44763888889</v>
      </c>
      <c r="X1168" t="n">
        <v>230.0</v>
      </c>
      <c r="Y1168" t="n">
        <v>0.0</v>
      </c>
      <c r="Z1168" t="n">
        <v>0.0</v>
      </c>
      <c r="AA1168" t="n">
        <v>0.0</v>
      </c>
      <c r="AB1168" t="n">
        <v>0.0</v>
      </c>
      <c r="AC1168" t="n">
        <v>0.0</v>
      </c>
      <c r="AD1168" t="n">
        <v>104.0</v>
      </c>
      <c r="AE1168" t="n">
        <v>92.0</v>
      </c>
      <c r="AF1168" t="n">
        <v>0.0</v>
      </c>
      <c r="AG1168" t="n">
        <v>5.0</v>
      </c>
      <c r="AH1168" t="inlineStr">
        <is>
          <t>N/A</t>
        </is>
      </c>
      <c r="AI1168" t="inlineStr">
        <is>
          <t>N/A</t>
        </is>
      </c>
      <c r="AJ1168" t="inlineStr">
        <is>
          <t>N/A</t>
        </is>
      </c>
      <c r="AK1168" t="inlineStr">
        <is>
          <t>N/A</t>
        </is>
      </c>
      <c r="AL1168" t="inlineStr">
        <is>
          <t>N/A</t>
        </is>
      </c>
      <c r="AM1168" t="inlineStr">
        <is>
          <t>N/A</t>
        </is>
      </c>
      <c r="AN1168" t="inlineStr">
        <is>
          <t>N/A</t>
        </is>
      </c>
      <c r="AO1168" t="inlineStr">
        <is>
          <t>N/A</t>
        </is>
      </c>
      <c r="AP1168" t="inlineStr">
        <is>
          <t>N/A</t>
        </is>
      </c>
      <c r="AQ1168" t="inlineStr">
        <is>
          <t>N/A</t>
        </is>
      </c>
      <c r="AR1168" t="inlineStr">
        <is>
          <t>N/A</t>
        </is>
      </c>
      <c r="AS1168" t="inlineStr">
        <is>
          <t>N/A</t>
        </is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WI211253504</t>
        </is>
      </c>
      <c r="B1169" t="inlineStr">
        <is>
          <t>DATA_VALIDATION</t>
        </is>
      </c>
      <c r="C1169" t="inlineStr">
        <is>
          <t>201130012918</t>
        </is>
      </c>
      <c r="D1169" t="inlineStr">
        <is>
          <t>Folder</t>
        </is>
      </c>
      <c r="E1169" s="2">
        <f>HYPERLINK("capsilon://?command=openfolder&amp;siteaddress=FAM.docvelocity-na8.net&amp;folderid=FX4FA31B1A-11CC-9C1A-4BFC-5F6136B102A4","FX21124880")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MI2112563153</t>
        </is>
      </c>
      <c r="J1169" t="n">
        <v>28.0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44545.95923611111</v>
      </c>
      <c r="P1169" s="1" t="n">
        <v>44546.5697337963</v>
      </c>
      <c r="Q1169" t="n">
        <v>52380.0</v>
      </c>
      <c r="R1169" t="n">
        <v>367.0</v>
      </c>
      <c r="S1169" t="b">
        <v>0</v>
      </c>
      <c r="T1169" t="inlineStr">
        <is>
          <t>N/A</t>
        </is>
      </c>
      <c r="U1169" t="b">
        <v>0</v>
      </c>
      <c r="V1169" t="inlineStr">
        <is>
          <t>Hemanshi Deshlahara</t>
        </is>
      </c>
      <c r="W1169" s="1" t="n">
        <v>44546.45177083334</v>
      </c>
      <c r="X1169" t="n">
        <v>176.0</v>
      </c>
      <c r="Y1169" t="n">
        <v>21.0</v>
      </c>
      <c r="Z1169" t="n">
        <v>0.0</v>
      </c>
      <c r="AA1169" t="n">
        <v>21.0</v>
      </c>
      <c r="AB1169" t="n">
        <v>0.0</v>
      </c>
      <c r="AC1169" t="n">
        <v>5.0</v>
      </c>
      <c r="AD1169" t="n">
        <v>7.0</v>
      </c>
      <c r="AE1169" t="n">
        <v>0.0</v>
      </c>
      <c r="AF1169" t="n">
        <v>0.0</v>
      </c>
      <c r="AG1169" t="n">
        <v>0.0</v>
      </c>
      <c r="AH1169" t="inlineStr">
        <is>
          <t>Dashrath Soren</t>
        </is>
      </c>
      <c r="AI1169" s="1" t="n">
        <v>44546.5697337963</v>
      </c>
      <c r="AJ1169" t="n">
        <v>191.0</v>
      </c>
      <c r="AK1169" t="n">
        <v>2.0</v>
      </c>
      <c r="AL1169" t="n">
        <v>0.0</v>
      </c>
      <c r="AM1169" t="n">
        <v>2.0</v>
      </c>
      <c r="AN1169" t="n">
        <v>0.0</v>
      </c>
      <c r="AO1169" t="n">
        <v>2.0</v>
      </c>
      <c r="AP1169" t="n">
        <v>5.0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WI211253507</t>
        </is>
      </c>
      <c r="B1170" t="inlineStr">
        <is>
          <t>DATA_VALIDATION</t>
        </is>
      </c>
      <c r="C1170" t="inlineStr">
        <is>
          <t>201300020336</t>
        </is>
      </c>
      <c r="D1170" t="inlineStr">
        <is>
          <t>Folder</t>
        </is>
      </c>
      <c r="E1170" s="2">
        <f>HYPERLINK("capsilon://?command=openfolder&amp;siteaddress=FAM.docvelocity-na8.net&amp;folderid=FXF937AA60-5543-51E4-87DB-C1E919136D4A","FX21128643")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MI2112563196</t>
        </is>
      </c>
      <c r="J1170" t="n">
        <v>53.0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44545.96013888889</v>
      </c>
      <c r="P1170" s="1" t="n">
        <v>44546.572384259256</v>
      </c>
      <c r="Q1170" t="n">
        <v>52534.0</v>
      </c>
      <c r="R1170" t="n">
        <v>364.0</v>
      </c>
      <c r="S1170" t="b">
        <v>0</v>
      </c>
      <c r="T1170" t="inlineStr">
        <is>
          <t>N/A</t>
        </is>
      </c>
      <c r="U1170" t="b">
        <v>0</v>
      </c>
      <c r="V1170" t="inlineStr">
        <is>
          <t>Hemanshi Deshlahara</t>
        </is>
      </c>
      <c r="W1170" s="1" t="n">
        <v>44546.453356481485</v>
      </c>
      <c r="X1170" t="n">
        <v>136.0</v>
      </c>
      <c r="Y1170" t="n">
        <v>39.0</v>
      </c>
      <c r="Z1170" t="n">
        <v>0.0</v>
      </c>
      <c r="AA1170" t="n">
        <v>39.0</v>
      </c>
      <c r="AB1170" t="n">
        <v>0.0</v>
      </c>
      <c r="AC1170" t="n">
        <v>14.0</v>
      </c>
      <c r="AD1170" t="n">
        <v>14.0</v>
      </c>
      <c r="AE1170" t="n">
        <v>0.0</v>
      </c>
      <c r="AF1170" t="n">
        <v>0.0</v>
      </c>
      <c r="AG1170" t="n">
        <v>0.0</v>
      </c>
      <c r="AH1170" t="inlineStr">
        <is>
          <t>Dashrath Soren</t>
        </is>
      </c>
      <c r="AI1170" s="1" t="n">
        <v>44546.572384259256</v>
      </c>
      <c r="AJ1170" t="n">
        <v>228.0</v>
      </c>
      <c r="AK1170" t="n">
        <v>0.0</v>
      </c>
      <c r="AL1170" t="n">
        <v>0.0</v>
      </c>
      <c r="AM1170" t="n">
        <v>0.0</v>
      </c>
      <c r="AN1170" t="n">
        <v>0.0</v>
      </c>
      <c r="AO1170" t="n">
        <v>0.0</v>
      </c>
      <c r="AP1170" t="n">
        <v>14.0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WI211253510</t>
        </is>
      </c>
      <c r="B1171" t="inlineStr">
        <is>
          <t>DATA_VALIDATION</t>
        </is>
      </c>
      <c r="C1171" t="inlineStr">
        <is>
          <t>201300020336</t>
        </is>
      </c>
      <c r="D1171" t="inlineStr">
        <is>
          <t>Folder</t>
        </is>
      </c>
      <c r="E1171" s="2">
        <f>HYPERLINK("capsilon://?command=openfolder&amp;siteaddress=FAM.docvelocity-na8.net&amp;folderid=FXF937AA60-5543-51E4-87DB-C1E919136D4A","FX21128643")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MI2112563199</t>
        </is>
      </c>
      <c r="J1171" t="n">
        <v>53.0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44545.96105324074</v>
      </c>
      <c r="P1171" s="1" t="n">
        <v>44546.57423611111</v>
      </c>
      <c r="Q1171" t="n">
        <v>52678.0</v>
      </c>
      <c r="R1171" t="n">
        <v>301.0</v>
      </c>
      <c r="S1171" t="b">
        <v>0</v>
      </c>
      <c r="T1171" t="inlineStr">
        <is>
          <t>N/A</t>
        </is>
      </c>
      <c r="U1171" t="b">
        <v>0</v>
      </c>
      <c r="V1171" t="inlineStr">
        <is>
          <t>Hemanshi Deshlahara</t>
        </is>
      </c>
      <c r="W1171" s="1" t="n">
        <v>44546.455775462964</v>
      </c>
      <c r="X1171" t="n">
        <v>135.0</v>
      </c>
      <c r="Y1171" t="n">
        <v>39.0</v>
      </c>
      <c r="Z1171" t="n">
        <v>0.0</v>
      </c>
      <c r="AA1171" t="n">
        <v>39.0</v>
      </c>
      <c r="AB1171" t="n">
        <v>0.0</v>
      </c>
      <c r="AC1171" t="n">
        <v>14.0</v>
      </c>
      <c r="AD1171" t="n">
        <v>14.0</v>
      </c>
      <c r="AE1171" t="n">
        <v>0.0</v>
      </c>
      <c r="AF1171" t="n">
        <v>0.0</v>
      </c>
      <c r="AG1171" t="n">
        <v>0.0</v>
      </c>
      <c r="AH1171" t="inlineStr">
        <is>
          <t>Dashrath Soren</t>
        </is>
      </c>
      <c r="AI1171" s="1" t="n">
        <v>44546.57423611111</v>
      </c>
      <c r="AJ1171" t="n">
        <v>159.0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14.0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WI211253515</t>
        </is>
      </c>
      <c r="B1172" t="inlineStr">
        <is>
          <t>DATA_VALIDATION</t>
        </is>
      </c>
      <c r="C1172" t="inlineStr">
        <is>
          <t>201300020336</t>
        </is>
      </c>
      <c r="D1172" t="inlineStr">
        <is>
          <t>Folder</t>
        </is>
      </c>
      <c r="E1172" s="2">
        <f>HYPERLINK("capsilon://?command=openfolder&amp;siteaddress=FAM.docvelocity-na8.net&amp;folderid=FXF937AA60-5543-51E4-87DB-C1E919136D4A","FX21128643")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MI2112563208</t>
        </is>
      </c>
      <c r="J1172" t="n">
        <v>52.0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44545.96192129629</v>
      </c>
      <c r="P1172" s="1" t="n">
        <v>44546.57667824074</v>
      </c>
      <c r="Q1172" t="n">
        <v>52782.0</v>
      </c>
      <c r="R1172" t="n">
        <v>333.0</v>
      </c>
      <c r="S1172" t="b">
        <v>0</v>
      </c>
      <c r="T1172" t="inlineStr">
        <is>
          <t>N/A</t>
        </is>
      </c>
      <c r="U1172" t="b">
        <v>0</v>
      </c>
      <c r="V1172" t="inlineStr">
        <is>
          <t>Hemanshi Deshlahara</t>
        </is>
      </c>
      <c r="W1172" s="1" t="n">
        <v>44546.45721064815</v>
      </c>
      <c r="X1172" t="n">
        <v>123.0</v>
      </c>
      <c r="Y1172" t="n">
        <v>44.0</v>
      </c>
      <c r="Z1172" t="n">
        <v>0.0</v>
      </c>
      <c r="AA1172" t="n">
        <v>44.0</v>
      </c>
      <c r="AB1172" t="n">
        <v>0.0</v>
      </c>
      <c r="AC1172" t="n">
        <v>20.0</v>
      </c>
      <c r="AD1172" t="n">
        <v>8.0</v>
      </c>
      <c r="AE1172" t="n">
        <v>0.0</v>
      </c>
      <c r="AF1172" t="n">
        <v>0.0</v>
      </c>
      <c r="AG1172" t="n">
        <v>0.0</v>
      </c>
      <c r="AH1172" t="inlineStr">
        <is>
          <t>Dashrath Soren</t>
        </is>
      </c>
      <c r="AI1172" s="1" t="n">
        <v>44546.57667824074</v>
      </c>
      <c r="AJ1172" t="n">
        <v>210.0</v>
      </c>
      <c r="AK1172" t="n">
        <v>0.0</v>
      </c>
      <c r="AL1172" t="n">
        <v>0.0</v>
      </c>
      <c r="AM1172" t="n">
        <v>0.0</v>
      </c>
      <c r="AN1172" t="n">
        <v>0.0</v>
      </c>
      <c r="AO1172" t="n">
        <v>0.0</v>
      </c>
      <c r="AP1172" t="n">
        <v>8.0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WI211253531</t>
        </is>
      </c>
      <c r="B1173" t="inlineStr">
        <is>
          <t>DATA_VALIDATION</t>
        </is>
      </c>
      <c r="C1173" t="inlineStr">
        <is>
          <t>201130012968</t>
        </is>
      </c>
      <c r="D1173" t="inlineStr">
        <is>
          <t>Folder</t>
        </is>
      </c>
      <c r="E1173" s="2">
        <f>HYPERLINK("capsilon://?command=openfolder&amp;siteaddress=FAM.docvelocity-na8.net&amp;folderid=FX16A30359-9386-4A61-CE79-6F1D30B629F0","FX21129171")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MI2112563331</t>
        </is>
      </c>
      <c r="J1173" t="n">
        <v>100.0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1.0</v>
      </c>
      <c r="O1173" s="1" t="n">
        <v>44545.96828703704</v>
      </c>
      <c r="P1173" s="1" t="n">
        <v>44546.45988425926</v>
      </c>
      <c r="Q1173" t="n">
        <v>42244.0</v>
      </c>
      <c r="R1173" t="n">
        <v>230.0</v>
      </c>
      <c r="S1173" t="b">
        <v>0</v>
      </c>
      <c r="T1173" t="inlineStr">
        <is>
          <t>N/A</t>
        </is>
      </c>
      <c r="U1173" t="b">
        <v>0</v>
      </c>
      <c r="V1173" t="inlineStr">
        <is>
          <t>Hemanshi Deshlahara</t>
        </is>
      </c>
      <c r="W1173" s="1" t="n">
        <v>44546.45988425926</v>
      </c>
      <c r="X1173" t="n">
        <v>230.0</v>
      </c>
      <c r="Y1173" t="n">
        <v>0.0</v>
      </c>
      <c r="Z1173" t="n">
        <v>0.0</v>
      </c>
      <c r="AA1173" t="n">
        <v>0.0</v>
      </c>
      <c r="AB1173" t="n">
        <v>0.0</v>
      </c>
      <c r="AC1173" t="n">
        <v>0.0</v>
      </c>
      <c r="AD1173" t="n">
        <v>100.0</v>
      </c>
      <c r="AE1173" t="n">
        <v>88.0</v>
      </c>
      <c r="AF1173" t="n">
        <v>0.0</v>
      </c>
      <c r="AG1173" t="n">
        <v>4.0</v>
      </c>
      <c r="AH1173" t="inlineStr">
        <is>
          <t>N/A</t>
        </is>
      </c>
      <c r="AI1173" t="inlineStr">
        <is>
          <t>N/A</t>
        </is>
      </c>
      <c r="AJ1173" t="inlineStr">
        <is>
          <t>N/A</t>
        </is>
      </c>
      <c r="AK1173" t="inlineStr">
        <is>
          <t>N/A</t>
        </is>
      </c>
      <c r="AL1173" t="inlineStr">
        <is>
          <t>N/A</t>
        </is>
      </c>
      <c r="AM1173" t="inlineStr">
        <is>
          <t>N/A</t>
        </is>
      </c>
      <c r="AN1173" t="inlineStr">
        <is>
          <t>N/A</t>
        </is>
      </c>
      <c r="AO1173" t="inlineStr">
        <is>
          <t>N/A</t>
        </is>
      </c>
      <c r="AP1173" t="inlineStr">
        <is>
          <t>N/A</t>
        </is>
      </c>
      <c r="AQ1173" t="inlineStr">
        <is>
          <t>N/A</t>
        </is>
      </c>
      <c r="AR1173" t="inlineStr">
        <is>
          <t>N/A</t>
        </is>
      </c>
      <c r="AS1173" t="inlineStr">
        <is>
          <t>N/A</t>
        </is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WI211253551</t>
        </is>
      </c>
      <c r="B1174" t="inlineStr">
        <is>
          <t>DATA_VALIDATION</t>
        </is>
      </c>
      <c r="C1174" t="inlineStr">
        <is>
          <t>201300020382</t>
        </is>
      </c>
      <c r="D1174" t="inlineStr">
        <is>
          <t>Folder</t>
        </is>
      </c>
      <c r="E1174" s="2">
        <f>HYPERLINK("capsilon://?command=openfolder&amp;siteaddress=FAM.docvelocity-na8.net&amp;folderid=FX3A2C9CC8-6D0E-840D-52D0-B3AA8C2274D0","FX21129230")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MI2112563533</t>
        </is>
      </c>
      <c r="J1174" t="n">
        <v>153.0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1.0</v>
      </c>
      <c r="O1174" s="1" t="n">
        <v>44545.98168981481</v>
      </c>
      <c r="P1174" s="1" t="n">
        <v>44546.46261574074</v>
      </c>
      <c r="Q1174" t="n">
        <v>41317.0</v>
      </c>
      <c r="R1174" t="n">
        <v>235.0</v>
      </c>
      <c r="S1174" t="b">
        <v>0</v>
      </c>
      <c r="T1174" t="inlineStr">
        <is>
          <t>N/A</t>
        </is>
      </c>
      <c r="U1174" t="b">
        <v>0</v>
      </c>
      <c r="V1174" t="inlineStr">
        <is>
          <t>Hemanshi Deshlahara</t>
        </is>
      </c>
      <c r="W1174" s="1" t="n">
        <v>44546.46261574074</v>
      </c>
      <c r="X1174" t="n">
        <v>235.0</v>
      </c>
      <c r="Y1174" t="n">
        <v>0.0</v>
      </c>
      <c r="Z1174" t="n">
        <v>0.0</v>
      </c>
      <c r="AA1174" t="n">
        <v>0.0</v>
      </c>
      <c r="AB1174" t="n">
        <v>0.0</v>
      </c>
      <c r="AC1174" t="n">
        <v>0.0</v>
      </c>
      <c r="AD1174" t="n">
        <v>153.0</v>
      </c>
      <c r="AE1174" t="n">
        <v>129.0</v>
      </c>
      <c r="AF1174" t="n">
        <v>0.0</v>
      </c>
      <c r="AG1174" t="n">
        <v>8.0</v>
      </c>
      <c r="AH1174" t="inlineStr">
        <is>
          <t>N/A</t>
        </is>
      </c>
      <c r="AI1174" t="inlineStr">
        <is>
          <t>N/A</t>
        </is>
      </c>
      <c r="AJ1174" t="inlineStr">
        <is>
          <t>N/A</t>
        </is>
      </c>
      <c r="AK1174" t="inlineStr">
        <is>
          <t>N/A</t>
        </is>
      </c>
      <c r="AL1174" t="inlineStr">
        <is>
          <t>N/A</t>
        </is>
      </c>
      <c r="AM1174" t="inlineStr">
        <is>
          <t>N/A</t>
        </is>
      </c>
      <c r="AN1174" t="inlineStr">
        <is>
          <t>N/A</t>
        </is>
      </c>
      <c r="AO1174" t="inlineStr">
        <is>
          <t>N/A</t>
        </is>
      </c>
      <c r="AP1174" t="inlineStr">
        <is>
          <t>N/A</t>
        </is>
      </c>
      <c r="AQ1174" t="inlineStr">
        <is>
          <t>N/A</t>
        </is>
      </c>
      <c r="AR1174" t="inlineStr">
        <is>
          <t>N/A</t>
        </is>
      </c>
      <c r="AS1174" t="inlineStr">
        <is>
          <t>N/A</t>
        </is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WI21125356</t>
        </is>
      </c>
      <c r="B1175" t="inlineStr">
        <is>
          <t>DATA_VALIDATION</t>
        </is>
      </c>
      <c r="C1175" t="inlineStr">
        <is>
          <t>201110012231</t>
        </is>
      </c>
      <c r="D1175" t="inlineStr">
        <is>
          <t>Folder</t>
        </is>
      </c>
      <c r="E1175" s="2">
        <f>HYPERLINK("capsilon://?command=openfolder&amp;siteaddress=FAM.docvelocity-na8.net&amp;folderid=FX66FC70F5-7886-D9FF-6E12-6D238F4EC3D1","FX211277")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MI211256207</t>
        </is>
      </c>
      <c r="J1175" t="n">
        <v>28.0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2.0</v>
      </c>
      <c r="O1175" s="1" t="n">
        <v>44531.85967592592</v>
      </c>
      <c r="P1175" s="1" t="n">
        <v>44532.1746412037</v>
      </c>
      <c r="Q1175" t="n">
        <v>26897.0</v>
      </c>
      <c r="R1175" t="n">
        <v>316.0</v>
      </c>
      <c r="S1175" t="b">
        <v>0</v>
      </c>
      <c r="T1175" t="inlineStr">
        <is>
          <t>N/A</t>
        </is>
      </c>
      <c r="U1175" t="b">
        <v>0</v>
      </c>
      <c r="V1175" t="inlineStr">
        <is>
          <t>Aditya Tade</t>
        </is>
      </c>
      <c r="W1175" s="1" t="n">
        <v>44532.170115740744</v>
      </c>
      <c r="X1175" t="n">
        <v>157.0</v>
      </c>
      <c r="Y1175" t="n">
        <v>21.0</v>
      </c>
      <c r="Z1175" t="n">
        <v>0.0</v>
      </c>
      <c r="AA1175" t="n">
        <v>21.0</v>
      </c>
      <c r="AB1175" t="n">
        <v>0.0</v>
      </c>
      <c r="AC1175" t="n">
        <v>3.0</v>
      </c>
      <c r="AD1175" t="n">
        <v>7.0</v>
      </c>
      <c r="AE1175" t="n">
        <v>0.0</v>
      </c>
      <c r="AF1175" t="n">
        <v>0.0</v>
      </c>
      <c r="AG1175" t="n">
        <v>0.0</v>
      </c>
      <c r="AH1175" t="inlineStr">
        <is>
          <t>Aparna Chavan</t>
        </is>
      </c>
      <c r="AI1175" s="1" t="n">
        <v>44532.1746412037</v>
      </c>
      <c r="AJ1175" t="n">
        <v>159.0</v>
      </c>
      <c r="AK1175" t="n">
        <v>0.0</v>
      </c>
      <c r="AL1175" t="n">
        <v>0.0</v>
      </c>
      <c r="AM1175" t="n">
        <v>0.0</v>
      </c>
      <c r="AN1175" t="n">
        <v>0.0</v>
      </c>
      <c r="AO1175" t="n">
        <v>0.0</v>
      </c>
      <c r="AP1175" t="n">
        <v>7.0</v>
      </c>
      <c r="AQ1175" t="n">
        <v>0.0</v>
      </c>
      <c r="AR1175" t="n">
        <v>0.0</v>
      </c>
      <c r="AS1175" t="n">
        <v>0.0</v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WI211253578</t>
        </is>
      </c>
      <c r="B1176" t="inlineStr">
        <is>
          <t>DATA_VALIDATION</t>
        </is>
      </c>
      <c r="C1176" t="inlineStr">
        <is>
          <t>201300020344</t>
        </is>
      </c>
      <c r="D1176" t="inlineStr">
        <is>
          <t>Folder</t>
        </is>
      </c>
      <c r="E1176" s="2">
        <f>HYPERLINK("capsilon://?command=openfolder&amp;siteaddress=FAM.docvelocity-na8.net&amp;folderid=FX7D31D3F9-981C-AB68-8215-87E7FCF93156","FX21128741")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MI2112563634</t>
        </is>
      </c>
      <c r="J1176" t="n">
        <v>89.0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1.0</v>
      </c>
      <c r="O1176" s="1" t="n">
        <v>44545.992418981485</v>
      </c>
      <c r="P1176" s="1" t="n">
        <v>44546.46554398148</v>
      </c>
      <c r="Q1176" t="n">
        <v>40662.0</v>
      </c>
      <c r="R1176" t="n">
        <v>216.0</v>
      </c>
      <c r="S1176" t="b">
        <v>0</v>
      </c>
      <c r="T1176" t="inlineStr">
        <is>
          <t>N/A</t>
        </is>
      </c>
      <c r="U1176" t="b">
        <v>0</v>
      </c>
      <c r="V1176" t="inlineStr">
        <is>
          <t>Hemanshi Deshlahara</t>
        </is>
      </c>
      <c r="W1176" s="1" t="n">
        <v>44546.46554398148</v>
      </c>
      <c r="X1176" t="n">
        <v>216.0</v>
      </c>
      <c r="Y1176" t="n">
        <v>0.0</v>
      </c>
      <c r="Z1176" t="n">
        <v>0.0</v>
      </c>
      <c r="AA1176" t="n">
        <v>0.0</v>
      </c>
      <c r="AB1176" t="n">
        <v>0.0</v>
      </c>
      <c r="AC1176" t="n">
        <v>0.0</v>
      </c>
      <c r="AD1176" t="n">
        <v>89.0</v>
      </c>
      <c r="AE1176" t="n">
        <v>77.0</v>
      </c>
      <c r="AF1176" t="n">
        <v>0.0</v>
      </c>
      <c r="AG1176" t="n">
        <v>9.0</v>
      </c>
      <c r="AH1176" t="inlineStr">
        <is>
          <t>N/A</t>
        </is>
      </c>
      <c r="AI1176" t="inlineStr">
        <is>
          <t>N/A</t>
        </is>
      </c>
      <c r="AJ1176" t="inlineStr">
        <is>
          <t>N/A</t>
        </is>
      </c>
      <c r="AK1176" t="inlineStr">
        <is>
          <t>N/A</t>
        </is>
      </c>
      <c r="AL1176" t="inlineStr">
        <is>
          <t>N/A</t>
        </is>
      </c>
      <c r="AM1176" t="inlineStr">
        <is>
          <t>N/A</t>
        </is>
      </c>
      <c r="AN1176" t="inlineStr">
        <is>
          <t>N/A</t>
        </is>
      </c>
      <c r="AO1176" t="inlineStr">
        <is>
          <t>N/A</t>
        </is>
      </c>
      <c r="AP1176" t="inlineStr">
        <is>
          <t>N/A</t>
        </is>
      </c>
      <c r="AQ1176" t="inlineStr">
        <is>
          <t>N/A</t>
        </is>
      </c>
      <c r="AR1176" t="inlineStr">
        <is>
          <t>N/A</t>
        </is>
      </c>
      <c r="AS1176" t="inlineStr">
        <is>
          <t>N/A</t>
        </is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WI21125358</t>
        </is>
      </c>
      <c r="B1177" t="inlineStr">
        <is>
          <t>DATA_VALIDATION</t>
        </is>
      </c>
      <c r="C1177" t="inlineStr">
        <is>
          <t>201110012231</t>
        </is>
      </c>
      <c r="D1177" t="inlineStr">
        <is>
          <t>Folder</t>
        </is>
      </c>
      <c r="E1177" s="2">
        <f>HYPERLINK("capsilon://?command=openfolder&amp;siteaddress=FAM.docvelocity-na8.net&amp;folderid=FX66FC70F5-7886-D9FF-6E12-6D238F4EC3D1","FX211277")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MI211256188</t>
        </is>
      </c>
      <c r="J1177" t="n">
        <v>38.0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44531.85978009259</v>
      </c>
      <c r="P1177" s="1" t="n">
        <v>44532.17753472222</v>
      </c>
      <c r="Q1177" t="n">
        <v>26933.0</v>
      </c>
      <c r="R1177" t="n">
        <v>521.0</v>
      </c>
      <c r="S1177" t="b">
        <v>0</v>
      </c>
      <c r="T1177" t="inlineStr">
        <is>
          <t>N/A</t>
        </is>
      </c>
      <c r="U1177" t="b">
        <v>0</v>
      </c>
      <c r="V1177" t="inlineStr">
        <is>
          <t>Aditya Tade</t>
        </is>
      </c>
      <c r="W1177" s="1" t="n">
        <v>44532.173263888886</v>
      </c>
      <c r="X1177" t="n">
        <v>272.0</v>
      </c>
      <c r="Y1177" t="n">
        <v>54.0</v>
      </c>
      <c r="Z1177" t="n">
        <v>0.0</v>
      </c>
      <c r="AA1177" t="n">
        <v>54.0</v>
      </c>
      <c r="AB1177" t="n">
        <v>0.0</v>
      </c>
      <c r="AC1177" t="n">
        <v>31.0</v>
      </c>
      <c r="AD1177" t="n">
        <v>-16.0</v>
      </c>
      <c r="AE1177" t="n">
        <v>0.0</v>
      </c>
      <c r="AF1177" t="n">
        <v>0.0</v>
      </c>
      <c r="AG1177" t="n">
        <v>0.0</v>
      </c>
      <c r="AH1177" t="inlineStr">
        <is>
          <t>Aparna Chavan</t>
        </is>
      </c>
      <c r="AI1177" s="1" t="n">
        <v>44532.17753472222</v>
      </c>
      <c r="AJ1177" t="n">
        <v>249.0</v>
      </c>
      <c r="AK1177" t="n">
        <v>0.0</v>
      </c>
      <c r="AL1177" t="n">
        <v>0.0</v>
      </c>
      <c r="AM1177" t="n">
        <v>0.0</v>
      </c>
      <c r="AN1177" t="n">
        <v>0.0</v>
      </c>
      <c r="AO1177" t="n">
        <v>0.0</v>
      </c>
      <c r="AP1177" t="n">
        <v>-16.0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WI21125359</t>
        </is>
      </c>
      <c r="B1178" t="inlineStr">
        <is>
          <t>DATA_VALIDATION</t>
        </is>
      </c>
      <c r="C1178" t="inlineStr">
        <is>
          <t>201110012231</t>
        </is>
      </c>
      <c r="D1178" t="inlineStr">
        <is>
          <t>Folder</t>
        </is>
      </c>
      <c r="E1178" s="2">
        <f>HYPERLINK("capsilon://?command=openfolder&amp;siteaddress=FAM.docvelocity-na8.net&amp;folderid=FX66FC70F5-7886-D9FF-6E12-6D238F4EC3D1","FX211277")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MI211256233</t>
        </is>
      </c>
      <c r="J1178" t="n">
        <v>28.0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44531.86015046296</v>
      </c>
      <c r="P1178" s="1" t="n">
        <v>44532.19855324074</v>
      </c>
      <c r="Q1178" t="n">
        <v>28852.0</v>
      </c>
      <c r="R1178" t="n">
        <v>386.0</v>
      </c>
      <c r="S1178" t="b">
        <v>0</v>
      </c>
      <c r="T1178" t="inlineStr">
        <is>
          <t>N/A</t>
        </is>
      </c>
      <c r="U1178" t="b">
        <v>0</v>
      </c>
      <c r="V1178" t="inlineStr">
        <is>
          <t>Aditya Tade</t>
        </is>
      </c>
      <c r="W1178" s="1" t="n">
        <v>44532.174733796295</v>
      </c>
      <c r="X1178" t="n">
        <v>126.0</v>
      </c>
      <c r="Y1178" t="n">
        <v>21.0</v>
      </c>
      <c r="Z1178" t="n">
        <v>0.0</v>
      </c>
      <c r="AA1178" t="n">
        <v>21.0</v>
      </c>
      <c r="AB1178" t="n">
        <v>0.0</v>
      </c>
      <c r="AC1178" t="n">
        <v>3.0</v>
      </c>
      <c r="AD1178" t="n">
        <v>7.0</v>
      </c>
      <c r="AE1178" t="n">
        <v>0.0</v>
      </c>
      <c r="AF1178" t="n">
        <v>0.0</v>
      </c>
      <c r="AG1178" t="n">
        <v>0.0</v>
      </c>
      <c r="AH1178" t="inlineStr">
        <is>
          <t>Smriti Gauchan</t>
        </is>
      </c>
      <c r="AI1178" s="1" t="n">
        <v>44532.19855324074</v>
      </c>
      <c r="AJ1178" t="n">
        <v>254.0</v>
      </c>
      <c r="AK1178" t="n">
        <v>0.0</v>
      </c>
      <c r="AL1178" t="n">
        <v>0.0</v>
      </c>
      <c r="AM1178" t="n">
        <v>0.0</v>
      </c>
      <c r="AN1178" t="n">
        <v>0.0</v>
      </c>
      <c r="AO1178" t="n">
        <v>0.0</v>
      </c>
      <c r="AP1178" t="n">
        <v>7.0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WI211253593</t>
        </is>
      </c>
      <c r="B1179" t="inlineStr">
        <is>
          <t>DATA_VALIDATION</t>
        </is>
      </c>
      <c r="C1179" t="inlineStr">
        <is>
          <t>201100014354</t>
        </is>
      </c>
      <c r="D1179" t="inlineStr">
        <is>
          <t>Folder</t>
        </is>
      </c>
      <c r="E1179" s="2">
        <f>HYPERLINK("capsilon://?command=openfolder&amp;siteaddress=FAM.docvelocity-na8.net&amp;folderid=FXBEE8C7D6-4149-E978-9614-6B789617A2FB","FX21129169")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MI2112563995</t>
        </is>
      </c>
      <c r="J1179" t="n">
        <v>28.0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1.0</v>
      </c>
      <c r="O1179" s="1" t="n">
        <v>44546.01012731482</v>
      </c>
      <c r="P1179" s="1" t="n">
        <v>44546.46855324074</v>
      </c>
      <c r="Q1179" t="n">
        <v>39378.0</v>
      </c>
      <c r="R1179" t="n">
        <v>230.0</v>
      </c>
      <c r="S1179" t="b">
        <v>0</v>
      </c>
      <c r="T1179" t="inlineStr">
        <is>
          <t>N/A</t>
        </is>
      </c>
      <c r="U1179" t="b">
        <v>0</v>
      </c>
      <c r="V1179" t="inlineStr">
        <is>
          <t>Hemanshi Deshlahara</t>
        </is>
      </c>
      <c r="W1179" s="1" t="n">
        <v>44546.46855324074</v>
      </c>
      <c r="X1179" t="n">
        <v>230.0</v>
      </c>
      <c r="Y1179" t="n">
        <v>0.0</v>
      </c>
      <c r="Z1179" t="n">
        <v>0.0</v>
      </c>
      <c r="AA1179" t="n">
        <v>0.0</v>
      </c>
      <c r="AB1179" t="n">
        <v>0.0</v>
      </c>
      <c r="AC1179" t="n">
        <v>0.0</v>
      </c>
      <c r="AD1179" t="n">
        <v>28.0</v>
      </c>
      <c r="AE1179" t="n">
        <v>21.0</v>
      </c>
      <c r="AF1179" t="n">
        <v>0.0</v>
      </c>
      <c r="AG1179" t="n">
        <v>2.0</v>
      </c>
      <c r="AH1179" t="inlineStr">
        <is>
          <t>N/A</t>
        </is>
      </c>
      <c r="AI1179" t="inlineStr">
        <is>
          <t>N/A</t>
        </is>
      </c>
      <c r="AJ1179" t="inlineStr">
        <is>
          <t>N/A</t>
        </is>
      </c>
      <c r="AK1179" t="inlineStr">
        <is>
          <t>N/A</t>
        </is>
      </c>
      <c r="AL1179" t="inlineStr">
        <is>
          <t>N/A</t>
        </is>
      </c>
      <c r="AM1179" t="inlineStr">
        <is>
          <t>N/A</t>
        </is>
      </c>
      <c r="AN1179" t="inlineStr">
        <is>
          <t>N/A</t>
        </is>
      </c>
      <c r="AO1179" t="inlineStr">
        <is>
          <t>N/A</t>
        </is>
      </c>
      <c r="AP1179" t="inlineStr">
        <is>
          <t>N/A</t>
        </is>
      </c>
      <c r="AQ1179" t="inlineStr">
        <is>
          <t>N/A</t>
        </is>
      </c>
      <c r="AR1179" t="inlineStr">
        <is>
          <t>N/A</t>
        </is>
      </c>
      <c r="AS1179" t="inlineStr">
        <is>
          <t>N/A</t>
        </is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WI211253599</t>
        </is>
      </c>
      <c r="B1180" t="inlineStr">
        <is>
          <t>DATA_VALIDATION</t>
        </is>
      </c>
      <c r="C1180" t="inlineStr">
        <is>
          <t>201330004252</t>
        </is>
      </c>
      <c r="D1180" t="inlineStr">
        <is>
          <t>Folder</t>
        </is>
      </c>
      <c r="E1180" s="2">
        <f>HYPERLINK("capsilon://?command=openfolder&amp;siteaddress=FAM.docvelocity-na8.net&amp;folderid=FXC8BDF6E2-BD93-09E1-16D3-1FEBAACFDBAB","FX21128757")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MI2112564145</t>
        </is>
      </c>
      <c r="J1180" t="n">
        <v>67.0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1.0</v>
      </c>
      <c r="O1180" s="1" t="n">
        <v>44546.02166666667</v>
      </c>
      <c r="P1180" s="1" t="n">
        <v>44546.47450231481</v>
      </c>
      <c r="Q1180" t="n">
        <v>38633.0</v>
      </c>
      <c r="R1180" t="n">
        <v>492.0</v>
      </c>
      <c r="S1180" t="b">
        <v>0</v>
      </c>
      <c r="T1180" t="inlineStr">
        <is>
          <t>N/A</t>
        </is>
      </c>
      <c r="U1180" t="b">
        <v>0</v>
      </c>
      <c r="V1180" t="inlineStr">
        <is>
          <t>Hemanshi Deshlahara</t>
        </is>
      </c>
      <c r="W1180" s="1" t="n">
        <v>44546.47450231481</v>
      </c>
      <c r="X1180" t="n">
        <v>124.0</v>
      </c>
      <c r="Y1180" t="n">
        <v>0.0</v>
      </c>
      <c r="Z1180" t="n">
        <v>0.0</v>
      </c>
      <c r="AA1180" t="n">
        <v>0.0</v>
      </c>
      <c r="AB1180" t="n">
        <v>0.0</v>
      </c>
      <c r="AC1180" t="n">
        <v>0.0</v>
      </c>
      <c r="AD1180" t="n">
        <v>67.0</v>
      </c>
      <c r="AE1180" t="n">
        <v>62.0</v>
      </c>
      <c r="AF1180" t="n">
        <v>0.0</v>
      </c>
      <c r="AG1180" t="n">
        <v>2.0</v>
      </c>
      <c r="AH1180" t="inlineStr">
        <is>
          <t>N/A</t>
        </is>
      </c>
      <c r="AI1180" t="inlineStr">
        <is>
          <t>N/A</t>
        </is>
      </c>
      <c r="AJ1180" t="inlineStr">
        <is>
          <t>N/A</t>
        </is>
      </c>
      <c r="AK1180" t="inlineStr">
        <is>
          <t>N/A</t>
        </is>
      </c>
      <c r="AL1180" t="inlineStr">
        <is>
          <t>N/A</t>
        </is>
      </c>
      <c r="AM1180" t="inlineStr">
        <is>
          <t>N/A</t>
        </is>
      </c>
      <c r="AN1180" t="inlineStr">
        <is>
          <t>N/A</t>
        </is>
      </c>
      <c r="AO1180" t="inlineStr">
        <is>
          <t>N/A</t>
        </is>
      </c>
      <c r="AP1180" t="inlineStr">
        <is>
          <t>N/A</t>
        </is>
      </c>
      <c r="AQ1180" t="inlineStr">
        <is>
          <t>N/A</t>
        </is>
      </c>
      <c r="AR1180" t="inlineStr">
        <is>
          <t>N/A</t>
        </is>
      </c>
      <c r="AS1180" t="inlineStr">
        <is>
          <t>N/A</t>
        </is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WI21125360</t>
        </is>
      </c>
      <c r="B1181" t="inlineStr">
        <is>
          <t>DATA_VALIDATION</t>
        </is>
      </c>
      <c r="C1181" t="inlineStr">
        <is>
          <t>201110012231</t>
        </is>
      </c>
      <c r="D1181" t="inlineStr">
        <is>
          <t>Folder</t>
        </is>
      </c>
      <c r="E1181" s="2">
        <f>HYPERLINK("capsilon://?command=openfolder&amp;siteaddress=FAM.docvelocity-na8.net&amp;folderid=FX66FC70F5-7886-D9FF-6E12-6D238F4EC3D1","FX211277")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MI211256246</t>
        </is>
      </c>
      <c r="J1181" t="n">
        <v>28.0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2.0</v>
      </c>
      <c r="O1181" s="1" t="n">
        <v>44531.860439814816</v>
      </c>
      <c r="P1181" s="1" t="n">
        <v>44532.201527777775</v>
      </c>
      <c r="Q1181" t="n">
        <v>28179.0</v>
      </c>
      <c r="R1181" t="n">
        <v>1291.0</v>
      </c>
      <c r="S1181" t="b">
        <v>0</v>
      </c>
      <c r="T1181" t="inlineStr">
        <is>
          <t>N/A</t>
        </is>
      </c>
      <c r="U1181" t="b">
        <v>0</v>
      </c>
      <c r="V1181" t="inlineStr">
        <is>
          <t>Supriya Khape</t>
        </is>
      </c>
      <c r="W1181" s="1" t="n">
        <v>44532.18641203704</v>
      </c>
      <c r="X1181" t="n">
        <v>1035.0</v>
      </c>
      <c r="Y1181" t="n">
        <v>21.0</v>
      </c>
      <c r="Z1181" t="n">
        <v>0.0</v>
      </c>
      <c r="AA1181" t="n">
        <v>21.0</v>
      </c>
      <c r="AB1181" t="n">
        <v>0.0</v>
      </c>
      <c r="AC1181" t="n">
        <v>19.0</v>
      </c>
      <c r="AD1181" t="n">
        <v>7.0</v>
      </c>
      <c r="AE1181" t="n">
        <v>0.0</v>
      </c>
      <c r="AF1181" t="n">
        <v>0.0</v>
      </c>
      <c r="AG1181" t="n">
        <v>0.0</v>
      </c>
      <c r="AH1181" t="inlineStr">
        <is>
          <t>Smriti Gauchan</t>
        </is>
      </c>
      <c r="AI1181" s="1" t="n">
        <v>44532.201527777775</v>
      </c>
      <c r="AJ1181" t="n">
        <v>256.0</v>
      </c>
      <c r="AK1181" t="n">
        <v>0.0</v>
      </c>
      <c r="AL1181" t="n">
        <v>0.0</v>
      </c>
      <c r="AM1181" t="n">
        <v>0.0</v>
      </c>
      <c r="AN1181" t="n">
        <v>0.0</v>
      </c>
      <c r="AO1181" t="n">
        <v>0.0</v>
      </c>
      <c r="AP1181" t="n">
        <v>7.0</v>
      </c>
      <c r="AQ1181" t="n">
        <v>0.0</v>
      </c>
      <c r="AR1181" t="n">
        <v>0.0</v>
      </c>
      <c r="AS1181" t="n">
        <v>0.0</v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WI211253601</t>
        </is>
      </c>
      <c r="B1182" t="inlineStr">
        <is>
          <t>DATA_VALIDATION</t>
        </is>
      </c>
      <c r="C1182" t="inlineStr">
        <is>
          <t>201330004252</t>
        </is>
      </c>
      <c r="D1182" t="inlineStr">
        <is>
          <t>Folder</t>
        </is>
      </c>
      <c r="E1182" s="2">
        <f>HYPERLINK("capsilon://?command=openfolder&amp;siteaddress=FAM.docvelocity-na8.net&amp;folderid=FXC8BDF6E2-BD93-09E1-16D3-1FEBAACFDBAB","FX21128757")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MI2112564151</t>
        </is>
      </c>
      <c r="J1182" t="n">
        <v>28.0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1.0</v>
      </c>
      <c r="O1182" s="1" t="n">
        <v>44546.02199074074</v>
      </c>
      <c r="P1182" s="1" t="n">
        <v>44546.509722222225</v>
      </c>
      <c r="Q1182" t="n">
        <v>41968.0</v>
      </c>
      <c r="R1182" t="n">
        <v>172.0</v>
      </c>
      <c r="S1182" t="b">
        <v>0</v>
      </c>
      <c r="T1182" t="inlineStr">
        <is>
          <t>N/A</t>
        </is>
      </c>
      <c r="U1182" t="b">
        <v>0</v>
      </c>
      <c r="V1182" t="inlineStr">
        <is>
          <t>Sumit Jarhad</t>
        </is>
      </c>
      <c r="W1182" s="1" t="n">
        <v>44546.509722222225</v>
      </c>
      <c r="X1182" t="n">
        <v>128.0</v>
      </c>
      <c r="Y1182" t="n">
        <v>0.0</v>
      </c>
      <c r="Z1182" t="n">
        <v>0.0</v>
      </c>
      <c r="AA1182" t="n">
        <v>0.0</v>
      </c>
      <c r="AB1182" t="n">
        <v>0.0</v>
      </c>
      <c r="AC1182" t="n">
        <v>0.0</v>
      </c>
      <c r="AD1182" t="n">
        <v>28.0</v>
      </c>
      <c r="AE1182" t="n">
        <v>21.0</v>
      </c>
      <c r="AF1182" t="n">
        <v>0.0</v>
      </c>
      <c r="AG1182" t="n">
        <v>2.0</v>
      </c>
      <c r="AH1182" t="inlineStr">
        <is>
          <t>N/A</t>
        </is>
      </c>
      <c r="AI1182" t="inlineStr">
        <is>
          <t>N/A</t>
        </is>
      </c>
      <c r="AJ1182" t="inlineStr">
        <is>
          <t>N/A</t>
        </is>
      </c>
      <c r="AK1182" t="inlineStr">
        <is>
          <t>N/A</t>
        </is>
      </c>
      <c r="AL1182" t="inlineStr">
        <is>
          <t>N/A</t>
        </is>
      </c>
      <c r="AM1182" t="inlineStr">
        <is>
          <t>N/A</t>
        </is>
      </c>
      <c r="AN1182" t="inlineStr">
        <is>
          <t>N/A</t>
        </is>
      </c>
      <c r="AO1182" t="inlineStr">
        <is>
          <t>N/A</t>
        </is>
      </c>
      <c r="AP1182" t="inlineStr">
        <is>
          <t>N/A</t>
        </is>
      </c>
      <c r="AQ1182" t="inlineStr">
        <is>
          <t>N/A</t>
        </is>
      </c>
      <c r="AR1182" t="inlineStr">
        <is>
          <t>N/A</t>
        </is>
      </c>
      <c r="AS1182" t="inlineStr">
        <is>
          <t>N/A</t>
        </is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WI211253602</t>
        </is>
      </c>
      <c r="B1183" t="inlineStr">
        <is>
          <t>DATA_VALIDATION</t>
        </is>
      </c>
      <c r="C1183" t="inlineStr">
        <is>
          <t>201130012954</t>
        </is>
      </c>
      <c r="D1183" t="inlineStr">
        <is>
          <t>Folder</t>
        </is>
      </c>
      <c r="E1183" s="2">
        <f>HYPERLINK("capsilon://?command=openfolder&amp;siteaddress=FAM.docvelocity-na8.net&amp;folderid=FXA1629849-6AF5-E37E-BB7D-88D20C416187","FX21127998")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MI2112564152</t>
        </is>
      </c>
      <c r="J1183" t="n">
        <v>32.0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1.0</v>
      </c>
      <c r="O1183" s="1" t="n">
        <v>44546.023414351854</v>
      </c>
      <c r="P1183" s="1" t="n">
        <v>44546.51217592593</v>
      </c>
      <c r="Q1183" t="n">
        <v>42018.0</v>
      </c>
      <c r="R1183" t="n">
        <v>211.0</v>
      </c>
      <c r="S1183" t="b">
        <v>0</v>
      </c>
      <c r="T1183" t="inlineStr">
        <is>
          <t>N/A</t>
        </is>
      </c>
      <c r="U1183" t="b">
        <v>0</v>
      </c>
      <c r="V1183" t="inlineStr">
        <is>
          <t>Sumit Jarhad</t>
        </is>
      </c>
      <c r="W1183" s="1" t="n">
        <v>44546.51217592593</v>
      </c>
      <c r="X1183" t="n">
        <v>211.0</v>
      </c>
      <c r="Y1183" t="n">
        <v>0.0</v>
      </c>
      <c r="Z1183" t="n">
        <v>0.0</v>
      </c>
      <c r="AA1183" t="n">
        <v>0.0</v>
      </c>
      <c r="AB1183" t="n">
        <v>0.0</v>
      </c>
      <c r="AC1183" t="n">
        <v>0.0</v>
      </c>
      <c r="AD1183" t="n">
        <v>32.0</v>
      </c>
      <c r="AE1183" t="n">
        <v>27.0</v>
      </c>
      <c r="AF1183" t="n">
        <v>0.0</v>
      </c>
      <c r="AG1183" t="n">
        <v>3.0</v>
      </c>
      <c r="AH1183" t="inlineStr">
        <is>
          <t>N/A</t>
        </is>
      </c>
      <c r="AI1183" t="inlineStr">
        <is>
          <t>N/A</t>
        </is>
      </c>
      <c r="AJ1183" t="inlineStr">
        <is>
          <t>N/A</t>
        </is>
      </c>
      <c r="AK1183" t="inlineStr">
        <is>
          <t>N/A</t>
        </is>
      </c>
      <c r="AL1183" t="inlineStr">
        <is>
          <t>N/A</t>
        </is>
      </c>
      <c r="AM1183" t="inlineStr">
        <is>
          <t>N/A</t>
        </is>
      </c>
      <c r="AN1183" t="inlineStr">
        <is>
          <t>N/A</t>
        </is>
      </c>
      <c r="AO1183" t="inlineStr">
        <is>
          <t>N/A</t>
        </is>
      </c>
      <c r="AP1183" t="inlineStr">
        <is>
          <t>N/A</t>
        </is>
      </c>
      <c r="AQ1183" t="inlineStr">
        <is>
          <t>N/A</t>
        </is>
      </c>
      <c r="AR1183" t="inlineStr">
        <is>
          <t>N/A</t>
        </is>
      </c>
      <c r="AS1183" t="inlineStr">
        <is>
          <t>N/A</t>
        </is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WI21125361</t>
        </is>
      </c>
      <c r="B1184" t="inlineStr">
        <is>
          <t>DATA_VALIDATION</t>
        </is>
      </c>
      <c r="C1184" t="inlineStr">
        <is>
          <t>201110012231</t>
        </is>
      </c>
      <c r="D1184" t="inlineStr">
        <is>
          <t>Folder</t>
        </is>
      </c>
      <c r="E1184" s="2">
        <f>HYPERLINK("capsilon://?command=openfolder&amp;siteaddress=FAM.docvelocity-na8.net&amp;folderid=FX66FC70F5-7886-D9FF-6E12-6D238F4EC3D1","FX211277")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MI211256224</t>
        </is>
      </c>
      <c r="J1184" t="n">
        <v>32.0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44531.86087962963</v>
      </c>
      <c r="P1184" s="1" t="n">
        <v>44532.21056712963</v>
      </c>
      <c r="Q1184" t="n">
        <v>29116.0</v>
      </c>
      <c r="R1184" t="n">
        <v>1097.0</v>
      </c>
      <c r="S1184" t="b">
        <v>0</v>
      </c>
      <c r="T1184" t="inlineStr">
        <is>
          <t>N/A</t>
        </is>
      </c>
      <c r="U1184" t="b">
        <v>0</v>
      </c>
      <c r="V1184" t="inlineStr">
        <is>
          <t>Aditya Tade</t>
        </is>
      </c>
      <c r="W1184" s="1" t="n">
        <v>44532.18366898148</v>
      </c>
      <c r="X1184" t="n">
        <v>772.0</v>
      </c>
      <c r="Y1184" t="n">
        <v>69.0</v>
      </c>
      <c r="Z1184" t="n">
        <v>0.0</v>
      </c>
      <c r="AA1184" t="n">
        <v>69.0</v>
      </c>
      <c r="AB1184" t="n">
        <v>0.0</v>
      </c>
      <c r="AC1184" t="n">
        <v>52.0</v>
      </c>
      <c r="AD1184" t="n">
        <v>-37.0</v>
      </c>
      <c r="AE1184" t="n">
        <v>0.0</v>
      </c>
      <c r="AF1184" t="n">
        <v>0.0</v>
      </c>
      <c r="AG1184" t="n">
        <v>0.0</v>
      </c>
      <c r="AH1184" t="inlineStr">
        <is>
          <t>Aparna Chavan</t>
        </is>
      </c>
      <c r="AI1184" s="1" t="n">
        <v>44532.21056712963</v>
      </c>
      <c r="AJ1184" t="n">
        <v>325.0</v>
      </c>
      <c r="AK1184" t="n">
        <v>3.0</v>
      </c>
      <c r="AL1184" t="n">
        <v>0.0</v>
      </c>
      <c r="AM1184" t="n">
        <v>3.0</v>
      </c>
      <c r="AN1184" t="n">
        <v>0.0</v>
      </c>
      <c r="AO1184" t="n">
        <v>3.0</v>
      </c>
      <c r="AP1184" t="n">
        <v>-40.0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WI211253628</t>
        </is>
      </c>
      <c r="B1185" t="inlineStr">
        <is>
          <t>DATA_VALIDATION</t>
        </is>
      </c>
      <c r="C1185" t="inlineStr">
        <is>
          <t>201330004237</t>
        </is>
      </c>
      <c r="D1185" t="inlineStr">
        <is>
          <t>Folder</t>
        </is>
      </c>
      <c r="E1185" s="2">
        <f>HYPERLINK("capsilon://?command=openfolder&amp;siteaddress=FAM.docvelocity-na8.net&amp;folderid=FX094FE85D-D520-E13E-8D8A-CC93B70276B9","FX21128564")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MI2112564449</t>
        </is>
      </c>
      <c r="J1185" t="n">
        <v>46.0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1.0</v>
      </c>
      <c r="O1185" s="1" t="n">
        <v>44546.04357638889</v>
      </c>
      <c r="P1185" s="1" t="n">
        <v>44546.51652777778</v>
      </c>
      <c r="Q1185" t="n">
        <v>40434.0</v>
      </c>
      <c r="R1185" t="n">
        <v>429.0</v>
      </c>
      <c r="S1185" t="b">
        <v>0</v>
      </c>
      <c r="T1185" t="inlineStr">
        <is>
          <t>N/A</t>
        </is>
      </c>
      <c r="U1185" t="b">
        <v>0</v>
      </c>
      <c r="V1185" t="inlineStr">
        <is>
          <t>Sumit Jarhad</t>
        </is>
      </c>
      <c r="W1185" s="1" t="n">
        <v>44546.51652777778</v>
      </c>
      <c r="X1185" t="n">
        <v>103.0</v>
      </c>
      <c r="Y1185" t="n">
        <v>0.0</v>
      </c>
      <c r="Z1185" t="n">
        <v>0.0</v>
      </c>
      <c r="AA1185" t="n">
        <v>0.0</v>
      </c>
      <c r="AB1185" t="n">
        <v>0.0</v>
      </c>
      <c r="AC1185" t="n">
        <v>0.0</v>
      </c>
      <c r="AD1185" t="n">
        <v>46.0</v>
      </c>
      <c r="AE1185" t="n">
        <v>41.0</v>
      </c>
      <c r="AF1185" t="n">
        <v>0.0</v>
      </c>
      <c r="AG1185" t="n">
        <v>2.0</v>
      </c>
      <c r="AH1185" t="inlineStr">
        <is>
          <t>N/A</t>
        </is>
      </c>
      <c r="AI1185" t="inlineStr">
        <is>
          <t>N/A</t>
        </is>
      </c>
      <c r="AJ1185" t="inlineStr">
        <is>
          <t>N/A</t>
        </is>
      </c>
      <c r="AK1185" t="inlineStr">
        <is>
          <t>N/A</t>
        </is>
      </c>
      <c r="AL1185" t="inlineStr">
        <is>
          <t>N/A</t>
        </is>
      </c>
      <c r="AM1185" t="inlineStr">
        <is>
          <t>N/A</t>
        </is>
      </c>
      <c r="AN1185" t="inlineStr">
        <is>
          <t>N/A</t>
        </is>
      </c>
      <c r="AO1185" t="inlineStr">
        <is>
          <t>N/A</t>
        </is>
      </c>
      <c r="AP1185" t="inlineStr">
        <is>
          <t>N/A</t>
        </is>
      </c>
      <c r="AQ1185" t="inlineStr">
        <is>
          <t>N/A</t>
        </is>
      </c>
      <c r="AR1185" t="inlineStr">
        <is>
          <t>N/A</t>
        </is>
      </c>
      <c r="AS1185" t="inlineStr">
        <is>
          <t>N/A</t>
        </is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WI211253629</t>
        </is>
      </c>
      <c r="B1186" t="inlineStr">
        <is>
          <t>DATA_VALIDATION</t>
        </is>
      </c>
      <c r="C1186" t="inlineStr">
        <is>
          <t>201330004237</t>
        </is>
      </c>
      <c r="D1186" t="inlineStr">
        <is>
          <t>Folder</t>
        </is>
      </c>
      <c r="E1186" s="2">
        <f>HYPERLINK("capsilon://?command=openfolder&amp;siteaddress=FAM.docvelocity-na8.net&amp;folderid=FX094FE85D-D520-E13E-8D8A-CC93B70276B9","FX21128564")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MI2112564452</t>
        </is>
      </c>
      <c r="J1186" t="n">
        <v>28.0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1.0</v>
      </c>
      <c r="O1186" s="1" t="n">
        <v>44546.04387731481</v>
      </c>
      <c r="P1186" s="1" t="n">
        <v>44546.51318287037</v>
      </c>
      <c r="Q1186" t="n">
        <v>40437.0</v>
      </c>
      <c r="R1186" t="n">
        <v>111.0</v>
      </c>
      <c r="S1186" t="b">
        <v>0</v>
      </c>
      <c r="T1186" t="inlineStr">
        <is>
          <t>N/A</t>
        </is>
      </c>
      <c r="U1186" t="b">
        <v>0</v>
      </c>
      <c r="V1186" t="inlineStr">
        <is>
          <t>Sumit Jarhad</t>
        </is>
      </c>
      <c r="W1186" s="1" t="n">
        <v>44546.51318287037</v>
      </c>
      <c r="X1186" t="n">
        <v>86.0</v>
      </c>
      <c r="Y1186" t="n">
        <v>0.0</v>
      </c>
      <c r="Z1186" t="n">
        <v>0.0</v>
      </c>
      <c r="AA1186" t="n">
        <v>0.0</v>
      </c>
      <c r="AB1186" t="n">
        <v>0.0</v>
      </c>
      <c r="AC1186" t="n">
        <v>0.0</v>
      </c>
      <c r="AD1186" t="n">
        <v>28.0</v>
      </c>
      <c r="AE1186" t="n">
        <v>21.0</v>
      </c>
      <c r="AF1186" t="n">
        <v>0.0</v>
      </c>
      <c r="AG1186" t="n">
        <v>2.0</v>
      </c>
      <c r="AH1186" t="inlineStr">
        <is>
          <t>N/A</t>
        </is>
      </c>
      <c r="AI1186" t="inlineStr">
        <is>
          <t>N/A</t>
        </is>
      </c>
      <c r="AJ1186" t="inlineStr">
        <is>
          <t>N/A</t>
        </is>
      </c>
      <c r="AK1186" t="inlineStr">
        <is>
          <t>N/A</t>
        </is>
      </c>
      <c r="AL1186" t="inlineStr">
        <is>
          <t>N/A</t>
        </is>
      </c>
      <c r="AM1186" t="inlineStr">
        <is>
          <t>N/A</t>
        </is>
      </c>
      <c r="AN1186" t="inlineStr">
        <is>
          <t>N/A</t>
        </is>
      </c>
      <c r="AO1186" t="inlineStr">
        <is>
          <t>N/A</t>
        </is>
      </c>
      <c r="AP1186" t="inlineStr">
        <is>
          <t>N/A</t>
        </is>
      </c>
      <c r="AQ1186" t="inlineStr">
        <is>
          <t>N/A</t>
        </is>
      </c>
      <c r="AR1186" t="inlineStr">
        <is>
          <t>N/A</t>
        </is>
      </c>
      <c r="AS1186" t="inlineStr">
        <is>
          <t>N/A</t>
        </is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WI211253637</t>
        </is>
      </c>
      <c r="B1187" t="inlineStr">
        <is>
          <t>DATA_VALIDATION</t>
        </is>
      </c>
      <c r="C1187" t="inlineStr">
        <is>
          <t>201110012195</t>
        </is>
      </c>
      <c r="D1187" t="inlineStr">
        <is>
          <t>Folder</t>
        </is>
      </c>
      <c r="E1187" s="2">
        <f>HYPERLINK("capsilon://?command=openfolder&amp;siteaddress=FAM.docvelocity-na8.net&amp;folderid=FXE41F56EC-D879-DF9B-38C8-B7A1CD903180","FX211110217")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MI2112564583</t>
        </is>
      </c>
      <c r="J1187" t="n">
        <v>32.0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44546.05354166667</v>
      </c>
      <c r="P1187" s="1" t="n">
        <v>44546.582916666666</v>
      </c>
      <c r="Q1187" t="n">
        <v>43997.0</v>
      </c>
      <c r="R1187" t="n">
        <v>1741.0</v>
      </c>
      <c r="S1187" t="b">
        <v>0</v>
      </c>
      <c r="T1187" t="inlineStr">
        <is>
          <t>N/A</t>
        </is>
      </c>
      <c r="U1187" t="b">
        <v>0</v>
      </c>
      <c r="V1187" t="inlineStr">
        <is>
          <t>Amruta Erande</t>
        </is>
      </c>
      <c r="W1187" s="1" t="n">
        <v>44546.526979166665</v>
      </c>
      <c r="X1187" t="n">
        <v>1136.0</v>
      </c>
      <c r="Y1187" t="n">
        <v>76.0</v>
      </c>
      <c r="Z1187" t="n">
        <v>0.0</v>
      </c>
      <c r="AA1187" t="n">
        <v>76.0</v>
      </c>
      <c r="AB1187" t="n">
        <v>0.0</v>
      </c>
      <c r="AC1187" t="n">
        <v>56.0</v>
      </c>
      <c r="AD1187" t="n">
        <v>-44.0</v>
      </c>
      <c r="AE1187" t="n">
        <v>0.0</v>
      </c>
      <c r="AF1187" t="n">
        <v>0.0</v>
      </c>
      <c r="AG1187" t="n">
        <v>0.0</v>
      </c>
      <c r="AH1187" t="inlineStr">
        <is>
          <t>Dashrath Soren</t>
        </is>
      </c>
      <c r="AI1187" s="1" t="n">
        <v>44546.582916666666</v>
      </c>
      <c r="AJ1187" t="n">
        <v>538.0</v>
      </c>
      <c r="AK1187" t="n">
        <v>0.0</v>
      </c>
      <c r="AL1187" t="n">
        <v>0.0</v>
      </c>
      <c r="AM1187" t="n">
        <v>0.0</v>
      </c>
      <c r="AN1187" t="n">
        <v>0.0</v>
      </c>
      <c r="AO1187" t="n">
        <v>0.0</v>
      </c>
      <c r="AP1187" t="n">
        <v>-44.0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WI211253639</t>
        </is>
      </c>
      <c r="B1188" t="inlineStr">
        <is>
          <t>DATA_VALIDATION</t>
        </is>
      </c>
      <c r="C1188" t="inlineStr">
        <is>
          <t>201110012195</t>
        </is>
      </c>
      <c r="D1188" t="inlineStr">
        <is>
          <t>Folder</t>
        </is>
      </c>
      <c r="E1188" s="2">
        <f>HYPERLINK("capsilon://?command=openfolder&amp;siteaddress=FAM.docvelocity-na8.net&amp;folderid=FXE41F56EC-D879-DF9B-38C8-B7A1CD903180","FX211110217")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MI2112564586</t>
        </is>
      </c>
      <c r="J1188" t="n">
        <v>32.0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44546.05435185185</v>
      </c>
      <c r="P1188" s="1" t="n">
        <v>44546.586226851854</v>
      </c>
      <c r="Q1188" t="n">
        <v>45294.0</v>
      </c>
      <c r="R1188" t="n">
        <v>660.0</v>
      </c>
      <c r="S1188" t="b">
        <v>0</v>
      </c>
      <c r="T1188" t="inlineStr">
        <is>
          <t>N/A</t>
        </is>
      </c>
      <c r="U1188" t="b">
        <v>0</v>
      </c>
      <c r="V1188" t="inlineStr">
        <is>
          <t>Prajakta Jagannath Mane</t>
        </is>
      </c>
      <c r="W1188" s="1" t="n">
        <v>44546.52162037037</v>
      </c>
      <c r="X1188" t="n">
        <v>356.0</v>
      </c>
      <c r="Y1188" t="n">
        <v>76.0</v>
      </c>
      <c r="Z1188" t="n">
        <v>0.0</v>
      </c>
      <c r="AA1188" t="n">
        <v>76.0</v>
      </c>
      <c r="AB1188" t="n">
        <v>0.0</v>
      </c>
      <c r="AC1188" t="n">
        <v>68.0</v>
      </c>
      <c r="AD1188" t="n">
        <v>-44.0</v>
      </c>
      <c r="AE1188" t="n">
        <v>0.0</v>
      </c>
      <c r="AF1188" t="n">
        <v>0.0</v>
      </c>
      <c r="AG1188" t="n">
        <v>0.0</v>
      </c>
      <c r="AH1188" t="inlineStr">
        <is>
          <t>Dashrath Soren</t>
        </is>
      </c>
      <c r="AI1188" s="1" t="n">
        <v>44546.586226851854</v>
      </c>
      <c r="AJ1188" t="n">
        <v>271.0</v>
      </c>
      <c r="AK1188" t="n">
        <v>0.0</v>
      </c>
      <c r="AL1188" t="n">
        <v>0.0</v>
      </c>
      <c r="AM1188" t="n">
        <v>0.0</v>
      </c>
      <c r="AN1188" t="n">
        <v>0.0</v>
      </c>
      <c r="AO1188" t="n">
        <v>0.0</v>
      </c>
      <c r="AP1188" t="n">
        <v>-44.0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WI211253663</t>
        </is>
      </c>
      <c r="B1189" t="inlineStr">
        <is>
          <t>DATA_VALIDATION</t>
        </is>
      </c>
      <c r="C1189" t="inlineStr">
        <is>
          <t>201100014356</t>
        </is>
      </c>
      <c r="D1189" t="inlineStr">
        <is>
          <t>Folder</t>
        </is>
      </c>
      <c r="E1189" s="2">
        <f>HYPERLINK("capsilon://?command=openfolder&amp;siteaddress=FAM.docvelocity-na8.net&amp;folderid=FXE6661976-B3D1-5A8E-25C8-B568E1BB937D","FX21129275")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MI2112564761</t>
        </is>
      </c>
      <c r="J1189" t="n">
        <v>226.0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1.0</v>
      </c>
      <c r="O1189" s="1" t="n">
        <v>44546.07305555556</v>
      </c>
      <c r="P1189" s="1" t="n">
        <v>44546.54638888889</v>
      </c>
      <c r="Q1189" t="n">
        <v>40321.0</v>
      </c>
      <c r="R1189" t="n">
        <v>575.0</v>
      </c>
      <c r="S1189" t="b">
        <v>0</v>
      </c>
      <c r="T1189" t="inlineStr">
        <is>
          <t>N/A</t>
        </is>
      </c>
      <c r="U1189" t="b">
        <v>0</v>
      </c>
      <c r="V1189" t="inlineStr">
        <is>
          <t>Sumit Jarhad</t>
        </is>
      </c>
      <c r="W1189" s="1" t="n">
        <v>44546.54638888889</v>
      </c>
      <c r="X1189" t="n">
        <v>389.0</v>
      </c>
      <c r="Y1189" t="n">
        <v>0.0</v>
      </c>
      <c r="Z1189" t="n">
        <v>0.0</v>
      </c>
      <c r="AA1189" t="n">
        <v>0.0</v>
      </c>
      <c r="AB1189" t="n">
        <v>0.0</v>
      </c>
      <c r="AC1189" t="n">
        <v>0.0</v>
      </c>
      <c r="AD1189" t="n">
        <v>226.0</v>
      </c>
      <c r="AE1189" t="n">
        <v>202.0</v>
      </c>
      <c r="AF1189" t="n">
        <v>0.0</v>
      </c>
      <c r="AG1189" t="n">
        <v>10.0</v>
      </c>
      <c r="AH1189" t="inlineStr">
        <is>
          <t>N/A</t>
        </is>
      </c>
      <c r="AI1189" t="inlineStr">
        <is>
          <t>N/A</t>
        </is>
      </c>
      <c r="AJ1189" t="inlineStr">
        <is>
          <t>N/A</t>
        </is>
      </c>
      <c r="AK1189" t="inlineStr">
        <is>
          <t>N/A</t>
        </is>
      </c>
      <c r="AL1189" t="inlineStr">
        <is>
          <t>N/A</t>
        </is>
      </c>
      <c r="AM1189" t="inlineStr">
        <is>
          <t>N/A</t>
        </is>
      </c>
      <c r="AN1189" t="inlineStr">
        <is>
          <t>N/A</t>
        </is>
      </c>
      <c r="AO1189" t="inlineStr">
        <is>
          <t>N/A</t>
        </is>
      </c>
      <c r="AP1189" t="inlineStr">
        <is>
          <t>N/A</t>
        </is>
      </c>
      <c r="AQ1189" t="inlineStr">
        <is>
          <t>N/A</t>
        </is>
      </c>
      <c r="AR1189" t="inlineStr">
        <is>
          <t>N/A</t>
        </is>
      </c>
      <c r="AS1189" t="inlineStr">
        <is>
          <t>N/A</t>
        </is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WI211253677</t>
        </is>
      </c>
      <c r="B1190" t="inlineStr">
        <is>
          <t>DATA_VALIDATION</t>
        </is>
      </c>
      <c r="C1190" t="inlineStr">
        <is>
          <t>201308007919</t>
        </is>
      </c>
      <c r="D1190" t="inlineStr">
        <is>
          <t>Folder</t>
        </is>
      </c>
      <c r="E1190" s="2">
        <f>HYPERLINK("capsilon://?command=openfolder&amp;siteaddress=FAM.docvelocity-na8.net&amp;folderid=FXA08F506E-7E40-EA0A-DEB8-999A858BEB2E","FX21125127")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MI2112565062</t>
        </is>
      </c>
      <c r="J1190" t="n">
        <v>177.0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1.0</v>
      </c>
      <c r="O1190" s="1" t="n">
        <v>44546.09385416667</v>
      </c>
      <c r="P1190" s="1" t="n">
        <v>44546.58938657407</v>
      </c>
      <c r="Q1190" t="n">
        <v>41591.0</v>
      </c>
      <c r="R1190" t="n">
        <v>1223.0</v>
      </c>
      <c r="S1190" t="b">
        <v>0</v>
      </c>
      <c r="T1190" t="inlineStr">
        <is>
          <t>N/A</t>
        </is>
      </c>
      <c r="U1190" t="b">
        <v>0</v>
      </c>
      <c r="V1190" t="inlineStr">
        <is>
          <t>Sumit Jarhad</t>
        </is>
      </c>
      <c r="W1190" s="1" t="n">
        <v>44546.58938657407</v>
      </c>
      <c r="X1190" t="n">
        <v>262.0</v>
      </c>
      <c r="Y1190" t="n">
        <v>0.0</v>
      </c>
      <c r="Z1190" t="n">
        <v>0.0</v>
      </c>
      <c r="AA1190" t="n">
        <v>0.0</v>
      </c>
      <c r="AB1190" t="n">
        <v>0.0</v>
      </c>
      <c r="AC1190" t="n">
        <v>0.0</v>
      </c>
      <c r="AD1190" t="n">
        <v>177.0</v>
      </c>
      <c r="AE1190" t="n">
        <v>157.0</v>
      </c>
      <c r="AF1190" t="n">
        <v>0.0</v>
      </c>
      <c r="AG1190" t="n">
        <v>5.0</v>
      </c>
      <c r="AH1190" t="inlineStr">
        <is>
          <t>N/A</t>
        </is>
      </c>
      <c r="AI1190" t="inlineStr">
        <is>
          <t>N/A</t>
        </is>
      </c>
      <c r="AJ1190" t="inlineStr">
        <is>
          <t>N/A</t>
        </is>
      </c>
      <c r="AK1190" t="inlineStr">
        <is>
          <t>N/A</t>
        </is>
      </c>
      <c r="AL1190" t="inlineStr">
        <is>
          <t>N/A</t>
        </is>
      </c>
      <c r="AM1190" t="inlineStr">
        <is>
          <t>N/A</t>
        </is>
      </c>
      <c r="AN1190" t="inlineStr">
        <is>
          <t>N/A</t>
        </is>
      </c>
      <c r="AO1190" t="inlineStr">
        <is>
          <t>N/A</t>
        </is>
      </c>
      <c r="AP1190" t="inlineStr">
        <is>
          <t>N/A</t>
        </is>
      </c>
      <c r="AQ1190" t="inlineStr">
        <is>
          <t>N/A</t>
        </is>
      </c>
      <c r="AR1190" t="inlineStr">
        <is>
          <t>N/A</t>
        </is>
      </c>
      <c r="AS1190" t="inlineStr">
        <is>
          <t>N/A</t>
        </is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WI211253705</t>
        </is>
      </c>
      <c r="B1191" t="inlineStr">
        <is>
          <t>DATA_VALIDATION</t>
        </is>
      </c>
      <c r="C1191" t="inlineStr">
        <is>
          <t>201300020336</t>
        </is>
      </c>
      <c r="D1191" t="inlineStr">
        <is>
          <t>Folder</t>
        </is>
      </c>
      <c r="E1191" s="2">
        <f>HYPERLINK("capsilon://?command=openfolder&amp;siteaddress=FAM.docvelocity-na8.net&amp;folderid=FXF937AA60-5543-51E4-87DB-C1E919136D4A","FX21128643")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MI2112538968</t>
        </is>
      </c>
      <c r="J1191" t="n">
        <v>663.0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44546.25</v>
      </c>
      <c r="P1191" s="1" t="n">
        <v>44546.41792824074</v>
      </c>
      <c r="Q1191" t="n">
        <v>4565.0</v>
      </c>
      <c r="R1191" t="n">
        <v>9944.0</v>
      </c>
      <c r="S1191" t="b">
        <v>0</v>
      </c>
      <c r="T1191" t="inlineStr">
        <is>
          <t>N/A</t>
        </is>
      </c>
      <c r="U1191" t="b">
        <v>1</v>
      </c>
      <c r="V1191" t="inlineStr">
        <is>
          <t>Supriya Khape</t>
        </is>
      </c>
      <c r="W1191" s="1" t="n">
        <v>44546.35891203704</v>
      </c>
      <c r="X1191" t="n">
        <v>5009.0</v>
      </c>
      <c r="Y1191" t="n">
        <v>542.0</v>
      </c>
      <c r="Z1191" t="n">
        <v>0.0</v>
      </c>
      <c r="AA1191" t="n">
        <v>542.0</v>
      </c>
      <c r="AB1191" t="n">
        <v>470.0</v>
      </c>
      <c r="AC1191" t="n">
        <v>253.0</v>
      </c>
      <c r="AD1191" t="n">
        <v>121.0</v>
      </c>
      <c r="AE1191" t="n">
        <v>0.0</v>
      </c>
      <c r="AF1191" t="n">
        <v>0.0</v>
      </c>
      <c r="AG1191" t="n">
        <v>0.0</v>
      </c>
      <c r="AH1191" t="inlineStr">
        <is>
          <t>Saloni Uttekar</t>
        </is>
      </c>
      <c r="AI1191" s="1" t="n">
        <v>44546.41792824074</v>
      </c>
      <c r="AJ1191" t="n">
        <v>4091.0</v>
      </c>
      <c r="AK1191" t="n">
        <v>17.0</v>
      </c>
      <c r="AL1191" t="n">
        <v>0.0</v>
      </c>
      <c r="AM1191" t="n">
        <v>17.0</v>
      </c>
      <c r="AN1191" t="n">
        <v>94.0</v>
      </c>
      <c r="AO1191" t="n">
        <v>17.0</v>
      </c>
      <c r="AP1191" t="n">
        <v>104.0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WI211253706</t>
        </is>
      </c>
      <c r="B1192" t="inlineStr">
        <is>
          <t>DATA_VALIDATION</t>
        </is>
      </c>
      <c r="C1192" t="inlineStr">
        <is>
          <t>201340000489</t>
        </is>
      </c>
      <c r="D1192" t="inlineStr">
        <is>
          <t>Folder</t>
        </is>
      </c>
      <c r="E1192" s="2">
        <f>HYPERLINK("capsilon://?command=openfolder&amp;siteaddress=FAM.docvelocity-na8.net&amp;folderid=FX2D0C7890-56EF-8AC4-77C3-88F743831965","FX21127026")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MI2112545581</t>
        </is>
      </c>
      <c r="J1192" t="n">
        <v>265.0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44546.25303240741</v>
      </c>
      <c r="P1192" s="1" t="n">
        <v>44546.33758101852</v>
      </c>
      <c r="Q1192" t="n">
        <v>5293.0</v>
      </c>
      <c r="R1192" t="n">
        <v>2012.0</v>
      </c>
      <c r="S1192" t="b">
        <v>0</v>
      </c>
      <c r="T1192" t="inlineStr">
        <is>
          <t>N/A</t>
        </is>
      </c>
      <c r="U1192" t="b">
        <v>1</v>
      </c>
      <c r="V1192" t="inlineStr">
        <is>
          <t>Ujwala Ajabe</t>
        </is>
      </c>
      <c r="W1192" s="1" t="n">
        <v>44546.267916666664</v>
      </c>
      <c r="X1192" t="n">
        <v>698.0</v>
      </c>
      <c r="Y1192" t="n">
        <v>243.0</v>
      </c>
      <c r="Z1192" t="n">
        <v>0.0</v>
      </c>
      <c r="AA1192" t="n">
        <v>243.0</v>
      </c>
      <c r="AB1192" t="n">
        <v>0.0</v>
      </c>
      <c r="AC1192" t="n">
        <v>72.0</v>
      </c>
      <c r="AD1192" t="n">
        <v>22.0</v>
      </c>
      <c r="AE1192" t="n">
        <v>0.0</v>
      </c>
      <c r="AF1192" t="n">
        <v>0.0</v>
      </c>
      <c r="AG1192" t="n">
        <v>0.0</v>
      </c>
      <c r="AH1192" t="inlineStr">
        <is>
          <t>Saloni Uttekar</t>
        </is>
      </c>
      <c r="AI1192" s="1" t="n">
        <v>44546.33758101852</v>
      </c>
      <c r="AJ1192" t="n">
        <v>1280.0</v>
      </c>
      <c r="AK1192" t="n">
        <v>0.0</v>
      </c>
      <c r="AL1192" t="n">
        <v>0.0</v>
      </c>
      <c r="AM1192" t="n">
        <v>0.0</v>
      </c>
      <c r="AN1192" t="n">
        <v>0.0</v>
      </c>
      <c r="AO1192" t="n">
        <v>0.0</v>
      </c>
      <c r="AP1192" t="n">
        <v>22.0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WI211253709</t>
        </is>
      </c>
      <c r="B1193" t="inlineStr">
        <is>
          <t>DATA_VALIDATION</t>
        </is>
      </c>
      <c r="C1193" t="inlineStr">
        <is>
          <t>201100014347</t>
        </is>
      </c>
      <c r="D1193" t="inlineStr">
        <is>
          <t>Folder</t>
        </is>
      </c>
      <c r="E1193" s="2">
        <f>HYPERLINK("capsilon://?command=openfolder&amp;siteaddress=FAM.docvelocity-na8.net&amp;folderid=FX402D118A-B078-1839-590E-31D2BF978FF2","FX21128663")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MI2112547236</t>
        </is>
      </c>
      <c r="J1193" t="n">
        <v>184.0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44546.25791666667</v>
      </c>
      <c r="P1193" s="1" t="n">
        <v>44546.35392361111</v>
      </c>
      <c r="Q1193" t="n">
        <v>6151.0</v>
      </c>
      <c r="R1193" t="n">
        <v>2144.0</v>
      </c>
      <c r="S1193" t="b">
        <v>0</v>
      </c>
      <c r="T1193" t="inlineStr">
        <is>
          <t>N/A</t>
        </is>
      </c>
      <c r="U1193" t="b">
        <v>1</v>
      </c>
      <c r="V1193" t="inlineStr">
        <is>
          <t>Nisha Verma</t>
        </is>
      </c>
      <c r="W1193" s="1" t="n">
        <v>44546.27171296296</v>
      </c>
      <c r="X1193" t="n">
        <v>733.0</v>
      </c>
      <c r="Y1193" t="n">
        <v>135.0</v>
      </c>
      <c r="Z1193" t="n">
        <v>0.0</v>
      </c>
      <c r="AA1193" t="n">
        <v>135.0</v>
      </c>
      <c r="AB1193" t="n">
        <v>0.0</v>
      </c>
      <c r="AC1193" t="n">
        <v>47.0</v>
      </c>
      <c r="AD1193" t="n">
        <v>49.0</v>
      </c>
      <c r="AE1193" t="n">
        <v>0.0</v>
      </c>
      <c r="AF1193" t="n">
        <v>0.0</v>
      </c>
      <c r="AG1193" t="n">
        <v>0.0</v>
      </c>
      <c r="AH1193" t="inlineStr">
        <is>
          <t>Saloni Uttekar</t>
        </is>
      </c>
      <c r="AI1193" s="1" t="n">
        <v>44546.35392361111</v>
      </c>
      <c r="AJ1193" t="n">
        <v>1411.0</v>
      </c>
      <c r="AK1193" t="n">
        <v>6.0</v>
      </c>
      <c r="AL1193" t="n">
        <v>0.0</v>
      </c>
      <c r="AM1193" t="n">
        <v>6.0</v>
      </c>
      <c r="AN1193" t="n">
        <v>0.0</v>
      </c>
      <c r="AO1193" t="n">
        <v>6.0</v>
      </c>
      <c r="AP1193" t="n">
        <v>43.0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WI211253710</t>
        </is>
      </c>
      <c r="B1194" t="inlineStr">
        <is>
          <t>DATA_VALIDATION</t>
        </is>
      </c>
      <c r="C1194" t="inlineStr">
        <is>
          <t>201340000498</t>
        </is>
      </c>
      <c r="D1194" t="inlineStr">
        <is>
          <t>Folder</t>
        </is>
      </c>
      <c r="E1194" s="2">
        <f>HYPERLINK("capsilon://?command=openfolder&amp;siteaddress=FAM.docvelocity-na8.net&amp;folderid=FXF3006428-0085-53E5-8D05-259FE324E90C","FX21128680")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MI2112547613</t>
        </is>
      </c>
      <c r="J1194" t="n">
        <v>714.0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44546.278333333335</v>
      </c>
      <c r="P1194" s="1" t="n">
        <v>44546.48266203704</v>
      </c>
      <c r="Q1194" t="n">
        <v>3853.0</v>
      </c>
      <c r="R1194" t="n">
        <v>13801.0</v>
      </c>
      <c r="S1194" t="b">
        <v>0</v>
      </c>
      <c r="T1194" t="inlineStr">
        <is>
          <t>N/A</t>
        </is>
      </c>
      <c r="U1194" t="b">
        <v>1</v>
      </c>
      <c r="V1194" t="inlineStr">
        <is>
          <t>Nisha Verma</t>
        </is>
      </c>
      <c r="W1194" s="1" t="n">
        <v>44546.337060185186</v>
      </c>
      <c r="X1194" t="n">
        <v>5063.0</v>
      </c>
      <c r="Y1194" t="n">
        <v>707.0</v>
      </c>
      <c r="Z1194" t="n">
        <v>0.0</v>
      </c>
      <c r="AA1194" t="n">
        <v>707.0</v>
      </c>
      <c r="AB1194" t="n">
        <v>566.0</v>
      </c>
      <c r="AC1194" t="n">
        <v>489.0</v>
      </c>
      <c r="AD1194" t="n">
        <v>7.0</v>
      </c>
      <c r="AE1194" t="n">
        <v>0.0</v>
      </c>
      <c r="AF1194" t="n">
        <v>0.0</v>
      </c>
      <c r="AG1194" t="n">
        <v>0.0</v>
      </c>
      <c r="AH1194" t="inlineStr">
        <is>
          <t>Sangeeta Kumari</t>
        </is>
      </c>
      <c r="AI1194" s="1" t="n">
        <v>44546.48266203704</v>
      </c>
      <c r="AJ1194" t="n">
        <v>6315.0</v>
      </c>
      <c r="AK1194" t="n">
        <v>13.0</v>
      </c>
      <c r="AL1194" t="n">
        <v>0.0</v>
      </c>
      <c r="AM1194" t="n">
        <v>13.0</v>
      </c>
      <c r="AN1194" t="n">
        <v>256.0</v>
      </c>
      <c r="AO1194" t="n">
        <v>13.0</v>
      </c>
      <c r="AP1194" t="n">
        <v>-6.0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WI211253713</t>
        </is>
      </c>
      <c r="B1195" t="inlineStr">
        <is>
          <t>DATA_VALIDATION</t>
        </is>
      </c>
      <c r="C1195" t="inlineStr">
        <is>
          <t>201300020321</t>
        </is>
      </c>
      <c r="D1195" t="inlineStr">
        <is>
          <t>Folder</t>
        </is>
      </c>
      <c r="E1195" s="2">
        <f>HYPERLINK("capsilon://?command=openfolder&amp;siteaddress=FAM.docvelocity-na8.net&amp;folderid=FXACAF58F3-94A8-018C-B0B0-5372E793661B","FX21128331")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MI2112550289</t>
        </is>
      </c>
      <c r="J1195" t="n">
        <v>361.0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44546.285520833335</v>
      </c>
      <c r="P1195" s="1" t="n">
        <v>44546.49222222222</v>
      </c>
      <c r="Q1195" t="n">
        <v>2659.0</v>
      </c>
      <c r="R1195" t="n">
        <v>15200.0</v>
      </c>
      <c r="S1195" t="b">
        <v>0</v>
      </c>
      <c r="T1195" t="inlineStr">
        <is>
          <t>N/A</t>
        </is>
      </c>
      <c r="U1195" t="b">
        <v>1</v>
      </c>
      <c r="V1195" t="inlineStr">
        <is>
          <t>Ujwala Ajabe</t>
        </is>
      </c>
      <c r="W1195" s="1" t="n">
        <v>44546.42209490741</v>
      </c>
      <c r="X1195" t="n">
        <v>10467.0</v>
      </c>
      <c r="Y1195" t="n">
        <v>614.0</v>
      </c>
      <c r="Z1195" t="n">
        <v>0.0</v>
      </c>
      <c r="AA1195" t="n">
        <v>614.0</v>
      </c>
      <c r="AB1195" t="n">
        <v>0.0</v>
      </c>
      <c r="AC1195" t="n">
        <v>468.0</v>
      </c>
      <c r="AD1195" t="n">
        <v>-253.0</v>
      </c>
      <c r="AE1195" t="n">
        <v>0.0</v>
      </c>
      <c r="AF1195" t="n">
        <v>0.0</v>
      </c>
      <c r="AG1195" t="n">
        <v>0.0</v>
      </c>
      <c r="AH1195" t="inlineStr">
        <is>
          <t>Poonam Patil</t>
        </is>
      </c>
      <c r="AI1195" s="1" t="n">
        <v>44546.49222222222</v>
      </c>
      <c r="AJ1195" t="n">
        <v>769.0</v>
      </c>
      <c r="AK1195" t="n">
        <v>6.0</v>
      </c>
      <c r="AL1195" t="n">
        <v>0.0</v>
      </c>
      <c r="AM1195" t="n">
        <v>6.0</v>
      </c>
      <c r="AN1195" t="n">
        <v>0.0</v>
      </c>
      <c r="AO1195" t="n">
        <v>4.0</v>
      </c>
      <c r="AP1195" t="n">
        <v>-259.0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WI211253719</t>
        </is>
      </c>
      <c r="B1196" t="inlineStr">
        <is>
          <t>DATA_VALIDATION</t>
        </is>
      </c>
      <c r="C1196" t="inlineStr">
        <is>
          <t>201300020262</t>
        </is>
      </c>
      <c r="D1196" t="inlineStr">
        <is>
          <t>Folder</t>
        </is>
      </c>
      <c r="E1196" s="2">
        <f>HYPERLINK("capsilon://?command=openfolder&amp;siteaddress=FAM.docvelocity-na8.net&amp;folderid=FXF87B6FCB-B20A-3883-522C-F280B98129EE","FX21127167")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MI2112552641</t>
        </is>
      </c>
      <c r="J1196" t="n">
        <v>583.0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44546.29326388889</v>
      </c>
      <c r="P1196" s="1" t="n">
        <v>44546.47773148148</v>
      </c>
      <c r="Q1196" t="n">
        <v>3375.0</v>
      </c>
      <c r="R1196" t="n">
        <v>12563.0</v>
      </c>
      <c r="S1196" t="b">
        <v>0</v>
      </c>
      <c r="T1196" t="inlineStr">
        <is>
          <t>N/A</t>
        </is>
      </c>
      <c r="U1196" t="b">
        <v>1</v>
      </c>
      <c r="V1196" t="inlineStr">
        <is>
          <t>Sanjana Uttekar</t>
        </is>
      </c>
      <c r="W1196" s="1" t="n">
        <v>44546.38447916666</v>
      </c>
      <c r="X1196" t="n">
        <v>7550.0</v>
      </c>
      <c r="Y1196" t="n">
        <v>674.0</v>
      </c>
      <c r="Z1196" t="n">
        <v>0.0</v>
      </c>
      <c r="AA1196" t="n">
        <v>674.0</v>
      </c>
      <c r="AB1196" t="n">
        <v>0.0</v>
      </c>
      <c r="AC1196" t="n">
        <v>394.0</v>
      </c>
      <c r="AD1196" t="n">
        <v>-91.0</v>
      </c>
      <c r="AE1196" t="n">
        <v>0.0</v>
      </c>
      <c r="AF1196" t="n">
        <v>0.0</v>
      </c>
      <c r="AG1196" t="n">
        <v>0.0</v>
      </c>
      <c r="AH1196" t="inlineStr">
        <is>
          <t>Saloni Uttekar</t>
        </is>
      </c>
      <c r="AI1196" s="1" t="n">
        <v>44546.47773148148</v>
      </c>
      <c r="AJ1196" t="n">
        <v>4985.0</v>
      </c>
      <c r="AK1196" t="n">
        <v>30.0</v>
      </c>
      <c r="AL1196" t="n">
        <v>0.0</v>
      </c>
      <c r="AM1196" t="n">
        <v>30.0</v>
      </c>
      <c r="AN1196" t="n">
        <v>0.0</v>
      </c>
      <c r="AO1196" t="n">
        <v>30.0</v>
      </c>
      <c r="AP1196" t="n">
        <v>-121.0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WI211253720</t>
        </is>
      </c>
      <c r="B1197" t="inlineStr">
        <is>
          <t>DATA_VALIDATION</t>
        </is>
      </c>
      <c r="C1197" t="inlineStr">
        <is>
          <t>201300020262</t>
        </is>
      </c>
      <c r="D1197" t="inlineStr">
        <is>
          <t>Folder</t>
        </is>
      </c>
      <c r="E1197" s="2">
        <f>HYPERLINK("capsilon://?command=openfolder&amp;siteaddress=FAM.docvelocity-na8.net&amp;folderid=FXF87B6FCB-B20A-3883-522C-F280B98129EE","FX21127167")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MI2112552720</t>
        </is>
      </c>
      <c r="J1197" t="n">
        <v>583.0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44546.300578703704</v>
      </c>
      <c r="P1197" s="1" t="n">
        <v>44546.4041087963</v>
      </c>
      <c r="Q1197" t="n">
        <v>1191.0</v>
      </c>
      <c r="R1197" t="n">
        <v>7754.0</v>
      </c>
      <c r="S1197" t="b">
        <v>0</v>
      </c>
      <c r="T1197" t="inlineStr">
        <is>
          <t>N/A</t>
        </is>
      </c>
      <c r="U1197" t="b">
        <v>1</v>
      </c>
      <c r="V1197" t="inlineStr">
        <is>
          <t>Aditya Tade</t>
        </is>
      </c>
      <c r="W1197" s="1" t="n">
        <v>44546.35978009259</v>
      </c>
      <c r="X1197" t="n">
        <v>4966.0</v>
      </c>
      <c r="Y1197" t="n">
        <v>661.0</v>
      </c>
      <c r="Z1197" t="n">
        <v>0.0</v>
      </c>
      <c r="AA1197" t="n">
        <v>661.0</v>
      </c>
      <c r="AB1197" t="n">
        <v>0.0</v>
      </c>
      <c r="AC1197" t="n">
        <v>411.0</v>
      </c>
      <c r="AD1197" t="n">
        <v>-78.0</v>
      </c>
      <c r="AE1197" t="n">
        <v>0.0</v>
      </c>
      <c r="AF1197" t="n">
        <v>0.0</v>
      </c>
      <c r="AG1197" t="n">
        <v>0.0</v>
      </c>
      <c r="AH1197" t="inlineStr">
        <is>
          <t>Poonam Patil</t>
        </is>
      </c>
      <c r="AI1197" s="1" t="n">
        <v>44546.4041087963</v>
      </c>
      <c r="AJ1197" t="n">
        <v>2731.0</v>
      </c>
      <c r="AK1197" t="n">
        <v>4.0</v>
      </c>
      <c r="AL1197" t="n">
        <v>0.0</v>
      </c>
      <c r="AM1197" t="n">
        <v>4.0</v>
      </c>
      <c r="AN1197" t="n">
        <v>0.0</v>
      </c>
      <c r="AO1197" t="n">
        <v>2.0</v>
      </c>
      <c r="AP1197" t="n">
        <v>-82.0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WI211253722</t>
        </is>
      </c>
      <c r="B1198" t="inlineStr">
        <is>
          <t>DATA_VALIDATION</t>
        </is>
      </c>
      <c r="C1198" t="inlineStr">
        <is>
          <t>201300020316</t>
        </is>
      </c>
      <c r="D1198" t="inlineStr">
        <is>
          <t>Folder</t>
        </is>
      </c>
      <c r="E1198" s="2">
        <f>HYPERLINK("capsilon://?command=openfolder&amp;siteaddress=FAM.docvelocity-na8.net&amp;folderid=FXD6BA3B84-F3E2-5F23-30FF-2F33F9B28EB3","FX21128301")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MI2112553309</t>
        </is>
      </c>
      <c r="J1198" t="n">
        <v>236.0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44546.30247685185</v>
      </c>
      <c r="P1198" s="1" t="n">
        <v>44546.37056712963</v>
      </c>
      <c r="Q1198" t="n">
        <v>2094.0</v>
      </c>
      <c r="R1198" t="n">
        <v>3789.0</v>
      </c>
      <c r="S1198" t="b">
        <v>0</v>
      </c>
      <c r="T1198" t="inlineStr">
        <is>
          <t>N/A</t>
        </is>
      </c>
      <c r="U1198" t="b">
        <v>1</v>
      </c>
      <c r="V1198" t="inlineStr">
        <is>
          <t>Raman Vaidya</t>
        </is>
      </c>
      <c r="W1198" s="1" t="n">
        <v>44546.33008101852</v>
      </c>
      <c r="X1198" t="n">
        <v>2352.0</v>
      </c>
      <c r="Y1198" t="n">
        <v>214.0</v>
      </c>
      <c r="Z1198" t="n">
        <v>0.0</v>
      </c>
      <c r="AA1198" t="n">
        <v>214.0</v>
      </c>
      <c r="AB1198" t="n">
        <v>0.0</v>
      </c>
      <c r="AC1198" t="n">
        <v>114.0</v>
      </c>
      <c r="AD1198" t="n">
        <v>22.0</v>
      </c>
      <c r="AE1198" t="n">
        <v>0.0</v>
      </c>
      <c r="AF1198" t="n">
        <v>0.0</v>
      </c>
      <c r="AG1198" t="n">
        <v>0.0</v>
      </c>
      <c r="AH1198" t="inlineStr">
        <is>
          <t>Saloni Uttekar</t>
        </is>
      </c>
      <c r="AI1198" s="1" t="n">
        <v>44546.37056712963</v>
      </c>
      <c r="AJ1198" t="n">
        <v>1437.0</v>
      </c>
      <c r="AK1198" t="n">
        <v>3.0</v>
      </c>
      <c r="AL1198" t="n">
        <v>0.0</v>
      </c>
      <c r="AM1198" t="n">
        <v>3.0</v>
      </c>
      <c r="AN1198" t="n">
        <v>0.0</v>
      </c>
      <c r="AO1198" t="n">
        <v>2.0</v>
      </c>
      <c r="AP1198" t="n">
        <v>19.0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WI211253726</t>
        </is>
      </c>
      <c r="B1199" t="inlineStr">
        <is>
          <t>DATA_VALIDATION</t>
        </is>
      </c>
      <c r="C1199" t="inlineStr">
        <is>
          <t>201308007969</t>
        </is>
      </c>
      <c r="D1199" t="inlineStr">
        <is>
          <t>Folder</t>
        </is>
      </c>
      <c r="E1199" s="2">
        <f>HYPERLINK("capsilon://?command=openfolder&amp;siteaddress=FAM.docvelocity-na8.net&amp;folderid=FXB912936D-7E87-5D10-CDDA-C92F17C7961B","FX21129042")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MI2112554113</t>
        </is>
      </c>
      <c r="J1199" t="n">
        <v>321.0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44546.3055787037</v>
      </c>
      <c r="P1199" s="1" t="n">
        <v>44546.40956018519</v>
      </c>
      <c r="Q1199" t="n">
        <v>3078.0</v>
      </c>
      <c r="R1199" t="n">
        <v>5906.0</v>
      </c>
      <c r="S1199" t="b">
        <v>0</v>
      </c>
      <c r="T1199" t="inlineStr">
        <is>
          <t>N/A</t>
        </is>
      </c>
      <c r="U1199" t="b">
        <v>1</v>
      </c>
      <c r="V1199" t="inlineStr">
        <is>
          <t>Raman Vaidya</t>
        </is>
      </c>
      <c r="W1199" s="1" t="n">
        <v>44546.36131944445</v>
      </c>
      <c r="X1199" t="n">
        <v>2698.0</v>
      </c>
      <c r="Y1199" t="n">
        <v>264.0</v>
      </c>
      <c r="Z1199" t="n">
        <v>0.0</v>
      </c>
      <c r="AA1199" t="n">
        <v>264.0</v>
      </c>
      <c r="AB1199" t="n">
        <v>0.0</v>
      </c>
      <c r="AC1199" t="n">
        <v>158.0</v>
      </c>
      <c r="AD1199" t="n">
        <v>57.0</v>
      </c>
      <c r="AE1199" t="n">
        <v>0.0</v>
      </c>
      <c r="AF1199" t="n">
        <v>0.0</v>
      </c>
      <c r="AG1199" t="n">
        <v>0.0</v>
      </c>
      <c r="AH1199" t="inlineStr">
        <is>
          <t>Sangeeta Kumari</t>
        </is>
      </c>
      <c r="AI1199" s="1" t="n">
        <v>44546.40956018519</v>
      </c>
      <c r="AJ1199" t="n">
        <v>3195.0</v>
      </c>
      <c r="AK1199" t="n">
        <v>1.0</v>
      </c>
      <c r="AL1199" t="n">
        <v>0.0</v>
      </c>
      <c r="AM1199" t="n">
        <v>1.0</v>
      </c>
      <c r="AN1199" t="n">
        <v>0.0</v>
      </c>
      <c r="AO1199" t="n">
        <v>1.0</v>
      </c>
      <c r="AP1199" t="n">
        <v>56.0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WI211253730</t>
        </is>
      </c>
      <c r="B1200" t="inlineStr">
        <is>
          <t>DATA_VALIDATION</t>
        </is>
      </c>
      <c r="C1200" t="inlineStr">
        <is>
          <t>201300020264</t>
        </is>
      </c>
      <c r="D1200" t="inlineStr">
        <is>
          <t>Folder</t>
        </is>
      </c>
      <c r="E1200" s="2">
        <f>HYPERLINK("capsilon://?command=openfolder&amp;siteaddress=FAM.docvelocity-na8.net&amp;folderid=FX21DB1813-A3E3-5F4C-343A-01C955CE8A9D","FX21127182")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MI2112555902</t>
        </is>
      </c>
      <c r="J1200" t="n">
        <v>236.0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44546.30693287037</v>
      </c>
      <c r="P1200" s="1" t="n">
        <v>44546.428078703706</v>
      </c>
      <c r="Q1200" t="n">
        <v>9239.0</v>
      </c>
      <c r="R1200" t="n">
        <v>1228.0</v>
      </c>
      <c r="S1200" t="b">
        <v>0</v>
      </c>
      <c r="T1200" t="inlineStr">
        <is>
          <t>N/A</t>
        </is>
      </c>
      <c r="U1200" t="b">
        <v>1</v>
      </c>
      <c r="V1200" t="inlineStr">
        <is>
          <t>Nisha Verma</t>
        </is>
      </c>
      <c r="W1200" s="1" t="n">
        <v>44546.34421296296</v>
      </c>
      <c r="X1200" t="n">
        <v>617.0</v>
      </c>
      <c r="Y1200" t="n">
        <v>176.0</v>
      </c>
      <c r="Z1200" t="n">
        <v>0.0</v>
      </c>
      <c r="AA1200" t="n">
        <v>176.0</v>
      </c>
      <c r="AB1200" t="n">
        <v>0.0</v>
      </c>
      <c r="AC1200" t="n">
        <v>56.0</v>
      </c>
      <c r="AD1200" t="n">
        <v>60.0</v>
      </c>
      <c r="AE1200" t="n">
        <v>0.0</v>
      </c>
      <c r="AF1200" t="n">
        <v>0.0</v>
      </c>
      <c r="AG1200" t="n">
        <v>0.0</v>
      </c>
      <c r="AH1200" t="inlineStr">
        <is>
          <t>Poonam Patil</t>
        </is>
      </c>
      <c r="AI1200" s="1" t="n">
        <v>44546.428078703706</v>
      </c>
      <c r="AJ1200" t="n">
        <v>530.0</v>
      </c>
      <c r="AK1200" t="n">
        <v>0.0</v>
      </c>
      <c r="AL1200" t="n">
        <v>0.0</v>
      </c>
      <c r="AM1200" t="n">
        <v>0.0</v>
      </c>
      <c r="AN1200" t="n">
        <v>0.0</v>
      </c>
      <c r="AO1200" t="n">
        <v>0.0</v>
      </c>
      <c r="AP1200" t="n">
        <v>60.0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WI211253737</t>
        </is>
      </c>
      <c r="B1201" t="inlineStr">
        <is>
          <t>DATA_VALIDATION</t>
        </is>
      </c>
      <c r="C1201" t="inlineStr">
        <is>
          <t>201100014324</t>
        </is>
      </c>
      <c r="D1201" t="inlineStr">
        <is>
          <t>Folder</t>
        </is>
      </c>
      <c r="E1201" s="2">
        <f>HYPERLINK("capsilon://?command=openfolder&amp;siteaddress=FAM.docvelocity-na8.net&amp;folderid=FX3EC407C9-B1B2-403C-1F26-AB50D821D4FB","FX21126740")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MI2112556245</t>
        </is>
      </c>
      <c r="J1201" t="n">
        <v>637.0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44546.32822916667</v>
      </c>
      <c r="P1201" s="1" t="n">
        <v>44546.536770833336</v>
      </c>
      <c r="Q1201" t="n">
        <v>6127.0</v>
      </c>
      <c r="R1201" t="n">
        <v>11891.0</v>
      </c>
      <c r="S1201" t="b">
        <v>0</v>
      </c>
      <c r="T1201" t="inlineStr">
        <is>
          <t>N/A</t>
        </is>
      </c>
      <c r="U1201" t="b">
        <v>1</v>
      </c>
      <c r="V1201" t="inlineStr">
        <is>
          <t>Raman Vaidya</t>
        </is>
      </c>
      <c r="W1201" s="1" t="n">
        <v>44546.48988425926</v>
      </c>
      <c r="X1201" t="n">
        <v>8497.0</v>
      </c>
      <c r="Y1201" t="n">
        <v>549.0</v>
      </c>
      <c r="Z1201" t="n">
        <v>0.0</v>
      </c>
      <c r="AA1201" t="n">
        <v>549.0</v>
      </c>
      <c r="AB1201" t="n">
        <v>0.0</v>
      </c>
      <c r="AC1201" t="n">
        <v>419.0</v>
      </c>
      <c r="AD1201" t="n">
        <v>88.0</v>
      </c>
      <c r="AE1201" t="n">
        <v>0.0</v>
      </c>
      <c r="AF1201" t="n">
        <v>0.0</v>
      </c>
      <c r="AG1201" t="n">
        <v>0.0</v>
      </c>
      <c r="AH1201" t="inlineStr">
        <is>
          <t>Dashrath Soren</t>
        </is>
      </c>
      <c r="AI1201" s="1" t="n">
        <v>44546.536770833336</v>
      </c>
      <c r="AJ1201" t="n">
        <v>3178.0</v>
      </c>
      <c r="AK1201" t="n">
        <v>35.0</v>
      </c>
      <c r="AL1201" t="n">
        <v>0.0</v>
      </c>
      <c r="AM1201" t="n">
        <v>35.0</v>
      </c>
      <c r="AN1201" t="n">
        <v>0.0</v>
      </c>
      <c r="AO1201" t="n">
        <v>35.0</v>
      </c>
      <c r="AP1201" t="n">
        <v>53.0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WI211253744</t>
        </is>
      </c>
      <c r="B1202" t="inlineStr">
        <is>
          <t>DATA_VALIDATION</t>
        </is>
      </c>
      <c r="C1202" t="inlineStr">
        <is>
          <t>201100014348</t>
        </is>
      </c>
      <c r="D1202" t="inlineStr">
        <is>
          <t>Folder</t>
        </is>
      </c>
      <c r="E1202" s="2">
        <f>HYPERLINK("capsilon://?command=openfolder&amp;siteaddress=FAM.docvelocity-na8.net&amp;folderid=FX4A712377-9095-4923-A588-1E7C7713A8D2","FX21128865")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MI2112556657</t>
        </is>
      </c>
      <c r="J1202" t="n">
        <v>337.0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44546.33752314815</v>
      </c>
      <c r="P1202" s="1" t="n">
        <v>44546.499976851854</v>
      </c>
      <c r="Q1202" t="n">
        <v>9259.0</v>
      </c>
      <c r="R1202" t="n">
        <v>4777.0</v>
      </c>
      <c r="S1202" t="b">
        <v>0</v>
      </c>
      <c r="T1202" t="inlineStr">
        <is>
          <t>N/A</t>
        </is>
      </c>
      <c r="U1202" t="b">
        <v>1</v>
      </c>
      <c r="V1202" t="inlineStr">
        <is>
          <t>Nisha Verma</t>
        </is>
      </c>
      <c r="W1202" s="1" t="n">
        <v>44546.42150462963</v>
      </c>
      <c r="X1202" t="n">
        <v>3221.0</v>
      </c>
      <c r="Y1202" t="n">
        <v>296.0</v>
      </c>
      <c r="Z1202" t="n">
        <v>0.0</v>
      </c>
      <c r="AA1202" t="n">
        <v>296.0</v>
      </c>
      <c r="AB1202" t="n">
        <v>104.0</v>
      </c>
      <c r="AC1202" t="n">
        <v>231.0</v>
      </c>
      <c r="AD1202" t="n">
        <v>41.0</v>
      </c>
      <c r="AE1202" t="n">
        <v>0.0</v>
      </c>
      <c r="AF1202" t="n">
        <v>0.0</v>
      </c>
      <c r="AG1202" t="n">
        <v>0.0</v>
      </c>
      <c r="AH1202" t="inlineStr">
        <is>
          <t>Dashrath Soren</t>
        </is>
      </c>
      <c r="AI1202" s="1" t="n">
        <v>44546.499976851854</v>
      </c>
      <c r="AJ1202" t="n">
        <v>1305.0</v>
      </c>
      <c r="AK1202" t="n">
        <v>5.0</v>
      </c>
      <c r="AL1202" t="n">
        <v>0.0</v>
      </c>
      <c r="AM1202" t="n">
        <v>5.0</v>
      </c>
      <c r="AN1202" t="n">
        <v>52.0</v>
      </c>
      <c r="AO1202" t="n">
        <v>5.0</v>
      </c>
      <c r="AP1202" t="n">
        <v>36.0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WI211253797</t>
        </is>
      </c>
      <c r="B1203" t="inlineStr">
        <is>
          <t>DATA_VALIDATION</t>
        </is>
      </c>
      <c r="C1203" t="inlineStr">
        <is>
          <t>201300019748</t>
        </is>
      </c>
      <c r="D1203" t="inlineStr">
        <is>
          <t>Folder</t>
        </is>
      </c>
      <c r="E1203" s="2">
        <f>HYPERLINK("capsilon://?command=openfolder&amp;siteaddress=FAM.docvelocity-na8.net&amp;folderid=FXC37D6D4B-D012-72D0-F06A-9F604ECD5441","FX21118905")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MI2112558844</t>
        </is>
      </c>
      <c r="J1203" t="n">
        <v>343.0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44546.37170138889</v>
      </c>
      <c r="P1203" s="1" t="n">
        <v>44546.568819444445</v>
      </c>
      <c r="Q1203" t="n">
        <v>9048.0</v>
      </c>
      <c r="R1203" t="n">
        <v>7983.0</v>
      </c>
      <c r="S1203" t="b">
        <v>0</v>
      </c>
      <c r="T1203" t="inlineStr">
        <is>
          <t>N/A</t>
        </is>
      </c>
      <c r="U1203" t="b">
        <v>1</v>
      </c>
      <c r="V1203" t="inlineStr">
        <is>
          <t>Supriya Khape</t>
        </is>
      </c>
      <c r="W1203" s="1" t="n">
        <v>44546.44850694444</v>
      </c>
      <c r="X1203" t="n">
        <v>3992.0</v>
      </c>
      <c r="Y1203" t="n">
        <v>311.0</v>
      </c>
      <c r="Z1203" t="n">
        <v>0.0</v>
      </c>
      <c r="AA1203" t="n">
        <v>311.0</v>
      </c>
      <c r="AB1203" t="n">
        <v>5.0</v>
      </c>
      <c r="AC1203" t="n">
        <v>193.0</v>
      </c>
      <c r="AD1203" t="n">
        <v>32.0</v>
      </c>
      <c r="AE1203" t="n">
        <v>0.0</v>
      </c>
      <c r="AF1203" t="n">
        <v>0.0</v>
      </c>
      <c r="AG1203" t="n">
        <v>0.0</v>
      </c>
      <c r="AH1203" t="inlineStr">
        <is>
          <t>Vikash Suryakanth Parmar</t>
        </is>
      </c>
      <c r="AI1203" s="1" t="n">
        <v>44546.568819444445</v>
      </c>
      <c r="AJ1203" t="n">
        <v>2608.0</v>
      </c>
      <c r="AK1203" t="n">
        <v>4.0</v>
      </c>
      <c r="AL1203" t="n">
        <v>0.0</v>
      </c>
      <c r="AM1203" t="n">
        <v>4.0</v>
      </c>
      <c r="AN1203" t="n">
        <v>0.0</v>
      </c>
      <c r="AO1203" t="n">
        <v>4.0</v>
      </c>
      <c r="AP1203" t="n">
        <v>28.0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WI211253810</t>
        </is>
      </c>
      <c r="B1204" t="inlineStr">
        <is>
          <t>DATA_VALIDATION</t>
        </is>
      </c>
      <c r="C1204" t="inlineStr">
        <is>
          <t>201110012290</t>
        </is>
      </c>
      <c r="D1204" t="inlineStr">
        <is>
          <t>Folder</t>
        </is>
      </c>
      <c r="E1204" s="2">
        <f>HYPERLINK("capsilon://?command=openfolder&amp;siteaddress=FAM.docvelocity-na8.net&amp;folderid=FXAD2188AB-C333-332E-4525-E5403C8F73A2","FX21128473")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MI2112560415</t>
        </is>
      </c>
      <c r="J1204" t="n">
        <v>754.0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44546.37767361111</v>
      </c>
      <c r="P1204" s="1" t="n">
        <v>44546.622777777775</v>
      </c>
      <c r="Q1204" t="n">
        <v>8804.0</v>
      </c>
      <c r="R1204" t="n">
        <v>12373.0</v>
      </c>
      <c r="S1204" t="b">
        <v>0</v>
      </c>
      <c r="T1204" t="inlineStr">
        <is>
          <t>N/A</t>
        </is>
      </c>
      <c r="U1204" t="b">
        <v>1</v>
      </c>
      <c r="V1204" t="inlineStr">
        <is>
          <t>Ketan Pathak</t>
        </is>
      </c>
      <c r="W1204" s="1" t="n">
        <v>44546.54555555555</v>
      </c>
      <c r="X1204" t="n">
        <v>8387.0</v>
      </c>
      <c r="Y1204" t="n">
        <v>627.0</v>
      </c>
      <c r="Z1204" t="n">
        <v>0.0</v>
      </c>
      <c r="AA1204" t="n">
        <v>627.0</v>
      </c>
      <c r="AB1204" t="n">
        <v>103.0</v>
      </c>
      <c r="AC1204" t="n">
        <v>424.0</v>
      </c>
      <c r="AD1204" t="n">
        <v>127.0</v>
      </c>
      <c r="AE1204" t="n">
        <v>0.0</v>
      </c>
      <c r="AF1204" t="n">
        <v>0.0</v>
      </c>
      <c r="AG1204" t="n">
        <v>0.0</v>
      </c>
      <c r="AH1204" t="inlineStr">
        <is>
          <t>Mohini Shinde</t>
        </is>
      </c>
      <c r="AI1204" s="1" t="n">
        <v>44546.622777777775</v>
      </c>
      <c r="AJ1204" t="n">
        <v>1381.0</v>
      </c>
      <c r="AK1204" t="n">
        <v>2.0</v>
      </c>
      <c r="AL1204" t="n">
        <v>0.0</v>
      </c>
      <c r="AM1204" t="n">
        <v>2.0</v>
      </c>
      <c r="AN1204" t="n">
        <v>103.0</v>
      </c>
      <c r="AO1204" t="n">
        <v>2.0</v>
      </c>
      <c r="AP1204" t="n">
        <v>125.0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WI211253812</t>
        </is>
      </c>
      <c r="B1205" t="inlineStr">
        <is>
          <t>DATA_VALIDATION</t>
        </is>
      </c>
      <c r="C1205" t="inlineStr">
        <is>
          <t>201348000222</t>
        </is>
      </c>
      <c r="D1205" t="inlineStr">
        <is>
          <t>Folder</t>
        </is>
      </c>
      <c r="E1205" s="2">
        <f>HYPERLINK("capsilon://?command=openfolder&amp;siteaddress=FAM.docvelocity-na8.net&amp;folderid=FXF37BA032-28B3-14E3-9CEA-3C477C8FF913","FX21127793")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MI2112560872</t>
        </is>
      </c>
      <c r="J1205" t="n">
        <v>415.0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44546.38113425926</v>
      </c>
      <c r="P1205" s="1" t="n">
        <v>44546.58563657408</v>
      </c>
      <c r="Q1205" t="n">
        <v>12324.0</v>
      </c>
      <c r="R1205" t="n">
        <v>5345.0</v>
      </c>
      <c r="S1205" t="b">
        <v>0</v>
      </c>
      <c r="T1205" t="inlineStr">
        <is>
          <t>N/A</t>
        </is>
      </c>
      <c r="U1205" t="b">
        <v>1</v>
      </c>
      <c r="V1205" t="inlineStr">
        <is>
          <t>Amruta Erande</t>
        </is>
      </c>
      <c r="W1205" s="1" t="n">
        <v>44546.499398148146</v>
      </c>
      <c r="X1205" t="n">
        <v>3793.0</v>
      </c>
      <c r="Y1205" t="n">
        <v>338.0</v>
      </c>
      <c r="Z1205" t="n">
        <v>0.0</v>
      </c>
      <c r="AA1205" t="n">
        <v>338.0</v>
      </c>
      <c r="AB1205" t="n">
        <v>0.0</v>
      </c>
      <c r="AC1205" t="n">
        <v>157.0</v>
      </c>
      <c r="AD1205" t="n">
        <v>77.0</v>
      </c>
      <c r="AE1205" t="n">
        <v>0.0</v>
      </c>
      <c r="AF1205" t="n">
        <v>0.0</v>
      </c>
      <c r="AG1205" t="n">
        <v>0.0</v>
      </c>
      <c r="AH1205" t="inlineStr">
        <is>
          <t>Vikash Suryakanth Parmar</t>
        </is>
      </c>
      <c r="AI1205" s="1" t="n">
        <v>44546.58563657408</v>
      </c>
      <c r="AJ1205" t="n">
        <v>1434.0</v>
      </c>
      <c r="AK1205" t="n">
        <v>6.0</v>
      </c>
      <c r="AL1205" t="n">
        <v>0.0</v>
      </c>
      <c r="AM1205" t="n">
        <v>6.0</v>
      </c>
      <c r="AN1205" t="n">
        <v>0.0</v>
      </c>
      <c r="AO1205" t="n">
        <v>6.0</v>
      </c>
      <c r="AP1205" t="n">
        <v>71.0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WI211253819</t>
        </is>
      </c>
      <c r="B1206" t="inlineStr">
        <is>
          <t>DATA_VALIDATION</t>
        </is>
      </c>
      <c r="C1206" t="inlineStr">
        <is>
          <t>201300020247</t>
        </is>
      </c>
      <c r="D1206" t="inlineStr">
        <is>
          <t>Folder</t>
        </is>
      </c>
      <c r="E1206" s="2">
        <f>HYPERLINK("capsilon://?command=openfolder&amp;siteaddress=FAM.docvelocity-na8.net&amp;folderid=FX905C134D-6006-C856-963E-A096DB737BEC","FX21126828")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MI2112561254</t>
        </is>
      </c>
      <c r="J1206" t="n">
        <v>84.0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44546.385729166665</v>
      </c>
      <c r="P1206" s="1" t="n">
        <v>44546.58950231481</v>
      </c>
      <c r="Q1206" t="n">
        <v>16177.0</v>
      </c>
      <c r="R1206" t="n">
        <v>1429.0</v>
      </c>
      <c r="S1206" t="b">
        <v>0</v>
      </c>
      <c r="T1206" t="inlineStr">
        <is>
          <t>N/A</t>
        </is>
      </c>
      <c r="U1206" t="b">
        <v>1</v>
      </c>
      <c r="V1206" t="inlineStr">
        <is>
          <t>Ujwala Ajabe</t>
        </is>
      </c>
      <c r="W1206" s="1" t="n">
        <v>44546.48158564815</v>
      </c>
      <c r="X1206" t="n">
        <v>1035.0</v>
      </c>
      <c r="Y1206" t="n">
        <v>63.0</v>
      </c>
      <c r="Z1206" t="n">
        <v>0.0</v>
      </c>
      <c r="AA1206" t="n">
        <v>63.0</v>
      </c>
      <c r="AB1206" t="n">
        <v>0.0</v>
      </c>
      <c r="AC1206" t="n">
        <v>28.0</v>
      </c>
      <c r="AD1206" t="n">
        <v>21.0</v>
      </c>
      <c r="AE1206" t="n">
        <v>0.0</v>
      </c>
      <c r="AF1206" t="n">
        <v>0.0</v>
      </c>
      <c r="AG1206" t="n">
        <v>0.0</v>
      </c>
      <c r="AH1206" t="inlineStr">
        <is>
          <t>Vikash Suryakanth Parmar</t>
        </is>
      </c>
      <c r="AI1206" s="1" t="n">
        <v>44546.58950231481</v>
      </c>
      <c r="AJ1206" t="n">
        <v>333.0</v>
      </c>
      <c r="AK1206" t="n">
        <v>0.0</v>
      </c>
      <c r="AL1206" t="n">
        <v>0.0</v>
      </c>
      <c r="AM1206" t="n">
        <v>0.0</v>
      </c>
      <c r="AN1206" t="n">
        <v>0.0</v>
      </c>
      <c r="AO1206" t="n">
        <v>0.0</v>
      </c>
      <c r="AP1206" t="n">
        <v>21.0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WI211253825</t>
        </is>
      </c>
      <c r="B1207" t="inlineStr">
        <is>
          <t>DATA_VALIDATION</t>
        </is>
      </c>
      <c r="C1207" t="inlineStr">
        <is>
          <t>201330004227</t>
        </is>
      </c>
      <c r="D1207" t="inlineStr">
        <is>
          <t>Folder</t>
        </is>
      </c>
      <c r="E1207" s="2">
        <f>HYPERLINK("capsilon://?command=openfolder&amp;siteaddress=FAM.docvelocity-na8.net&amp;folderid=FX7CA0EB00-A20E-2AC8-B865-57E1F72DAAFF","FX21128287")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MI2112562418</t>
        </is>
      </c>
      <c r="J1207" t="n">
        <v>84.0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44546.388090277775</v>
      </c>
      <c r="P1207" s="1" t="n">
        <v>44546.5984837963</v>
      </c>
      <c r="Q1207" t="n">
        <v>16862.0</v>
      </c>
      <c r="R1207" t="n">
        <v>1316.0</v>
      </c>
      <c r="S1207" t="b">
        <v>0</v>
      </c>
      <c r="T1207" t="inlineStr">
        <is>
          <t>N/A</t>
        </is>
      </c>
      <c r="U1207" t="b">
        <v>1</v>
      </c>
      <c r="V1207" t="inlineStr">
        <is>
          <t>Prajakta Jagannath Mane</t>
        </is>
      </c>
      <c r="W1207" s="1" t="n">
        <v>44546.48133101852</v>
      </c>
      <c r="X1207" t="n">
        <v>500.0</v>
      </c>
      <c r="Y1207" t="n">
        <v>63.0</v>
      </c>
      <c r="Z1207" t="n">
        <v>0.0</v>
      </c>
      <c r="AA1207" t="n">
        <v>63.0</v>
      </c>
      <c r="AB1207" t="n">
        <v>0.0</v>
      </c>
      <c r="AC1207" t="n">
        <v>19.0</v>
      </c>
      <c r="AD1207" t="n">
        <v>21.0</v>
      </c>
      <c r="AE1207" t="n">
        <v>0.0</v>
      </c>
      <c r="AF1207" t="n">
        <v>0.0</v>
      </c>
      <c r="AG1207" t="n">
        <v>0.0</v>
      </c>
      <c r="AH1207" t="inlineStr">
        <is>
          <t>Vikash Suryakanth Parmar</t>
        </is>
      </c>
      <c r="AI1207" s="1" t="n">
        <v>44546.5984837963</v>
      </c>
      <c r="AJ1207" t="n">
        <v>775.0</v>
      </c>
      <c r="AK1207" t="n">
        <v>1.0</v>
      </c>
      <c r="AL1207" t="n">
        <v>0.0</v>
      </c>
      <c r="AM1207" t="n">
        <v>1.0</v>
      </c>
      <c r="AN1207" t="n">
        <v>0.0</v>
      </c>
      <c r="AO1207" t="n">
        <v>1.0</v>
      </c>
      <c r="AP1207" t="n">
        <v>20.0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WI211254024</t>
        </is>
      </c>
      <c r="B1208" t="inlineStr">
        <is>
          <t>DATA_VALIDATION</t>
        </is>
      </c>
      <c r="C1208" t="inlineStr">
        <is>
          <t>201348000201</t>
        </is>
      </c>
      <c r="D1208" t="inlineStr">
        <is>
          <t>Folder</t>
        </is>
      </c>
      <c r="E1208" s="2">
        <f>HYPERLINK("capsilon://?command=openfolder&amp;siteaddress=FAM.docvelocity-na8.net&amp;folderid=FXF9006F50-2748-0125-CA46-1397081BF509","FX211114869")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MI2112569443</t>
        </is>
      </c>
      <c r="J1208" t="n">
        <v>94.0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1.0</v>
      </c>
      <c r="O1208" s="1" t="n">
        <v>44546.433854166666</v>
      </c>
      <c r="P1208" s="1" t="n">
        <v>44546.547418981485</v>
      </c>
      <c r="Q1208" t="n">
        <v>9639.0</v>
      </c>
      <c r="R1208" t="n">
        <v>173.0</v>
      </c>
      <c r="S1208" t="b">
        <v>0</v>
      </c>
      <c r="T1208" t="inlineStr">
        <is>
          <t>N/A</t>
        </is>
      </c>
      <c r="U1208" t="b">
        <v>0</v>
      </c>
      <c r="V1208" t="inlineStr">
        <is>
          <t>Sumit Jarhad</t>
        </is>
      </c>
      <c r="W1208" s="1" t="n">
        <v>44546.547418981485</v>
      </c>
      <c r="X1208" t="n">
        <v>88.0</v>
      </c>
      <c r="Y1208" t="n">
        <v>0.0</v>
      </c>
      <c r="Z1208" t="n">
        <v>0.0</v>
      </c>
      <c r="AA1208" t="n">
        <v>0.0</v>
      </c>
      <c r="AB1208" t="n">
        <v>0.0</v>
      </c>
      <c r="AC1208" t="n">
        <v>0.0</v>
      </c>
      <c r="AD1208" t="n">
        <v>94.0</v>
      </c>
      <c r="AE1208" t="n">
        <v>73.0</v>
      </c>
      <c r="AF1208" t="n">
        <v>0.0</v>
      </c>
      <c r="AG1208" t="n">
        <v>2.0</v>
      </c>
      <c r="AH1208" t="inlineStr">
        <is>
          <t>N/A</t>
        </is>
      </c>
      <c r="AI1208" t="inlineStr">
        <is>
          <t>N/A</t>
        </is>
      </c>
      <c r="AJ1208" t="inlineStr">
        <is>
          <t>N/A</t>
        </is>
      </c>
      <c r="AK1208" t="inlineStr">
        <is>
          <t>N/A</t>
        </is>
      </c>
      <c r="AL1208" t="inlineStr">
        <is>
          <t>N/A</t>
        </is>
      </c>
      <c r="AM1208" t="inlineStr">
        <is>
          <t>N/A</t>
        </is>
      </c>
      <c r="AN1208" t="inlineStr">
        <is>
          <t>N/A</t>
        </is>
      </c>
      <c r="AO1208" t="inlineStr">
        <is>
          <t>N/A</t>
        </is>
      </c>
      <c r="AP1208" t="inlineStr">
        <is>
          <t>N/A</t>
        </is>
      </c>
      <c r="AQ1208" t="inlineStr">
        <is>
          <t>N/A</t>
        </is>
      </c>
      <c r="AR1208" t="inlineStr">
        <is>
          <t>N/A</t>
        </is>
      </c>
      <c r="AS1208" t="inlineStr">
        <is>
          <t>N/A</t>
        </is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WI211254083</t>
        </is>
      </c>
      <c r="B1209" t="inlineStr">
        <is>
          <t>DATA_VALIDATION</t>
        </is>
      </c>
      <c r="C1209" t="inlineStr">
        <is>
          <t>201300020365</t>
        </is>
      </c>
      <c r="D1209" t="inlineStr">
        <is>
          <t>Folder</t>
        </is>
      </c>
      <c r="E1209" s="2">
        <f>HYPERLINK("capsilon://?command=openfolder&amp;siteaddress=FAM.docvelocity-na8.net&amp;folderid=FX5E33BBB7-FF18-37B4-7036-E99B22960F57","FX21128957")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MI2112562607</t>
        </is>
      </c>
      <c r="J1209" t="n">
        <v>229.0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44546.443344907406</v>
      </c>
      <c r="P1209" s="1" t="n">
        <v>44546.609293981484</v>
      </c>
      <c r="Q1209" t="n">
        <v>10497.0</v>
      </c>
      <c r="R1209" t="n">
        <v>3841.0</v>
      </c>
      <c r="S1209" t="b">
        <v>0</v>
      </c>
      <c r="T1209" t="inlineStr">
        <is>
          <t>N/A</t>
        </is>
      </c>
      <c r="U1209" t="b">
        <v>1</v>
      </c>
      <c r="V1209" t="inlineStr">
        <is>
          <t>Nisha Verma</t>
        </is>
      </c>
      <c r="W1209" s="1" t="n">
        <v>44546.530543981484</v>
      </c>
      <c r="X1209" t="n">
        <v>2693.0</v>
      </c>
      <c r="Y1209" t="n">
        <v>406.0</v>
      </c>
      <c r="Z1209" t="n">
        <v>0.0</v>
      </c>
      <c r="AA1209" t="n">
        <v>406.0</v>
      </c>
      <c r="AB1209" t="n">
        <v>0.0</v>
      </c>
      <c r="AC1209" t="n">
        <v>344.0</v>
      </c>
      <c r="AD1209" t="n">
        <v>-177.0</v>
      </c>
      <c r="AE1209" t="n">
        <v>0.0</v>
      </c>
      <c r="AF1209" t="n">
        <v>0.0</v>
      </c>
      <c r="AG1209" t="n">
        <v>0.0</v>
      </c>
      <c r="AH1209" t="inlineStr">
        <is>
          <t>Vikash Suryakanth Parmar</t>
        </is>
      </c>
      <c r="AI1209" s="1" t="n">
        <v>44546.609293981484</v>
      </c>
      <c r="AJ1209" t="n">
        <v>933.0</v>
      </c>
      <c r="AK1209" t="n">
        <v>6.0</v>
      </c>
      <c r="AL1209" t="n">
        <v>0.0</v>
      </c>
      <c r="AM1209" t="n">
        <v>6.0</v>
      </c>
      <c r="AN1209" t="n">
        <v>0.0</v>
      </c>
      <c r="AO1209" t="n">
        <v>5.0</v>
      </c>
      <c r="AP1209" t="n">
        <v>-183.0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WI211254105</t>
        </is>
      </c>
      <c r="B1210" t="inlineStr">
        <is>
          <t>DATA_VALIDATION</t>
        </is>
      </c>
      <c r="C1210" t="inlineStr">
        <is>
          <t>201130012961</t>
        </is>
      </c>
      <c r="D1210" t="inlineStr">
        <is>
          <t>Folder</t>
        </is>
      </c>
      <c r="E1210" s="2">
        <f>HYPERLINK("capsilon://?command=openfolder&amp;siteaddress=FAM.docvelocity-na8.net&amp;folderid=FX6DA6D881-4DA3-46DB-04DA-716E57449765","FX21128485")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MI2112562719</t>
        </is>
      </c>
      <c r="J1210" t="n">
        <v>186.0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44546.4459375</v>
      </c>
      <c r="P1210" s="1" t="n">
        <v>44546.61430555556</v>
      </c>
      <c r="Q1210" t="n">
        <v>12769.0</v>
      </c>
      <c r="R1210" t="n">
        <v>1778.0</v>
      </c>
      <c r="S1210" t="b">
        <v>0</v>
      </c>
      <c r="T1210" t="inlineStr">
        <is>
          <t>N/A</t>
        </is>
      </c>
      <c r="U1210" t="b">
        <v>1</v>
      </c>
      <c r="V1210" t="inlineStr">
        <is>
          <t>Ujwala Ajabe</t>
        </is>
      </c>
      <c r="W1210" s="1" t="n">
        <v>44546.496782407405</v>
      </c>
      <c r="X1210" t="n">
        <v>1312.0</v>
      </c>
      <c r="Y1210" t="n">
        <v>159.0</v>
      </c>
      <c r="Z1210" t="n">
        <v>0.0</v>
      </c>
      <c r="AA1210" t="n">
        <v>159.0</v>
      </c>
      <c r="AB1210" t="n">
        <v>36.0</v>
      </c>
      <c r="AC1210" t="n">
        <v>82.0</v>
      </c>
      <c r="AD1210" t="n">
        <v>27.0</v>
      </c>
      <c r="AE1210" t="n">
        <v>0.0</v>
      </c>
      <c r="AF1210" t="n">
        <v>0.0</v>
      </c>
      <c r="AG1210" t="n">
        <v>0.0</v>
      </c>
      <c r="AH1210" t="inlineStr">
        <is>
          <t>Vikash Suryakanth Parmar</t>
        </is>
      </c>
      <c r="AI1210" s="1" t="n">
        <v>44546.61430555556</v>
      </c>
      <c r="AJ1210" t="n">
        <v>432.0</v>
      </c>
      <c r="AK1210" t="n">
        <v>0.0</v>
      </c>
      <c r="AL1210" t="n">
        <v>0.0</v>
      </c>
      <c r="AM1210" t="n">
        <v>0.0</v>
      </c>
      <c r="AN1210" t="n">
        <v>36.0</v>
      </c>
      <c r="AO1210" t="n">
        <v>0.0</v>
      </c>
      <c r="AP1210" t="n">
        <v>27.0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WI211254115</t>
        </is>
      </c>
      <c r="B1211" t="inlineStr">
        <is>
          <t>DATA_VALIDATION</t>
        </is>
      </c>
      <c r="C1211" t="inlineStr">
        <is>
          <t>201308007910</t>
        </is>
      </c>
      <c r="D1211" t="inlineStr">
        <is>
          <t>Folder</t>
        </is>
      </c>
      <c r="E1211" s="2">
        <f>HYPERLINK("capsilon://?command=openfolder&amp;siteaddress=FAM.docvelocity-na8.net&amp;folderid=FXA992342A-AF65-1A67-41EC-3964C9F35AD3","FX21124563")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MI2112562985</t>
        </is>
      </c>
      <c r="J1211" t="n">
        <v>56.0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44546.44673611111</v>
      </c>
      <c r="P1211" s="1" t="n">
        <v>44546.616574074076</v>
      </c>
      <c r="Q1211" t="n">
        <v>14330.0</v>
      </c>
      <c r="R1211" t="n">
        <v>344.0</v>
      </c>
      <c r="S1211" t="b">
        <v>0</v>
      </c>
      <c r="T1211" t="inlineStr">
        <is>
          <t>N/A</t>
        </is>
      </c>
      <c r="U1211" t="b">
        <v>1</v>
      </c>
      <c r="V1211" t="inlineStr">
        <is>
          <t>Hemanshi Deshlahara</t>
        </is>
      </c>
      <c r="W1211" s="1" t="n">
        <v>44546.44943287037</v>
      </c>
      <c r="X1211" t="n">
        <v>132.0</v>
      </c>
      <c r="Y1211" t="n">
        <v>42.0</v>
      </c>
      <c r="Z1211" t="n">
        <v>0.0</v>
      </c>
      <c r="AA1211" t="n">
        <v>42.0</v>
      </c>
      <c r="AB1211" t="n">
        <v>0.0</v>
      </c>
      <c r="AC1211" t="n">
        <v>6.0</v>
      </c>
      <c r="AD1211" t="n">
        <v>14.0</v>
      </c>
      <c r="AE1211" t="n">
        <v>0.0</v>
      </c>
      <c r="AF1211" t="n">
        <v>0.0</v>
      </c>
      <c r="AG1211" t="n">
        <v>0.0</v>
      </c>
      <c r="AH1211" t="inlineStr">
        <is>
          <t>Vikash Suryakanth Parmar</t>
        </is>
      </c>
      <c r="AI1211" s="1" t="n">
        <v>44546.616574074076</v>
      </c>
      <c r="AJ1211" t="n">
        <v>196.0</v>
      </c>
      <c r="AK1211" t="n">
        <v>0.0</v>
      </c>
      <c r="AL1211" t="n">
        <v>0.0</v>
      </c>
      <c r="AM1211" t="n">
        <v>0.0</v>
      </c>
      <c r="AN1211" t="n">
        <v>0.0</v>
      </c>
      <c r="AO1211" t="n">
        <v>0.0</v>
      </c>
      <c r="AP1211" t="n">
        <v>14.0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WI211254132</t>
        </is>
      </c>
      <c r="B1212" t="inlineStr">
        <is>
          <t>DATA_VALIDATION</t>
        </is>
      </c>
      <c r="C1212" t="inlineStr">
        <is>
          <t>201130012918</t>
        </is>
      </c>
      <c r="D1212" t="inlineStr">
        <is>
          <t>Folder</t>
        </is>
      </c>
      <c r="E1212" s="2">
        <f>HYPERLINK("capsilon://?command=openfolder&amp;siteaddress=FAM.docvelocity-na8.net&amp;folderid=FX4FA31B1A-11CC-9C1A-4BFC-5F6136B102A4","FX21124880")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MI2112563144</t>
        </is>
      </c>
      <c r="J1212" t="n">
        <v>313.0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44546.44930555556</v>
      </c>
      <c r="P1212" s="1" t="n">
        <v>44546.623611111114</v>
      </c>
      <c r="Q1212" t="n">
        <v>13647.0</v>
      </c>
      <c r="R1212" t="n">
        <v>1413.0</v>
      </c>
      <c r="S1212" t="b">
        <v>0</v>
      </c>
      <c r="T1212" t="inlineStr">
        <is>
          <t>N/A</t>
        </is>
      </c>
      <c r="U1212" t="b">
        <v>1</v>
      </c>
      <c r="V1212" t="inlineStr">
        <is>
          <t>Prajakta Jagannath Mane</t>
        </is>
      </c>
      <c r="W1212" s="1" t="n">
        <v>44546.49380787037</v>
      </c>
      <c r="X1212" t="n">
        <v>769.0</v>
      </c>
      <c r="Y1212" t="n">
        <v>209.0</v>
      </c>
      <c r="Z1212" t="n">
        <v>0.0</v>
      </c>
      <c r="AA1212" t="n">
        <v>209.0</v>
      </c>
      <c r="AB1212" t="n">
        <v>0.0</v>
      </c>
      <c r="AC1212" t="n">
        <v>79.0</v>
      </c>
      <c r="AD1212" t="n">
        <v>104.0</v>
      </c>
      <c r="AE1212" t="n">
        <v>0.0</v>
      </c>
      <c r="AF1212" t="n">
        <v>0.0</v>
      </c>
      <c r="AG1212" t="n">
        <v>0.0</v>
      </c>
      <c r="AH1212" t="inlineStr">
        <is>
          <t>Vikash Suryakanth Parmar</t>
        </is>
      </c>
      <c r="AI1212" s="1" t="n">
        <v>44546.623611111114</v>
      </c>
      <c r="AJ1212" t="n">
        <v>607.0</v>
      </c>
      <c r="AK1212" t="n">
        <v>0.0</v>
      </c>
      <c r="AL1212" t="n">
        <v>0.0</v>
      </c>
      <c r="AM1212" t="n">
        <v>0.0</v>
      </c>
      <c r="AN1212" t="n">
        <v>0.0</v>
      </c>
      <c r="AO1212" t="n">
        <v>0.0</v>
      </c>
      <c r="AP1212" t="n">
        <v>104.0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WI211254152</t>
        </is>
      </c>
      <c r="B1213" t="inlineStr">
        <is>
          <t>DATA_VALIDATION</t>
        </is>
      </c>
      <c r="C1213" t="inlineStr">
        <is>
          <t>201330004230</t>
        </is>
      </c>
      <c r="D1213" t="inlineStr">
        <is>
          <t>Folder</t>
        </is>
      </c>
      <c r="E1213" s="2">
        <f>HYPERLINK("capsilon://?command=openfolder&amp;siteaddress=FAM.docvelocity-na8.net&amp;folderid=FX05E9226E-9981-C3F1-E4DB-B050D745B62D","FX21128334")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MI2112570653</t>
        </is>
      </c>
      <c r="J1213" t="n">
        <v>28.0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44546.45245370371</v>
      </c>
      <c r="P1213" s="1" t="n">
        <v>44546.58863425926</v>
      </c>
      <c r="Q1213" t="n">
        <v>11462.0</v>
      </c>
      <c r="R1213" t="n">
        <v>304.0</v>
      </c>
      <c r="S1213" t="b">
        <v>0</v>
      </c>
      <c r="T1213" t="inlineStr">
        <is>
          <t>N/A</t>
        </is>
      </c>
      <c r="U1213" t="b">
        <v>0</v>
      </c>
      <c r="V1213" t="inlineStr">
        <is>
          <t>Supriya Khape</t>
        </is>
      </c>
      <c r="W1213" s="1" t="n">
        <v>44546.54084490741</v>
      </c>
      <c r="X1213" t="n">
        <v>97.0</v>
      </c>
      <c r="Y1213" t="n">
        <v>21.0</v>
      </c>
      <c r="Z1213" t="n">
        <v>0.0</v>
      </c>
      <c r="AA1213" t="n">
        <v>21.0</v>
      </c>
      <c r="AB1213" t="n">
        <v>0.0</v>
      </c>
      <c r="AC1213" t="n">
        <v>6.0</v>
      </c>
      <c r="AD1213" t="n">
        <v>7.0</v>
      </c>
      <c r="AE1213" t="n">
        <v>0.0</v>
      </c>
      <c r="AF1213" t="n">
        <v>0.0</v>
      </c>
      <c r="AG1213" t="n">
        <v>0.0</v>
      </c>
      <c r="AH1213" t="inlineStr">
        <is>
          <t>Dashrath Soren</t>
        </is>
      </c>
      <c r="AI1213" s="1" t="n">
        <v>44546.58863425926</v>
      </c>
      <c r="AJ1213" t="n">
        <v>207.0</v>
      </c>
      <c r="AK1213" t="n">
        <v>0.0</v>
      </c>
      <c r="AL1213" t="n">
        <v>0.0</v>
      </c>
      <c r="AM1213" t="n">
        <v>0.0</v>
      </c>
      <c r="AN1213" t="n">
        <v>0.0</v>
      </c>
      <c r="AO1213" t="n">
        <v>0.0</v>
      </c>
      <c r="AP1213" t="n">
        <v>7.0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WI211254214</t>
        </is>
      </c>
      <c r="B1214" t="inlineStr">
        <is>
          <t>DATA_VALIDATION</t>
        </is>
      </c>
      <c r="C1214" t="inlineStr">
        <is>
          <t>201330004230</t>
        </is>
      </c>
      <c r="D1214" t="inlineStr">
        <is>
          <t>Folder</t>
        </is>
      </c>
      <c r="E1214" s="2">
        <f>HYPERLINK("capsilon://?command=openfolder&amp;siteaddress=FAM.docvelocity-na8.net&amp;folderid=FX05E9226E-9981-C3F1-E4DB-B050D745B62D","FX21128334")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MI2112570666</t>
        </is>
      </c>
      <c r="J1214" t="n">
        <v>121.0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1.0</v>
      </c>
      <c r="O1214" s="1" t="n">
        <v>44546.45873842593</v>
      </c>
      <c r="P1214" s="1" t="n">
        <v>44546.56037037037</v>
      </c>
      <c r="Q1214" t="n">
        <v>8417.0</v>
      </c>
      <c r="R1214" t="n">
        <v>364.0</v>
      </c>
      <c r="S1214" t="b">
        <v>0</v>
      </c>
      <c r="T1214" t="inlineStr">
        <is>
          <t>N/A</t>
        </is>
      </c>
      <c r="U1214" t="b">
        <v>0</v>
      </c>
      <c r="V1214" t="inlineStr">
        <is>
          <t>Ujwala Ajabe</t>
        </is>
      </c>
      <c r="W1214" s="1" t="n">
        <v>44546.56037037037</v>
      </c>
      <c r="X1214" t="n">
        <v>84.0</v>
      </c>
      <c r="Y1214" t="n">
        <v>0.0</v>
      </c>
      <c r="Z1214" t="n">
        <v>0.0</v>
      </c>
      <c r="AA1214" t="n">
        <v>0.0</v>
      </c>
      <c r="AB1214" t="n">
        <v>0.0</v>
      </c>
      <c r="AC1214" t="n">
        <v>0.0</v>
      </c>
      <c r="AD1214" t="n">
        <v>121.0</v>
      </c>
      <c r="AE1214" t="n">
        <v>0.0</v>
      </c>
      <c r="AF1214" t="n">
        <v>0.0</v>
      </c>
      <c r="AG1214" t="n">
        <v>4.0</v>
      </c>
      <c r="AH1214" t="inlineStr">
        <is>
          <t>N/A</t>
        </is>
      </c>
      <c r="AI1214" t="inlineStr">
        <is>
          <t>N/A</t>
        </is>
      </c>
      <c r="AJ1214" t="inlineStr">
        <is>
          <t>N/A</t>
        </is>
      </c>
      <c r="AK1214" t="inlineStr">
        <is>
          <t>N/A</t>
        </is>
      </c>
      <c r="AL1214" t="inlineStr">
        <is>
          <t>N/A</t>
        </is>
      </c>
      <c r="AM1214" t="inlineStr">
        <is>
          <t>N/A</t>
        </is>
      </c>
      <c r="AN1214" t="inlineStr">
        <is>
          <t>N/A</t>
        </is>
      </c>
      <c r="AO1214" t="inlineStr">
        <is>
          <t>N/A</t>
        </is>
      </c>
      <c r="AP1214" t="inlineStr">
        <is>
          <t>N/A</t>
        </is>
      </c>
      <c r="AQ1214" t="inlineStr">
        <is>
          <t>N/A</t>
        </is>
      </c>
      <c r="AR1214" t="inlineStr">
        <is>
          <t>N/A</t>
        </is>
      </c>
      <c r="AS1214" t="inlineStr">
        <is>
          <t>N/A</t>
        </is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WI211254215</t>
        </is>
      </c>
      <c r="B1215" t="inlineStr">
        <is>
          <t>DATA_VALIDATION</t>
        </is>
      </c>
      <c r="C1215" t="inlineStr">
        <is>
          <t>201330004230</t>
        </is>
      </c>
      <c r="D1215" t="inlineStr">
        <is>
          <t>Folder</t>
        </is>
      </c>
      <c r="E1215" s="2">
        <f>HYPERLINK("capsilon://?command=openfolder&amp;siteaddress=FAM.docvelocity-na8.net&amp;folderid=FX05E9226E-9981-C3F1-E4DB-B050D745B62D","FX21128334")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MI2112570669</t>
        </is>
      </c>
      <c r="J1215" t="n">
        <v>28.0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44546.459131944444</v>
      </c>
      <c r="P1215" s="1" t="n">
        <v>44546.59475694445</v>
      </c>
      <c r="Q1215" t="n">
        <v>10808.0</v>
      </c>
      <c r="R1215" t="n">
        <v>910.0</v>
      </c>
      <c r="S1215" t="b">
        <v>0</v>
      </c>
      <c r="T1215" t="inlineStr">
        <is>
          <t>N/A</t>
        </is>
      </c>
      <c r="U1215" t="b">
        <v>0</v>
      </c>
      <c r="V1215" t="inlineStr">
        <is>
          <t>Suraj Toradmal</t>
        </is>
      </c>
      <c r="W1215" s="1" t="n">
        <v>44546.545590277776</v>
      </c>
      <c r="X1215" t="n">
        <v>382.0</v>
      </c>
      <c r="Y1215" t="n">
        <v>21.0</v>
      </c>
      <c r="Z1215" t="n">
        <v>0.0</v>
      </c>
      <c r="AA1215" t="n">
        <v>21.0</v>
      </c>
      <c r="AB1215" t="n">
        <v>0.0</v>
      </c>
      <c r="AC1215" t="n">
        <v>17.0</v>
      </c>
      <c r="AD1215" t="n">
        <v>7.0</v>
      </c>
      <c r="AE1215" t="n">
        <v>0.0</v>
      </c>
      <c r="AF1215" t="n">
        <v>0.0</v>
      </c>
      <c r="AG1215" t="n">
        <v>0.0</v>
      </c>
      <c r="AH1215" t="inlineStr">
        <is>
          <t>Dashrath Soren</t>
        </is>
      </c>
      <c r="AI1215" s="1" t="n">
        <v>44546.59475694445</v>
      </c>
      <c r="AJ1215" t="n">
        <v>528.0</v>
      </c>
      <c r="AK1215" t="n">
        <v>1.0</v>
      </c>
      <c r="AL1215" t="n">
        <v>0.0</v>
      </c>
      <c r="AM1215" t="n">
        <v>1.0</v>
      </c>
      <c r="AN1215" t="n">
        <v>0.0</v>
      </c>
      <c r="AO1215" t="n">
        <v>1.0</v>
      </c>
      <c r="AP1215" t="n">
        <v>6.0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WI211254217</t>
        </is>
      </c>
      <c r="B1216" t="inlineStr">
        <is>
          <t>DATA_VALIDATION</t>
        </is>
      </c>
      <c r="C1216" t="inlineStr">
        <is>
          <t>201330004230</t>
        </is>
      </c>
      <c r="D1216" t="inlineStr">
        <is>
          <t>Folder</t>
        </is>
      </c>
      <c r="E1216" s="2">
        <f>HYPERLINK("capsilon://?command=openfolder&amp;siteaddress=FAM.docvelocity-na8.net&amp;folderid=FX05E9226E-9981-C3F1-E4DB-B050D745B62D","FX21128334")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MI2112570711</t>
        </is>
      </c>
      <c r="J1216" t="n">
        <v>28.0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44546.45960648148</v>
      </c>
      <c r="P1216" s="1" t="n">
        <v>44546.59710648148</v>
      </c>
      <c r="Q1216" t="n">
        <v>11489.0</v>
      </c>
      <c r="R1216" t="n">
        <v>391.0</v>
      </c>
      <c r="S1216" t="b">
        <v>0</v>
      </c>
      <c r="T1216" t="inlineStr">
        <is>
          <t>N/A</t>
        </is>
      </c>
      <c r="U1216" t="b">
        <v>0</v>
      </c>
      <c r="V1216" t="inlineStr">
        <is>
          <t>Supriya Khape</t>
        </is>
      </c>
      <c r="W1216" s="1" t="n">
        <v>44546.54362268518</v>
      </c>
      <c r="X1216" t="n">
        <v>189.0</v>
      </c>
      <c r="Y1216" t="n">
        <v>21.0</v>
      </c>
      <c r="Z1216" t="n">
        <v>0.0</v>
      </c>
      <c r="AA1216" t="n">
        <v>21.0</v>
      </c>
      <c r="AB1216" t="n">
        <v>0.0</v>
      </c>
      <c r="AC1216" t="n">
        <v>17.0</v>
      </c>
      <c r="AD1216" t="n">
        <v>7.0</v>
      </c>
      <c r="AE1216" t="n">
        <v>0.0</v>
      </c>
      <c r="AF1216" t="n">
        <v>0.0</v>
      </c>
      <c r="AG1216" t="n">
        <v>0.0</v>
      </c>
      <c r="AH1216" t="inlineStr">
        <is>
          <t>Dashrath Soren</t>
        </is>
      </c>
      <c r="AI1216" s="1" t="n">
        <v>44546.59710648148</v>
      </c>
      <c r="AJ1216" t="n">
        <v>202.0</v>
      </c>
      <c r="AK1216" t="n">
        <v>0.0</v>
      </c>
      <c r="AL1216" t="n">
        <v>0.0</v>
      </c>
      <c r="AM1216" t="n">
        <v>0.0</v>
      </c>
      <c r="AN1216" t="n">
        <v>0.0</v>
      </c>
      <c r="AO1216" t="n">
        <v>0.0</v>
      </c>
      <c r="AP1216" t="n">
        <v>7.0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WI211254233</t>
        </is>
      </c>
      <c r="B1217" t="inlineStr">
        <is>
          <t>DATA_VALIDATION</t>
        </is>
      </c>
      <c r="C1217" t="inlineStr">
        <is>
          <t>201130012968</t>
        </is>
      </c>
      <c r="D1217" t="inlineStr">
        <is>
          <t>Folder</t>
        </is>
      </c>
      <c r="E1217" s="2">
        <f>HYPERLINK("capsilon://?command=openfolder&amp;siteaddress=FAM.docvelocity-na8.net&amp;folderid=FX16A30359-9386-4A61-CE79-6F1D30B629F0","FX21129171")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MI2112563331</t>
        </is>
      </c>
      <c r="J1217" t="n">
        <v>183.0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44546.46229166666</v>
      </c>
      <c r="P1217" s="1" t="n">
        <v>44546.63134259259</v>
      </c>
      <c r="Q1217" t="n">
        <v>13438.0</v>
      </c>
      <c r="R1217" t="n">
        <v>1168.0</v>
      </c>
      <c r="S1217" t="b">
        <v>0</v>
      </c>
      <c r="T1217" t="inlineStr">
        <is>
          <t>N/A</t>
        </is>
      </c>
      <c r="U1217" t="b">
        <v>1</v>
      </c>
      <c r="V1217" t="inlineStr">
        <is>
          <t>Prajakta Jagannath Mane</t>
        </is>
      </c>
      <c r="W1217" s="1" t="n">
        <v>44546.498240740744</v>
      </c>
      <c r="X1217" t="n">
        <v>383.0</v>
      </c>
      <c r="Y1217" t="n">
        <v>118.0</v>
      </c>
      <c r="Z1217" t="n">
        <v>0.0</v>
      </c>
      <c r="AA1217" t="n">
        <v>118.0</v>
      </c>
      <c r="AB1217" t="n">
        <v>0.0</v>
      </c>
      <c r="AC1217" t="n">
        <v>44.0</v>
      </c>
      <c r="AD1217" t="n">
        <v>65.0</v>
      </c>
      <c r="AE1217" t="n">
        <v>0.0</v>
      </c>
      <c r="AF1217" t="n">
        <v>0.0</v>
      </c>
      <c r="AG1217" t="n">
        <v>0.0</v>
      </c>
      <c r="AH1217" t="inlineStr">
        <is>
          <t>Mohini Shinde</t>
        </is>
      </c>
      <c r="AI1217" s="1" t="n">
        <v>44546.63134259259</v>
      </c>
      <c r="AJ1217" t="n">
        <v>739.0</v>
      </c>
      <c r="AK1217" t="n">
        <v>3.0</v>
      </c>
      <c r="AL1217" t="n">
        <v>0.0</v>
      </c>
      <c r="AM1217" t="n">
        <v>3.0</v>
      </c>
      <c r="AN1217" t="n">
        <v>0.0</v>
      </c>
      <c r="AO1217" t="n">
        <v>3.0</v>
      </c>
      <c r="AP1217" t="n">
        <v>62.0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WI21125424</t>
        </is>
      </c>
      <c r="B1218" t="inlineStr">
        <is>
          <t>DATA_VALIDATION</t>
        </is>
      </c>
      <c r="C1218" t="inlineStr">
        <is>
          <t>201110012223</t>
        </is>
      </c>
      <c r="D1218" t="inlineStr">
        <is>
          <t>Folder</t>
        </is>
      </c>
      <c r="E1218" s="2">
        <f>HYPERLINK("capsilon://?command=openfolder&amp;siteaddress=FAM.docvelocity-na8.net&amp;folderid=FXAD9A9105-4F16-877E-3EED-3D4A546BB551","FX211114568")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MI211257150</t>
        </is>
      </c>
      <c r="J1218" t="n">
        <v>28.0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44531.88930555555</v>
      </c>
      <c r="P1218" s="1" t="n">
        <v>44532.20966435185</v>
      </c>
      <c r="Q1218" t="n">
        <v>27158.0</v>
      </c>
      <c r="R1218" t="n">
        <v>521.0</v>
      </c>
      <c r="S1218" t="b">
        <v>0</v>
      </c>
      <c r="T1218" t="inlineStr">
        <is>
          <t>N/A</t>
        </is>
      </c>
      <c r="U1218" t="b">
        <v>0</v>
      </c>
      <c r="V1218" t="inlineStr">
        <is>
          <t>Supriya Khape</t>
        </is>
      </c>
      <c r="W1218" s="1" t="n">
        <v>44532.189988425926</v>
      </c>
      <c r="X1218" t="n">
        <v>309.0</v>
      </c>
      <c r="Y1218" t="n">
        <v>21.0</v>
      </c>
      <c r="Z1218" t="n">
        <v>0.0</v>
      </c>
      <c r="AA1218" t="n">
        <v>21.0</v>
      </c>
      <c r="AB1218" t="n">
        <v>0.0</v>
      </c>
      <c r="AC1218" t="n">
        <v>8.0</v>
      </c>
      <c r="AD1218" t="n">
        <v>7.0</v>
      </c>
      <c r="AE1218" t="n">
        <v>0.0</v>
      </c>
      <c r="AF1218" t="n">
        <v>0.0</v>
      </c>
      <c r="AG1218" t="n">
        <v>0.0</v>
      </c>
      <c r="AH1218" t="inlineStr">
        <is>
          <t>Ashish Sutar</t>
        </is>
      </c>
      <c r="AI1218" s="1" t="n">
        <v>44532.20966435185</v>
      </c>
      <c r="AJ1218" t="n">
        <v>212.0</v>
      </c>
      <c r="AK1218" t="n">
        <v>0.0</v>
      </c>
      <c r="AL1218" t="n">
        <v>0.0</v>
      </c>
      <c r="AM1218" t="n">
        <v>0.0</v>
      </c>
      <c r="AN1218" t="n">
        <v>0.0</v>
      </c>
      <c r="AO1218" t="n">
        <v>0.0</v>
      </c>
      <c r="AP1218" t="n">
        <v>7.0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WI211254246</t>
        </is>
      </c>
      <c r="B1219" t="inlineStr">
        <is>
          <t>DATA_VALIDATION</t>
        </is>
      </c>
      <c r="C1219" t="inlineStr">
        <is>
          <t>201300020382</t>
        </is>
      </c>
      <c r="D1219" t="inlineStr">
        <is>
          <t>Folder</t>
        </is>
      </c>
      <c r="E1219" s="2">
        <f>HYPERLINK("capsilon://?command=openfolder&amp;siteaddress=FAM.docvelocity-na8.net&amp;folderid=FX3A2C9CC8-6D0E-840D-52D0-B3AA8C2274D0","FX21129230")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MI2112563533</t>
        </is>
      </c>
      <c r="J1219" t="n">
        <v>296.0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44546.46435185185</v>
      </c>
      <c r="P1219" s="1" t="n">
        <v>44546.636099537034</v>
      </c>
      <c r="Q1219" t="n">
        <v>9561.0</v>
      </c>
      <c r="R1219" t="n">
        <v>5278.0</v>
      </c>
      <c r="S1219" t="b">
        <v>0</v>
      </c>
      <c r="T1219" t="inlineStr">
        <is>
          <t>N/A</t>
        </is>
      </c>
      <c r="U1219" t="b">
        <v>1</v>
      </c>
      <c r="V1219" t="inlineStr">
        <is>
          <t>Ujwala Ajabe</t>
        </is>
      </c>
      <c r="W1219" s="1" t="n">
        <v>44546.54618055555</v>
      </c>
      <c r="X1219" t="n">
        <v>4068.0</v>
      </c>
      <c r="Y1219" t="n">
        <v>342.0</v>
      </c>
      <c r="Z1219" t="n">
        <v>0.0</v>
      </c>
      <c r="AA1219" t="n">
        <v>342.0</v>
      </c>
      <c r="AB1219" t="n">
        <v>27.0</v>
      </c>
      <c r="AC1219" t="n">
        <v>226.0</v>
      </c>
      <c r="AD1219" t="n">
        <v>-46.0</v>
      </c>
      <c r="AE1219" t="n">
        <v>0.0</v>
      </c>
      <c r="AF1219" t="n">
        <v>0.0</v>
      </c>
      <c r="AG1219" t="n">
        <v>0.0</v>
      </c>
      <c r="AH1219" t="inlineStr">
        <is>
          <t>Vikash Suryakanth Parmar</t>
        </is>
      </c>
      <c r="AI1219" s="1" t="n">
        <v>44546.636099537034</v>
      </c>
      <c r="AJ1219" t="n">
        <v>1078.0</v>
      </c>
      <c r="AK1219" t="n">
        <v>1.0</v>
      </c>
      <c r="AL1219" t="n">
        <v>0.0</v>
      </c>
      <c r="AM1219" t="n">
        <v>1.0</v>
      </c>
      <c r="AN1219" t="n">
        <v>27.0</v>
      </c>
      <c r="AO1219" t="n">
        <v>1.0</v>
      </c>
      <c r="AP1219" t="n">
        <v>-47.0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WI21125425</t>
        </is>
      </c>
      <c r="B1220" t="inlineStr">
        <is>
          <t>DATA_VALIDATION</t>
        </is>
      </c>
      <c r="C1220" t="inlineStr">
        <is>
          <t>201110012223</t>
        </is>
      </c>
      <c r="D1220" t="inlineStr">
        <is>
          <t>Folder</t>
        </is>
      </c>
      <c r="E1220" s="2">
        <f>HYPERLINK("capsilon://?command=openfolder&amp;siteaddress=FAM.docvelocity-na8.net&amp;folderid=FXAD9A9105-4F16-877E-3EED-3D4A546BB551","FX211114568")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MI211257156</t>
        </is>
      </c>
      <c r="J1220" t="n">
        <v>28.0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44531.889548611114</v>
      </c>
      <c r="P1220" s="1" t="n">
        <v>44532.211851851855</v>
      </c>
      <c r="Q1220" t="n">
        <v>27117.0</v>
      </c>
      <c r="R1220" t="n">
        <v>730.0</v>
      </c>
      <c r="S1220" t="b">
        <v>0</v>
      </c>
      <c r="T1220" t="inlineStr">
        <is>
          <t>N/A</t>
        </is>
      </c>
      <c r="U1220" t="b">
        <v>0</v>
      </c>
      <c r="V1220" t="inlineStr">
        <is>
          <t>Supriya Khape</t>
        </is>
      </c>
      <c r="W1220" s="1" t="n">
        <v>44532.204513888886</v>
      </c>
      <c r="X1220" t="n">
        <v>450.0</v>
      </c>
      <c r="Y1220" t="n">
        <v>21.0</v>
      </c>
      <c r="Z1220" t="n">
        <v>0.0</v>
      </c>
      <c r="AA1220" t="n">
        <v>21.0</v>
      </c>
      <c r="AB1220" t="n">
        <v>0.0</v>
      </c>
      <c r="AC1220" t="n">
        <v>10.0</v>
      </c>
      <c r="AD1220" t="n">
        <v>7.0</v>
      </c>
      <c r="AE1220" t="n">
        <v>0.0</v>
      </c>
      <c r="AF1220" t="n">
        <v>0.0</v>
      </c>
      <c r="AG1220" t="n">
        <v>0.0</v>
      </c>
      <c r="AH1220" t="inlineStr">
        <is>
          <t>Smriti Gauchan</t>
        </is>
      </c>
      <c r="AI1220" s="1" t="n">
        <v>44532.211851851855</v>
      </c>
      <c r="AJ1220" t="n">
        <v>274.0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7.0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WI21125426</t>
        </is>
      </c>
      <c r="B1221" t="inlineStr">
        <is>
          <t>DATA_VALIDATION</t>
        </is>
      </c>
      <c r="C1221" t="inlineStr">
        <is>
          <t>201110012223</t>
        </is>
      </c>
      <c r="D1221" t="inlineStr">
        <is>
          <t>Folder</t>
        </is>
      </c>
      <c r="E1221" s="2">
        <f>HYPERLINK("capsilon://?command=openfolder&amp;siteaddress=FAM.docvelocity-na8.net&amp;folderid=FXAD9A9105-4F16-877E-3EED-3D4A546BB551","FX211114568")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MI211257161</t>
        </is>
      </c>
      <c r="J1221" t="n">
        <v>28.0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44531.889756944445</v>
      </c>
      <c r="P1221" s="1" t="n">
        <v>44532.298622685186</v>
      </c>
      <c r="Q1221" t="n">
        <v>34877.0</v>
      </c>
      <c r="R1221" t="n">
        <v>449.0</v>
      </c>
      <c r="S1221" t="b">
        <v>0</v>
      </c>
      <c r="T1221" t="inlineStr">
        <is>
          <t>N/A</t>
        </is>
      </c>
      <c r="U1221" t="b">
        <v>0</v>
      </c>
      <c r="V1221" t="inlineStr">
        <is>
          <t>Ujwala Ajabe</t>
        </is>
      </c>
      <c r="W1221" s="1" t="n">
        <v>44532.22453703704</v>
      </c>
      <c r="X1221" t="n">
        <v>275.0</v>
      </c>
      <c r="Y1221" t="n">
        <v>21.0</v>
      </c>
      <c r="Z1221" t="n">
        <v>0.0</v>
      </c>
      <c r="AA1221" t="n">
        <v>21.0</v>
      </c>
      <c r="AB1221" t="n">
        <v>0.0</v>
      </c>
      <c r="AC1221" t="n">
        <v>2.0</v>
      </c>
      <c r="AD1221" t="n">
        <v>7.0</v>
      </c>
      <c r="AE1221" t="n">
        <v>0.0</v>
      </c>
      <c r="AF1221" t="n">
        <v>0.0</v>
      </c>
      <c r="AG1221" t="n">
        <v>0.0</v>
      </c>
      <c r="AH1221" t="inlineStr">
        <is>
          <t>Aparna Chavan</t>
        </is>
      </c>
      <c r="AI1221" s="1" t="n">
        <v>44532.298622685186</v>
      </c>
      <c r="AJ1221" t="n">
        <v>153.0</v>
      </c>
      <c r="AK1221" t="n">
        <v>0.0</v>
      </c>
      <c r="AL1221" t="n">
        <v>0.0</v>
      </c>
      <c r="AM1221" t="n">
        <v>0.0</v>
      </c>
      <c r="AN1221" t="n">
        <v>0.0</v>
      </c>
      <c r="AO1221" t="n">
        <v>0.0</v>
      </c>
      <c r="AP1221" t="n">
        <v>7.0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WI21125427</t>
        </is>
      </c>
      <c r="B1222" t="inlineStr">
        <is>
          <t>DATA_VALIDATION</t>
        </is>
      </c>
      <c r="C1222" t="inlineStr">
        <is>
          <t>201110012223</t>
        </is>
      </c>
      <c r="D1222" t="inlineStr">
        <is>
          <t>Folder</t>
        </is>
      </c>
      <c r="E1222" s="2">
        <f>HYPERLINK("capsilon://?command=openfolder&amp;siteaddress=FAM.docvelocity-na8.net&amp;folderid=FXAD9A9105-4F16-877E-3EED-3D4A546BB551","FX211114568")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MI211257166</t>
        </is>
      </c>
      <c r="J1222" t="n">
        <v>28.0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44531.890011574076</v>
      </c>
      <c r="P1222" s="1" t="n">
        <v>44532.29976851852</v>
      </c>
      <c r="Q1222" t="n">
        <v>35077.0</v>
      </c>
      <c r="R1222" t="n">
        <v>326.0</v>
      </c>
      <c r="S1222" t="b">
        <v>0</v>
      </c>
      <c r="T1222" t="inlineStr">
        <is>
          <t>N/A</t>
        </is>
      </c>
      <c r="U1222" t="b">
        <v>0</v>
      </c>
      <c r="V1222" t="inlineStr">
        <is>
          <t>Ujwala Ajabe</t>
        </is>
      </c>
      <c r="W1222" s="1" t="n">
        <v>44532.2271875</v>
      </c>
      <c r="X1222" t="n">
        <v>228.0</v>
      </c>
      <c r="Y1222" t="n">
        <v>21.0</v>
      </c>
      <c r="Z1222" t="n">
        <v>0.0</v>
      </c>
      <c r="AA1222" t="n">
        <v>21.0</v>
      </c>
      <c r="AB1222" t="n">
        <v>0.0</v>
      </c>
      <c r="AC1222" t="n">
        <v>2.0</v>
      </c>
      <c r="AD1222" t="n">
        <v>7.0</v>
      </c>
      <c r="AE1222" t="n">
        <v>0.0</v>
      </c>
      <c r="AF1222" t="n">
        <v>0.0</v>
      </c>
      <c r="AG1222" t="n">
        <v>0.0</v>
      </c>
      <c r="AH1222" t="inlineStr">
        <is>
          <t>Aparna Chavan</t>
        </is>
      </c>
      <c r="AI1222" s="1" t="n">
        <v>44532.29976851852</v>
      </c>
      <c r="AJ1222" t="n">
        <v>98.0</v>
      </c>
      <c r="AK1222" t="n">
        <v>0.0</v>
      </c>
      <c r="AL1222" t="n">
        <v>0.0</v>
      </c>
      <c r="AM1222" t="n">
        <v>0.0</v>
      </c>
      <c r="AN1222" t="n">
        <v>0.0</v>
      </c>
      <c r="AO1222" t="n">
        <v>0.0</v>
      </c>
      <c r="AP1222" t="n">
        <v>7.0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WI211254274</t>
        </is>
      </c>
      <c r="B1223" t="inlineStr">
        <is>
          <t>DATA_VALIDATION</t>
        </is>
      </c>
      <c r="C1223" t="inlineStr">
        <is>
          <t>201300020344</t>
        </is>
      </c>
      <c r="D1223" t="inlineStr">
        <is>
          <t>Folder</t>
        </is>
      </c>
      <c r="E1223" s="2">
        <f>HYPERLINK("capsilon://?command=openfolder&amp;siteaddress=FAM.docvelocity-na8.net&amp;folderid=FX7D31D3F9-981C-AB68-8215-87E7FCF93156","FX21128741")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MI2112563634</t>
        </is>
      </c>
      <c r="J1223" t="n">
        <v>425.0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44546.46759259259</v>
      </c>
      <c r="P1223" s="1" t="n">
        <v>44546.6553587963</v>
      </c>
      <c r="Q1223" t="n">
        <v>10824.0</v>
      </c>
      <c r="R1223" t="n">
        <v>5399.0</v>
      </c>
      <c r="S1223" t="b">
        <v>0</v>
      </c>
      <c r="T1223" t="inlineStr">
        <is>
          <t>N/A</t>
        </is>
      </c>
      <c r="U1223" t="b">
        <v>1</v>
      </c>
      <c r="V1223" t="inlineStr">
        <is>
          <t>Archana Bhujbal</t>
        </is>
      </c>
      <c r="W1223" s="1" t="n">
        <v>44546.56434027778</v>
      </c>
      <c r="X1223" t="n">
        <v>3342.0</v>
      </c>
      <c r="Y1223" t="n">
        <v>531.0</v>
      </c>
      <c r="Z1223" t="n">
        <v>0.0</v>
      </c>
      <c r="AA1223" t="n">
        <v>531.0</v>
      </c>
      <c r="AB1223" t="n">
        <v>321.0</v>
      </c>
      <c r="AC1223" t="n">
        <v>419.0</v>
      </c>
      <c r="AD1223" t="n">
        <v>-106.0</v>
      </c>
      <c r="AE1223" t="n">
        <v>0.0</v>
      </c>
      <c r="AF1223" t="n">
        <v>0.0</v>
      </c>
      <c r="AG1223" t="n">
        <v>0.0</v>
      </c>
      <c r="AH1223" t="inlineStr">
        <is>
          <t>Vikash Suryakanth Parmar</t>
        </is>
      </c>
      <c r="AI1223" s="1" t="n">
        <v>44546.6553587963</v>
      </c>
      <c r="AJ1223" t="n">
        <v>1663.0</v>
      </c>
      <c r="AK1223" t="n">
        <v>3.0</v>
      </c>
      <c r="AL1223" t="n">
        <v>0.0</v>
      </c>
      <c r="AM1223" t="n">
        <v>3.0</v>
      </c>
      <c r="AN1223" t="n">
        <v>107.0</v>
      </c>
      <c r="AO1223" t="n">
        <v>3.0</v>
      </c>
      <c r="AP1223" t="n">
        <v>-109.0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WI211254289</t>
        </is>
      </c>
      <c r="B1224" t="inlineStr">
        <is>
          <t>DATA_VALIDATION</t>
        </is>
      </c>
      <c r="C1224" t="inlineStr">
        <is>
          <t>201100014354</t>
        </is>
      </c>
      <c r="D1224" t="inlineStr">
        <is>
          <t>Folder</t>
        </is>
      </c>
      <c r="E1224" s="2">
        <f>HYPERLINK("capsilon://?command=openfolder&amp;siteaddress=FAM.docvelocity-na8.net&amp;folderid=FXBEE8C7D6-4149-E978-9614-6B789617A2FB","FX21129169")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MI2112563995</t>
        </is>
      </c>
      <c r="J1224" t="n">
        <v>56.0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44546.4690625</v>
      </c>
      <c r="P1224" s="1" t="n">
        <v>44546.65168981482</v>
      </c>
      <c r="Q1224" t="n">
        <v>14499.0</v>
      </c>
      <c r="R1224" t="n">
        <v>1280.0</v>
      </c>
      <c r="S1224" t="b">
        <v>0</v>
      </c>
      <c r="T1224" t="inlineStr">
        <is>
          <t>N/A</t>
        </is>
      </c>
      <c r="U1224" t="b">
        <v>1</v>
      </c>
      <c r="V1224" t="inlineStr">
        <is>
          <t>Amruta Erande</t>
        </is>
      </c>
      <c r="W1224" s="1" t="n">
        <v>44546.510034722225</v>
      </c>
      <c r="X1224" t="n">
        <v>885.0</v>
      </c>
      <c r="Y1224" t="n">
        <v>42.0</v>
      </c>
      <c r="Z1224" t="n">
        <v>0.0</v>
      </c>
      <c r="AA1224" t="n">
        <v>42.0</v>
      </c>
      <c r="AB1224" t="n">
        <v>0.0</v>
      </c>
      <c r="AC1224" t="n">
        <v>14.0</v>
      </c>
      <c r="AD1224" t="n">
        <v>14.0</v>
      </c>
      <c r="AE1224" t="n">
        <v>0.0</v>
      </c>
      <c r="AF1224" t="n">
        <v>0.0</v>
      </c>
      <c r="AG1224" t="n">
        <v>0.0</v>
      </c>
      <c r="AH1224" t="inlineStr">
        <is>
          <t>Mohini Shinde</t>
        </is>
      </c>
      <c r="AI1224" s="1" t="n">
        <v>44546.65168981482</v>
      </c>
      <c r="AJ1224" t="n">
        <v>339.0</v>
      </c>
      <c r="AK1224" t="n">
        <v>0.0</v>
      </c>
      <c r="AL1224" t="n">
        <v>0.0</v>
      </c>
      <c r="AM1224" t="n">
        <v>0.0</v>
      </c>
      <c r="AN1224" t="n">
        <v>0.0</v>
      </c>
      <c r="AO1224" t="n">
        <v>0.0</v>
      </c>
      <c r="AP1224" t="n">
        <v>14.0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WI21125433</t>
        </is>
      </c>
      <c r="B1225" t="inlineStr">
        <is>
          <t>DATA_VALIDATION</t>
        </is>
      </c>
      <c r="C1225" t="inlineStr">
        <is>
          <t>201110012223</t>
        </is>
      </c>
      <c r="D1225" t="inlineStr">
        <is>
          <t>Folder</t>
        </is>
      </c>
      <c r="E1225" s="2">
        <f>HYPERLINK("capsilon://?command=openfolder&amp;siteaddress=FAM.docvelocity-na8.net&amp;folderid=FXAD9A9105-4F16-877E-3EED-3D4A546BB551","FX211114568")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MI211257181</t>
        </is>
      </c>
      <c r="J1225" t="n">
        <v>60.0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44531.89087962963</v>
      </c>
      <c r="P1225" s="1" t="n">
        <v>44532.30121527778</v>
      </c>
      <c r="Q1225" t="n">
        <v>35065.0</v>
      </c>
      <c r="R1225" t="n">
        <v>388.0</v>
      </c>
      <c r="S1225" t="b">
        <v>0</v>
      </c>
      <c r="T1225" t="inlineStr">
        <is>
          <t>N/A</t>
        </is>
      </c>
      <c r="U1225" t="b">
        <v>0</v>
      </c>
      <c r="V1225" t="inlineStr">
        <is>
          <t>Ujwala Ajabe</t>
        </is>
      </c>
      <c r="W1225" s="1" t="n">
        <v>44532.23023148148</v>
      </c>
      <c r="X1225" t="n">
        <v>263.0</v>
      </c>
      <c r="Y1225" t="n">
        <v>49.0</v>
      </c>
      <c r="Z1225" t="n">
        <v>0.0</v>
      </c>
      <c r="AA1225" t="n">
        <v>49.0</v>
      </c>
      <c r="AB1225" t="n">
        <v>0.0</v>
      </c>
      <c r="AC1225" t="n">
        <v>8.0</v>
      </c>
      <c r="AD1225" t="n">
        <v>11.0</v>
      </c>
      <c r="AE1225" t="n">
        <v>0.0</v>
      </c>
      <c r="AF1225" t="n">
        <v>0.0</v>
      </c>
      <c r="AG1225" t="n">
        <v>0.0</v>
      </c>
      <c r="AH1225" t="inlineStr">
        <is>
          <t>Aparna Chavan</t>
        </is>
      </c>
      <c r="AI1225" s="1" t="n">
        <v>44532.30121527778</v>
      </c>
      <c r="AJ1225" t="n">
        <v>125.0</v>
      </c>
      <c r="AK1225" t="n">
        <v>0.0</v>
      </c>
      <c r="AL1225" t="n">
        <v>0.0</v>
      </c>
      <c r="AM1225" t="n">
        <v>0.0</v>
      </c>
      <c r="AN1225" t="n">
        <v>0.0</v>
      </c>
      <c r="AO1225" t="n">
        <v>0.0</v>
      </c>
      <c r="AP1225" t="n">
        <v>11.0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WI21125434</t>
        </is>
      </c>
      <c r="B1226" t="inlineStr">
        <is>
          <t>DATA_VALIDATION</t>
        </is>
      </c>
      <c r="C1226" t="inlineStr">
        <is>
          <t>201110012223</t>
        </is>
      </c>
      <c r="D1226" t="inlineStr">
        <is>
          <t>Folder</t>
        </is>
      </c>
      <c r="E1226" s="2">
        <f>HYPERLINK("capsilon://?command=openfolder&amp;siteaddress=FAM.docvelocity-na8.net&amp;folderid=FXAD9A9105-4F16-877E-3EED-3D4A546BB551","FX211114568")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MI211257177</t>
        </is>
      </c>
      <c r="J1226" t="n">
        <v>94.0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44531.89104166667</v>
      </c>
      <c r="P1226" s="1" t="n">
        <v>44532.307858796295</v>
      </c>
      <c r="Q1226" t="n">
        <v>35038.0</v>
      </c>
      <c r="R1226" t="n">
        <v>975.0</v>
      </c>
      <c r="S1226" t="b">
        <v>0</v>
      </c>
      <c r="T1226" t="inlineStr">
        <is>
          <t>N/A</t>
        </is>
      </c>
      <c r="U1226" t="b">
        <v>0</v>
      </c>
      <c r="V1226" t="inlineStr">
        <is>
          <t>Ujwala Ajabe</t>
        </is>
      </c>
      <c r="W1226" s="1" t="n">
        <v>44532.23489583333</v>
      </c>
      <c r="X1226" t="n">
        <v>402.0</v>
      </c>
      <c r="Y1226" t="n">
        <v>89.0</v>
      </c>
      <c r="Z1226" t="n">
        <v>0.0</v>
      </c>
      <c r="AA1226" t="n">
        <v>89.0</v>
      </c>
      <c r="AB1226" t="n">
        <v>0.0</v>
      </c>
      <c r="AC1226" t="n">
        <v>8.0</v>
      </c>
      <c r="AD1226" t="n">
        <v>5.0</v>
      </c>
      <c r="AE1226" t="n">
        <v>0.0</v>
      </c>
      <c r="AF1226" t="n">
        <v>0.0</v>
      </c>
      <c r="AG1226" t="n">
        <v>0.0</v>
      </c>
      <c r="AH1226" t="inlineStr">
        <is>
          <t>Aparna Chavan</t>
        </is>
      </c>
      <c r="AI1226" s="1" t="n">
        <v>44532.307858796295</v>
      </c>
      <c r="AJ1226" t="n">
        <v>573.0</v>
      </c>
      <c r="AK1226" t="n">
        <v>0.0</v>
      </c>
      <c r="AL1226" t="n">
        <v>0.0</v>
      </c>
      <c r="AM1226" t="n">
        <v>0.0</v>
      </c>
      <c r="AN1226" t="n">
        <v>0.0</v>
      </c>
      <c r="AO1226" t="n">
        <v>0.0</v>
      </c>
      <c r="AP1226" t="n">
        <v>5.0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WI21125435</t>
        </is>
      </c>
      <c r="B1227" t="inlineStr">
        <is>
          <t>DATA_VALIDATION</t>
        </is>
      </c>
      <c r="C1227" t="inlineStr">
        <is>
          <t>201110012223</t>
        </is>
      </c>
      <c r="D1227" t="inlineStr">
        <is>
          <t>Folder</t>
        </is>
      </c>
      <c r="E1227" s="2">
        <f>HYPERLINK("capsilon://?command=openfolder&amp;siteaddress=FAM.docvelocity-na8.net&amp;folderid=FXAD9A9105-4F16-877E-3EED-3D4A546BB551","FX211114568")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MI211257197</t>
        </is>
      </c>
      <c r="J1227" t="n">
        <v>66.0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44531.89125</v>
      </c>
      <c r="P1227" s="1" t="n">
        <v>44532.30716435185</v>
      </c>
      <c r="Q1227" t="n">
        <v>34773.0</v>
      </c>
      <c r="R1227" t="n">
        <v>1162.0</v>
      </c>
      <c r="S1227" t="b">
        <v>0</v>
      </c>
      <c r="T1227" t="inlineStr">
        <is>
          <t>N/A</t>
        </is>
      </c>
      <c r="U1227" t="b">
        <v>0</v>
      </c>
      <c r="V1227" t="inlineStr">
        <is>
          <t>Ujwala Ajabe</t>
        </is>
      </c>
      <c r="W1227" s="1" t="n">
        <v>44532.2427662037</v>
      </c>
      <c r="X1227" t="n">
        <v>679.0</v>
      </c>
      <c r="Y1227" t="n">
        <v>52.0</v>
      </c>
      <c r="Z1227" t="n">
        <v>0.0</v>
      </c>
      <c r="AA1227" t="n">
        <v>52.0</v>
      </c>
      <c r="AB1227" t="n">
        <v>0.0</v>
      </c>
      <c r="AC1227" t="n">
        <v>30.0</v>
      </c>
      <c r="AD1227" t="n">
        <v>14.0</v>
      </c>
      <c r="AE1227" t="n">
        <v>0.0</v>
      </c>
      <c r="AF1227" t="n">
        <v>0.0</v>
      </c>
      <c r="AG1227" t="n">
        <v>0.0</v>
      </c>
      <c r="AH1227" t="inlineStr">
        <is>
          <t>Smriti Gauchan</t>
        </is>
      </c>
      <c r="AI1227" s="1" t="n">
        <v>44532.30716435185</v>
      </c>
      <c r="AJ1227" t="n">
        <v>483.0</v>
      </c>
      <c r="AK1227" t="n">
        <v>3.0</v>
      </c>
      <c r="AL1227" t="n">
        <v>0.0</v>
      </c>
      <c r="AM1227" t="n">
        <v>3.0</v>
      </c>
      <c r="AN1227" t="n">
        <v>0.0</v>
      </c>
      <c r="AO1227" t="n">
        <v>3.0</v>
      </c>
      <c r="AP1227" t="n">
        <v>11.0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WI21125436</t>
        </is>
      </c>
      <c r="B1228" t="inlineStr">
        <is>
          <t>DATA_VALIDATION</t>
        </is>
      </c>
      <c r="C1228" t="inlineStr">
        <is>
          <t>201110012223</t>
        </is>
      </c>
      <c r="D1228" t="inlineStr">
        <is>
          <t>Folder</t>
        </is>
      </c>
      <c r="E1228" s="2">
        <f>HYPERLINK("capsilon://?command=openfolder&amp;siteaddress=FAM.docvelocity-na8.net&amp;folderid=FXAD9A9105-4F16-877E-3EED-3D4A546BB551","FX211114568")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MI211257215</t>
        </is>
      </c>
      <c r="J1228" t="n">
        <v>66.0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44531.891597222224</v>
      </c>
      <c r="P1228" s="1" t="n">
        <v>44532.31346064815</v>
      </c>
      <c r="Q1228" t="n">
        <v>35096.0</v>
      </c>
      <c r="R1228" t="n">
        <v>1353.0</v>
      </c>
      <c r="S1228" t="b">
        <v>0</v>
      </c>
      <c r="T1228" t="inlineStr">
        <is>
          <t>N/A</t>
        </is>
      </c>
      <c r="U1228" t="b">
        <v>0</v>
      </c>
      <c r="V1228" t="inlineStr">
        <is>
          <t>Mohini Shinde</t>
        </is>
      </c>
      <c r="W1228" s="1" t="n">
        <v>44532.2475</v>
      </c>
      <c r="X1228" t="n">
        <v>810.0</v>
      </c>
      <c r="Y1228" t="n">
        <v>52.0</v>
      </c>
      <c r="Z1228" t="n">
        <v>0.0</v>
      </c>
      <c r="AA1228" t="n">
        <v>52.0</v>
      </c>
      <c r="AB1228" t="n">
        <v>0.0</v>
      </c>
      <c r="AC1228" t="n">
        <v>39.0</v>
      </c>
      <c r="AD1228" t="n">
        <v>14.0</v>
      </c>
      <c r="AE1228" t="n">
        <v>0.0</v>
      </c>
      <c r="AF1228" t="n">
        <v>0.0</v>
      </c>
      <c r="AG1228" t="n">
        <v>0.0</v>
      </c>
      <c r="AH1228" t="inlineStr">
        <is>
          <t>Smriti Gauchan</t>
        </is>
      </c>
      <c r="AI1228" s="1" t="n">
        <v>44532.31346064815</v>
      </c>
      <c r="AJ1228" t="n">
        <v>543.0</v>
      </c>
      <c r="AK1228" t="n">
        <v>3.0</v>
      </c>
      <c r="AL1228" t="n">
        <v>0.0</v>
      </c>
      <c r="AM1228" t="n">
        <v>3.0</v>
      </c>
      <c r="AN1228" t="n">
        <v>0.0</v>
      </c>
      <c r="AO1228" t="n">
        <v>3.0</v>
      </c>
      <c r="AP1228" t="n">
        <v>11.0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WI211254366</t>
        </is>
      </c>
      <c r="B1229" t="inlineStr">
        <is>
          <t>DATA_VALIDATION</t>
        </is>
      </c>
      <c r="C1229" t="inlineStr">
        <is>
          <t>201330004252</t>
        </is>
      </c>
      <c r="D1229" t="inlineStr">
        <is>
          <t>Folder</t>
        </is>
      </c>
      <c r="E1229" s="2">
        <f>HYPERLINK("capsilon://?command=openfolder&amp;siteaddress=FAM.docvelocity-na8.net&amp;folderid=FXC8BDF6E2-BD93-09E1-16D3-1FEBAACFDBAB","FX21128757")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MI2112564145</t>
        </is>
      </c>
      <c r="J1229" t="n">
        <v>134.0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44546.475810185184</v>
      </c>
      <c r="P1229" s="1" t="n">
        <v>44546.6590625</v>
      </c>
      <c r="Q1229" t="n">
        <v>13706.0</v>
      </c>
      <c r="R1229" t="n">
        <v>2127.0</v>
      </c>
      <c r="S1229" t="b">
        <v>0</v>
      </c>
      <c r="T1229" t="inlineStr">
        <is>
          <t>N/A</t>
        </is>
      </c>
      <c r="U1229" t="b">
        <v>1</v>
      </c>
      <c r="V1229" t="inlineStr">
        <is>
          <t>Archana Bhujbal</t>
        </is>
      </c>
      <c r="W1229" s="1" t="n">
        <v>44546.50560185185</v>
      </c>
      <c r="X1229" t="n">
        <v>1478.0</v>
      </c>
      <c r="Y1229" t="n">
        <v>166.0</v>
      </c>
      <c r="Z1229" t="n">
        <v>0.0</v>
      </c>
      <c r="AA1229" t="n">
        <v>166.0</v>
      </c>
      <c r="AB1229" t="n">
        <v>0.0</v>
      </c>
      <c r="AC1229" t="n">
        <v>70.0</v>
      </c>
      <c r="AD1229" t="n">
        <v>-32.0</v>
      </c>
      <c r="AE1229" t="n">
        <v>0.0</v>
      </c>
      <c r="AF1229" t="n">
        <v>0.0</v>
      </c>
      <c r="AG1229" t="n">
        <v>0.0</v>
      </c>
      <c r="AH1229" t="inlineStr">
        <is>
          <t>Mohini Shinde</t>
        </is>
      </c>
      <c r="AI1229" s="1" t="n">
        <v>44546.6590625</v>
      </c>
      <c r="AJ1229" t="n">
        <v>636.0</v>
      </c>
      <c r="AK1229" t="n">
        <v>0.0</v>
      </c>
      <c r="AL1229" t="n">
        <v>0.0</v>
      </c>
      <c r="AM1229" t="n">
        <v>0.0</v>
      </c>
      <c r="AN1229" t="n">
        <v>0.0</v>
      </c>
      <c r="AO1229" t="n">
        <v>0.0</v>
      </c>
      <c r="AP1229" t="n">
        <v>-32.0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WI21125439</t>
        </is>
      </c>
      <c r="B1230" t="inlineStr">
        <is>
          <t>DATA_VALIDATION</t>
        </is>
      </c>
      <c r="C1230" t="inlineStr">
        <is>
          <t>201130012825</t>
        </is>
      </c>
      <c r="D1230" t="inlineStr">
        <is>
          <t>Folder</t>
        </is>
      </c>
      <c r="E1230" s="2">
        <f>HYPERLINK("capsilon://?command=openfolder&amp;siteaddress=FAM.docvelocity-na8.net&amp;folderid=FXEAACDBC1-A8C2-C659-3CC6-0F1B56BAAC8A","FX211112774")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MI211257277</t>
        </is>
      </c>
      <c r="J1230" t="n">
        <v>28.0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1.0</v>
      </c>
      <c r="O1230" s="1" t="n">
        <v>44531.89420138889</v>
      </c>
      <c r="P1230" s="1" t="n">
        <v>44532.33033564815</v>
      </c>
      <c r="Q1230" t="n">
        <v>37114.0</v>
      </c>
      <c r="R1230" t="n">
        <v>568.0</v>
      </c>
      <c r="S1230" t="b">
        <v>0</v>
      </c>
      <c r="T1230" t="inlineStr">
        <is>
          <t>N/A</t>
        </is>
      </c>
      <c r="U1230" t="b">
        <v>0</v>
      </c>
      <c r="V1230" t="inlineStr">
        <is>
          <t>Hemanshi Deshlahara</t>
        </is>
      </c>
      <c r="W1230" s="1" t="n">
        <v>44532.33033564815</v>
      </c>
      <c r="X1230" t="n">
        <v>315.0</v>
      </c>
      <c r="Y1230" t="n">
        <v>0.0</v>
      </c>
      <c r="Z1230" t="n">
        <v>0.0</v>
      </c>
      <c r="AA1230" t="n">
        <v>0.0</v>
      </c>
      <c r="AB1230" t="n">
        <v>0.0</v>
      </c>
      <c r="AC1230" t="n">
        <v>0.0</v>
      </c>
      <c r="AD1230" t="n">
        <v>28.0</v>
      </c>
      <c r="AE1230" t="n">
        <v>21.0</v>
      </c>
      <c r="AF1230" t="n">
        <v>0.0</v>
      </c>
      <c r="AG1230" t="n">
        <v>4.0</v>
      </c>
      <c r="AH1230" t="inlineStr">
        <is>
          <t>N/A</t>
        </is>
      </c>
      <c r="AI1230" t="inlineStr">
        <is>
          <t>N/A</t>
        </is>
      </c>
      <c r="AJ1230" t="inlineStr">
        <is>
          <t>N/A</t>
        </is>
      </c>
      <c r="AK1230" t="inlineStr">
        <is>
          <t>N/A</t>
        </is>
      </c>
      <c r="AL1230" t="inlineStr">
        <is>
          <t>N/A</t>
        </is>
      </c>
      <c r="AM1230" t="inlineStr">
        <is>
          <t>N/A</t>
        </is>
      </c>
      <c r="AN1230" t="inlineStr">
        <is>
          <t>N/A</t>
        </is>
      </c>
      <c r="AO1230" t="inlineStr">
        <is>
          <t>N/A</t>
        </is>
      </c>
      <c r="AP1230" t="inlineStr">
        <is>
          <t>N/A</t>
        </is>
      </c>
      <c r="AQ1230" t="inlineStr">
        <is>
          <t>N/A</t>
        </is>
      </c>
      <c r="AR1230" t="inlineStr">
        <is>
          <t>N/A</t>
        </is>
      </c>
      <c r="AS1230" t="inlineStr">
        <is>
          <t>N/A</t>
        </is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WI21125440</t>
        </is>
      </c>
      <c r="B1231" t="inlineStr">
        <is>
          <t>DATA_VALIDATION</t>
        </is>
      </c>
      <c r="C1231" t="inlineStr">
        <is>
          <t>201130012825</t>
        </is>
      </c>
      <c r="D1231" t="inlineStr">
        <is>
          <t>Folder</t>
        </is>
      </c>
      <c r="E1231" s="2">
        <f>HYPERLINK("capsilon://?command=openfolder&amp;siteaddress=FAM.docvelocity-na8.net&amp;folderid=FXEAACDBC1-A8C2-C659-3CC6-0F1B56BAAC8A","FX211112774")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MI211257289</t>
        </is>
      </c>
      <c r="J1231" t="n">
        <v>28.0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1.0</v>
      </c>
      <c r="O1231" s="1" t="n">
        <v>44531.89445601852</v>
      </c>
      <c r="P1231" s="1" t="n">
        <v>44532.33149305556</v>
      </c>
      <c r="Q1231" t="n">
        <v>37588.0</v>
      </c>
      <c r="R1231" t="n">
        <v>172.0</v>
      </c>
      <c r="S1231" t="b">
        <v>0</v>
      </c>
      <c r="T1231" t="inlineStr">
        <is>
          <t>N/A</t>
        </is>
      </c>
      <c r="U1231" t="b">
        <v>0</v>
      </c>
      <c r="V1231" t="inlineStr">
        <is>
          <t>Hemanshi Deshlahara</t>
        </is>
      </c>
      <c r="W1231" s="1" t="n">
        <v>44532.33149305556</v>
      </c>
      <c r="X1231" t="n">
        <v>99.0</v>
      </c>
      <c r="Y1231" t="n">
        <v>0.0</v>
      </c>
      <c r="Z1231" t="n">
        <v>0.0</v>
      </c>
      <c r="AA1231" t="n">
        <v>0.0</v>
      </c>
      <c r="AB1231" t="n">
        <v>0.0</v>
      </c>
      <c r="AC1231" t="n">
        <v>0.0</v>
      </c>
      <c r="AD1231" t="n">
        <v>28.0</v>
      </c>
      <c r="AE1231" t="n">
        <v>21.0</v>
      </c>
      <c r="AF1231" t="n">
        <v>0.0</v>
      </c>
      <c r="AG1231" t="n">
        <v>3.0</v>
      </c>
      <c r="AH1231" t="inlineStr">
        <is>
          <t>N/A</t>
        </is>
      </c>
      <c r="AI1231" t="inlineStr">
        <is>
          <t>N/A</t>
        </is>
      </c>
      <c r="AJ1231" t="inlineStr">
        <is>
          <t>N/A</t>
        </is>
      </c>
      <c r="AK1231" t="inlineStr">
        <is>
          <t>N/A</t>
        </is>
      </c>
      <c r="AL1231" t="inlineStr">
        <is>
          <t>N/A</t>
        </is>
      </c>
      <c r="AM1231" t="inlineStr">
        <is>
          <t>N/A</t>
        </is>
      </c>
      <c r="AN1231" t="inlineStr">
        <is>
          <t>N/A</t>
        </is>
      </c>
      <c r="AO1231" t="inlineStr">
        <is>
          <t>N/A</t>
        </is>
      </c>
      <c r="AP1231" t="inlineStr">
        <is>
          <t>N/A</t>
        </is>
      </c>
      <c r="AQ1231" t="inlineStr">
        <is>
          <t>N/A</t>
        </is>
      </c>
      <c r="AR1231" t="inlineStr">
        <is>
          <t>N/A</t>
        </is>
      </c>
      <c r="AS1231" t="inlineStr">
        <is>
          <t>N/A</t>
        </is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WI211254435</t>
        </is>
      </c>
      <c r="B1232" t="inlineStr">
        <is>
          <t>DATA_VALIDATION</t>
        </is>
      </c>
      <c r="C1232" t="inlineStr">
        <is>
          <t>201300020276</t>
        </is>
      </c>
      <c r="D1232" t="inlineStr">
        <is>
          <t>Folder</t>
        </is>
      </c>
      <c r="E1232" s="2">
        <f>HYPERLINK("capsilon://?command=openfolder&amp;siteaddress=FAM.docvelocity-na8.net&amp;folderid=FX22F32DB6-9009-926E-06D5-75AD24B176B9","FX21127550")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MI2112572744</t>
        </is>
      </c>
      <c r="J1232" t="n">
        <v>331.0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1.0</v>
      </c>
      <c r="O1232" s="1" t="n">
        <v>44546.484131944446</v>
      </c>
      <c r="P1232" s="1" t="n">
        <v>44546.60018518518</v>
      </c>
      <c r="Q1232" t="n">
        <v>8670.0</v>
      </c>
      <c r="R1232" t="n">
        <v>1357.0</v>
      </c>
      <c r="S1232" t="b">
        <v>0</v>
      </c>
      <c r="T1232" t="inlineStr">
        <is>
          <t>N/A</t>
        </is>
      </c>
      <c r="U1232" t="b">
        <v>0</v>
      </c>
      <c r="V1232" t="inlineStr">
        <is>
          <t>Sumit Jarhad</t>
        </is>
      </c>
      <c r="W1232" s="1" t="n">
        <v>44546.60018518518</v>
      </c>
      <c r="X1232" t="n">
        <v>932.0</v>
      </c>
      <c r="Y1232" t="n">
        <v>0.0</v>
      </c>
      <c r="Z1232" t="n">
        <v>0.0</v>
      </c>
      <c r="AA1232" t="n">
        <v>0.0</v>
      </c>
      <c r="AB1232" t="n">
        <v>0.0</v>
      </c>
      <c r="AC1232" t="n">
        <v>0.0</v>
      </c>
      <c r="AD1232" t="n">
        <v>331.0</v>
      </c>
      <c r="AE1232" t="n">
        <v>279.0</v>
      </c>
      <c r="AF1232" t="n">
        <v>0.0</v>
      </c>
      <c r="AG1232" t="n">
        <v>24.0</v>
      </c>
      <c r="AH1232" t="inlineStr">
        <is>
          <t>N/A</t>
        </is>
      </c>
      <c r="AI1232" t="inlineStr">
        <is>
          <t>N/A</t>
        </is>
      </c>
      <c r="AJ1232" t="inlineStr">
        <is>
          <t>N/A</t>
        </is>
      </c>
      <c r="AK1232" t="inlineStr">
        <is>
          <t>N/A</t>
        </is>
      </c>
      <c r="AL1232" t="inlineStr">
        <is>
          <t>N/A</t>
        </is>
      </c>
      <c r="AM1232" t="inlineStr">
        <is>
          <t>N/A</t>
        </is>
      </c>
      <c r="AN1232" t="inlineStr">
        <is>
          <t>N/A</t>
        </is>
      </c>
      <c r="AO1232" t="inlineStr">
        <is>
          <t>N/A</t>
        </is>
      </c>
      <c r="AP1232" t="inlineStr">
        <is>
          <t>N/A</t>
        </is>
      </c>
      <c r="AQ1232" t="inlineStr">
        <is>
          <t>N/A</t>
        </is>
      </c>
      <c r="AR1232" t="inlineStr">
        <is>
          <t>N/A</t>
        </is>
      </c>
      <c r="AS1232" t="inlineStr">
        <is>
          <t>N/A</t>
        </is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WI211254445</t>
        </is>
      </c>
      <c r="B1233" t="inlineStr">
        <is>
          <t>DATA_VALIDATION</t>
        </is>
      </c>
      <c r="C1233" t="inlineStr">
        <is>
          <t>201330004236</t>
        </is>
      </c>
      <c r="D1233" t="inlineStr">
        <is>
          <t>Folder</t>
        </is>
      </c>
      <c r="E1233" s="2">
        <f>HYPERLINK("capsilon://?command=openfolder&amp;siteaddress=FAM.docvelocity-na8.net&amp;folderid=FXBC36B9A0-EE69-20FB-B8F1-06D3500E07AD","FX21128547")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MI2112572973</t>
        </is>
      </c>
      <c r="J1233" t="n">
        <v>28.0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44546.485914351855</v>
      </c>
      <c r="P1233" s="1" t="n">
        <v>44546.59962962963</v>
      </c>
      <c r="Q1233" t="n">
        <v>9544.0</v>
      </c>
      <c r="R1233" t="n">
        <v>281.0</v>
      </c>
      <c r="S1233" t="b">
        <v>0</v>
      </c>
      <c r="T1233" t="inlineStr">
        <is>
          <t>N/A</t>
        </is>
      </c>
      <c r="U1233" t="b">
        <v>0</v>
      </c>
      <c r="V1233" t="inlineStr">
        <is>
          <t>Supriya Khape</t>
        </is>
      </c>
      <c r="W1233" s="1" t="n">
        <v>44546.54476851852</v>
      </c>
      <c r="X1233" t="n">
        <v>58.0</v>
      </c>
      <c r="Y1233" t="n">
        <v>21.0</v>
      </c>
      <c r="Z1233" t="n">
        <v>0.0</v>
      </c>
      <c r="AA1233" t="n">
        <v>21.0</v>
      </c>
      <c r="AB1233" t="n">
        <v>0.0</v>
      </c>
      <c r="AC1233" t="n">
        <v>0.0</v>
      </c>
      <c r="AD1233" t="n">
        <v>7.0</v>
      </c>
      <c r="AE1233" t="n">
        <v>0.0</v>
      </c>
      <c r="AF1233" t="n">
        <v>0.0</v>
      </c>
      <c r="AG1233" t="n">
        <v>0.0</v>
      </c>
      <c r="AH1233" t="inlineStr">
        <is>
          <t>Dashrath Soren</t>
        </is>
      </c>
      <c r="AI1233" s="1" t="n">
        <v>44546.59962962963</v>
      </c>
      <c r="AJ1233" t="n">
        <v>217.0</v>
      </c>
      <c r="AK1233" t="n">
        <v>0.0</v>
      </c>
      <c r="AL1233" t="n">
        <v>0.0</v>
      </c>
      <c r="AM1233" t="n">
        <v>0.0</v>
      </c>
      <c r="AN1233" t="n">
        <v>0.0</v>
      </c>
      <c r="AO1233" t="n">
        <v>0.0</v>
      </c>
      <c r="AP1233" t="n">
        <v>7.0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WI211254451</t>
        </is>
      </c>
      <c r="B1234" t="inlineStr">
        <is>
          <t>DATA_VALIDATION</t>
        </is>
      </c>
      <c r="C1234" t="inlineStr">
        <is>
          <t>201330004236</t>
        </is>
      </c>
      <c r="D1234" t="inlineStr">
        <is>
          <t>Folder</t>
        </is>
      </c>
      <c r="E1234" s="2">
        <f>HYPERLINK("capsilon://?command=openfolder&amp;siteaddress=FAM.docvelocity-na8.net&amp;folderid=FXBC36B9A0-EE69-20FB-B8F1-06D3500E07AD","FX21128547")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MI2112573025</t>
        </is>
      </c>
      <c r="J1234" t="n">
        <v>28.0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44546.486226851855</v>
      </c>
      <c r="P1234" s="1" t="n">
        <v>44546.60109953704</v>
      </c>
      <c r="Q1234" t="n">
        <v>9755.0</v>
      </c>
      <c r="R1234" t="n">
        <v>170.0</v>
      </c>
      <c r="S1234" t="b">
        <v>0</v>
      </c>
      <c r="T1234" t="inlineStr">
        <is>
          <t>N/A</t>
        </is>
      </c>
      <c r="U1234" t="b">
        <v>0</v>
      </c>
      <c r="V1234" t="inlineStr">
        <is>
          <t>Supriya Khape</t>
        </is>
      </c>
      <c r="W1234" s="1" t="n">
        <v>44546.545277777775</v>
      </c>
      <c r="X1234" t="n">
        <v>43.0</v>
      </c>
      <c r="Y1234" t="n">
        <v>21.0</v>
      </c>
      <c r="Z1234" t="n">
        <v>0.0</v>
      </c>
      <c r="AA1234" t="n">
        <v>21.0</v>
      </c>
      <c r="AB1234" t="n">
        <v>0.0</v>
      </c>
      <c r="AC1234" t="n">
        <v>0.0</v>
      </c>
      <c r="AD1234" t="n">
        <v>7.0</v>
      </c>
      <c r="AE1234" t="n">
        <v>0.0</v>
      </c>
      <c r="AF1234" t="n">
        <v>0.0</v>
      </c>
      <c r="AG1234" t="n">
        <v>0.0</v>
      </c>
      <c r="AH1234" t="inlineStr">
        <is>
          <t>Dashrath Soren</t>
        </is>
      </c>
      <c r="AI1234" s="1" t="n">
        <v>44546.60109953704</v>
      </c>
      <c r="AJ1234" t="n">
        <v>127.0</v>
      </c>
      <c r="AK1234" t="n">
        <v>0.0</v>
      </c>
      <c r="AL1234" t="n">
        <v>0.0</v>
      </c>
      <c r="AM1234" t="n">
        <v>0.0</v>
      </c>
      <c r="AN1234" t="n">
        <v>0.0</v>
      </c>
      <c r="AO1234" t="n">
        <v>0.0</v>
      </c>
      <c r="AP1234" t="n">
        <v>7.0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WI211254496</t>
        </is>
      </c>
      <c r="B1235" t="inlineStr">
        <is>
          <t>DATA_VALIDATION</t>
        </is>
      </c>
      <c r="C1235" t="inlineStr">
        <is>
          <t>201330004236</t>
        </is>
      </c>
      <c r="D1235" t="inlineStr">
        <is>
          <t>Folder</t>
        </is>
      </c>
      <c r="E1235" s="2">
        <f>HYPERLINK("capsilon://?command=openfolder&amp;siteaddress=FAM.docvelocity-na8.net&amp;folderid=FXBC36B9A0-EE69-20FB-B8F1-06D3500E07AD","FX21128547")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MI2112573047</t>
        </is>
      </c>
      <c r="J1235" t="n">
        <v>89.0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1.0</v>
      </c>
      <c r="O1235" s="1" t="n">
        <v>44546.48997685185</v>
      </c>
      <c r="P1235" s="1" t="n">
        <v>44546.60313657407</v>
      </c>
      <c r="Q1235" t="n">
        <v>9252.0</v>
      </c>
      <c r="R1235" t="n">
        <v>525.0</v>
      </c>
      <c r="S1235" t="b">
        <v>0</v>
      </c>
      <c r="T1235" t="inlineStr">
        <is>
          <t>N/A</t>
        </is>
      </c>
      <c r="U1235" t="b">
        <v>0</v>
      </c>
      <c r="V1235" t="inlineStr">
        <is>
          <t>Sumit Jarhad</t>
        </is>
      </c>
      <c r="W1235" s="1" t="n">
        <v>44546.60313657407</v>
      </c>
      <c r="X1235" t="n">
        <v>254.0</v>
      </c>
      <c r="Y1235" t="n">
        <v>0.0</v>
      </c>
      <c r="Z1235" t="n">
        <v>0.0</v>
      </c>
      <c r="AA1235" t="n">
        <v>0.0</v>
      </c>
      <c r="AB1235" t="n">
        <v>0.0</v>
      </c>
      <c r="AC1235" t="n">
        <v>0.0</v>
      </c>
      <c r="AD1235" t="n">
        <v>89.0</v>
      </c>
      <c r="AE1235" t="n">
        <v>84.0</v>
      </c>
      <c r="AF1235" t="n">
        <v>0.0</v>
      </c>
      <c r="AG1235" t="n">
        <v>6.0</v>
      </c>
      <c r="AH1235" t="inlineStr">
        <is>
          <t>N/A</t>
        </is>
      </c>
      <c r="AI1235" t="inlineStr">
        <is>
          <t>N/A</t>
        </is>
      </c>
      <c r="AJ1235" t="inlineStr">
        <is>
          <t>N/A</t>
        </is>
      </c>
      <c r="AK1235" t="inlineStr">
        <is>
          <t>N/A</t>
        </is>
      </c>
      <c r="AL1235" t="inlineStr">
        <is>
          <t>N/A</t>
        </is>
      </c>
      <c r="AM1235" t="inlineStr">
        <is>
          <t>N/A</t>
        </is>
      </c>
      <c r="AN1235" t="inlineStr">
        <is>
          <t>N/A</t>
        </is>
      </c>
      <c r="AO1235" t="inlineStr">
        <is>
          <t>N/A</t>
        </is>
      </c>
      <c r="AP1235" t="inlineStr">
        <is>
          <t>N/A</t>
        </is>
      </c>
      <c r="AQ1235" t="inlineStr">
        <is>
          <t>N/A</t>
        </is>
      </c>
      <c r="AR1235" t="inlineStr">
        <is>
          <t>N/A</t>
        </is>
      </c>
      <c r="AS1235" t="inlineStr">
        <is>
          <t>N/A</t>
        </is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WI211254542</t>
        </is>
      </c>
      <c r="B1236" t="inlineStr">
        <is>
          <t>DATA_VALIDATION</t>
        </is>
      </c>
      <c r="C1236" t="inlineStr">
        <is>
          <t>201330004236</t>
        </is>
      </c>
      <c r="D1236" t="inlineStr">
        <is>
          <t>Folder</t>
        </is>
      </c>
      <c r="E1236" s="2">
        <f>HYPERLINK("capsilon://?command=openfolder&amp;siteaddress=FAM.docvelocity-na8.net&amp;folderid=FXBC36B9A0-EE69-20FB-B8F1-06D3500E07AD","FX21128547")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MI2112573077</t>
        </is>
      </c>
      <c r="J1236" t="n">
        <v>94.0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1.0</v>
      </c>
      <c r="O1236" s="1" t="n">
        <v>44546.494791666664</v>
      </c>
      <c r="P1236" s="1" t="n">
        <v>44546.605775462966</v>
      </c>
      <c r="Q1236" t="n">
        <v>9026.0</v>
      </c>
      <c r="R1236" t="n">
        <v>563.0</v>
      </c>
      <c r="S1236" t="b">
        <v>0</v>
      </c>
      <c r="T1236" t="inlineStr">
        <is>
          <t>N/A</t>
        </is>
      </c>
      <c r="U1236" t="b">
        <v>0</v>
      </c>
      <c r="V1236" t="inlineStr">
        <is>
          <t>Sumit Jarhad</t>
        </is>
      </c>
      <c r="W1236" s="1" t="n">
        <v>44546.605775462966</v>
      </c>
      <c r="X1236" t="n">
        <v>228.0</v>
      </c>
      <c r="Y1236" t="n">
        <v>0.0</v>
      </c>
      <c r="Z1236" t="n">
        <v>0.0</v>
      </c>
      <c r="AA1236" t="n">
        <v>0.0</v>
      </c>
      <c r="AB1236" t="n">
        <v>0.0</v>
      </c>
      <c r="AC1236" t="n">
        <v>0.0</v>
      </c>
      <c r="AD1236" t="n">
        <v>94.0</v>
      </c>
      <c r="AE1236" t="n">
        <v>89.0</v>
      </c>
      <c r="AF1236" t="n">
        <v>0.0</v>
      </c>
      <c r="AG1236" t="n">
        <v>7.0</v>
      </c>
      <c r="AH1236" t="inlineStr">
        <is>
          <t>N/A</t>
        </is>
      </c>
      <c r="AI1236" t="inlineStr">
        <is>
          <t>N/A</t>
        </is>
      </c>
      <c r="AJ1236" t="inlineStr">
        <is>
          <t>N/A</t>
        </is>
      </c>
      <c r="AK1236" t="inlineStr">
        <is>
          <t>N/A</t>
        </is>
      </c>
      <c r="AL1236" t="inlineStr">
        <is>
          <t>N/A</t>
        </is>
      </c>
      <c r="AM1236" t="inlineStr">
        <is>
          <t>N/A</t>
        </is>
      </c>
      <c r="AN1236" t="inlineStr">
        <is>
          <t>N/A</t>
        </is>
      </c>
      <c r="AO1236" t="inlineStr">
        <is>
          <t>N/A</t>
        </is>
      </c>
      <c r="AP1236" t="inlineStr">
        <is>
          <t>N/A</t>
        </is>
      </c>
      <c r="AQ1236" t="inlineStr">
        <is>
          <t>N/A</t>
        </is>
      </c>
      <c r="AR1236" t="inlineStr">
        <is>
          <t>N/A</t>
        </is>
      </c>
      <c r="AS1236" t="inlineStr">
        <is>
          <t>N/A</t>
        </is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WI211254623</t>
        </is>
      </c>
      <c r="B1237" t="inlineStr">
        <is>
          <t>DATA_VALIDATION</t>
        </is>
      </c>
      <c r="C1237" t="inlineStr">
        <is>
          <t>201300020383</t>
        </is>
      </c>
      <c r="D1237" t="inlineStr">
        <is>
          <t>Folder</t>
        </is>
      </c>
      <c r="E1237" s="2">
        <f>HYPERLINK("capsilon://?command=openfolder&amp;siteaddress=FAM.docvelocity-na8.net&amp;folderid=FXD0918D56-B494-0E97-B4D4-F16B7554DD28","FX21129281")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MI2112574037</t>
        </is>
      </c>
      <c r="J1237" t="n">
        <v>147.0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1.0</v>
      </c>
      <c r="O1237" s="1" t="n">
        <v>44546.502175925925</v>
      </c>
      <c r="P1237" s="1" t="n">
        <v>44546.60994212963</v>
      </c>
      <c r="Q1237" t="n">
        <v>8764.0</v>
      </c>
      <c r="R1237" t="n">
        <v>547.0</v>
      </c>
      <c r="S1237" t="b">
        <v>0</v>
      </c>
      <c r="T1237" t="inlineStr">
        <is>
          <t>N/A</t>
        </is>
      </c>
      <c r="U1237" t="b">
        <v>0</v>
      </c>
      <c r="V1237" t="inlineStr">
        <is>
          <t>Sumit Jarhad</t>
        </is>
      </c>
      <c r="W1237" s="1" t="n">
        <v>44546.60994212963</v>
      </c>
      <c r="X1237" t="n">
        <v>359.0</v>
      </c>
      <c r="Y1237" t="n">
        <v>0.0</v>
      </c>
      <c r="Z1237" t="n">
        <v>0.0</v>
      </c>
      <c r="AA1237" t="n">
        <v>0.0</v>
      </c>
      <c r="AB1237" t="n">
        <v>0.0</v>
      </c>
      <c r="AC1237" t="n">
        <v>0.0</v>
      </c>
      <c r="AD1237" t="n">
        <v>147.0</v>
      </c>
      <c r="AE1237" t="n">
        <v>135.0</v>
      </c>
      <c r="AF1237" t="n">
        <v>0.0</v>
      </c>
      <c r="AG1237" t="n">
        <v>12.0</v>
      </c>
      <c r="AH1237" t="inlineStr">
        <is>
          <t>N/A</t>
        </is>
      </c>
      <c r="AI1237" t="inlineStr">
        <is>
          <t>N/A</t>
        </is>
      </c>
      <c r="AJ1237" t="inlineStr">
        <is>
          <t>N/A</t>
        </is>
      </c>
      <c r="AK1237" t="inlineStr">
        <is>
          <t>N/A</t>
        </is>
      </c>
      <c r="AL1237" t="inlineStr">
        <is>
          <t>N/A</t>
        </is>
      </c>
      <c r="AM1237" t="inlineStr">
        <is>
          <t>N/A</t>
        </is>
      </c>
      <c r="AN1237" t="inlineStr">
        <is>
          <t>N/A</t>
        </is>
      </c>
      <c r="AO1237" t="inlineStr">
        <is>
          <t>N/A</t>
        </is>
      </c>
      <c r="AP1237" t="inlineStr">
        <is>
          <t>N/A</t>
        </is>
      </c>
      <c r="AQ1237" t="inlineStr">
        <is>
          <t>N/A</t>
        </is>
      </c>
      <c r="AR1237" t="inlineStr">
        <is>
          <t>N/A</t>
        </is>
      </c>
      <c r="AS1237" t="inlineStr">
        <is>
          <t>N/A</t>
        </is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WI211254647</t>
        </is>
      </c>
      <c r="B1238" t="inlineStr">
        <is>
          <t>DATA_VALIDATION</t>
        </is>
      </c>
      <c r="C1238" t="inlineStr">
        <is>
          <t>201110012303</t>
        </is>
      </c>
      <c r="D1238" t="inlineStr">
        <is>
          <t>Folder</t>
        </is>
      </c>
      <c r="E1238" s="2">
        <f>HYPERLINK("capsilon://?command=openfolder&amp;siteaddress=FAM.docvelocity-na8.net&amp;folderid=FXF4884F18-1526-9C95-4CF8-DCA2828DD45C","FX21129239")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MI2112574176</t>
        </is>
      </c>
      <c r="J1238" t="n">
        <v>28.0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44546.503229166665</v>
      </c>
      <c r="P1238" s="1" t="n">
        <v>44546.6037037037</v>
      </c>
      <c r="Q1238" t="n">
        <v>8331.0</v>
      </c>
      <c r="R1238" t="n">
        <v>350.0</v>
      </c>
      <c r="S1238" t="b">
        <v>0</v>
      </c>
      <c r="T1238" t="inlineStr">
        <is>
          <t>N/A</t>
        </is>
      </c>
      <c r="U1238" t="b">
        <v>0</v>
      </c>
      <c r="V1238" t="inlineStr">
        <is>
          <t>Supriya Khape</t>
        </is>
      </c>
      <c r="W1238" s="1" t="n">
        <v>44546.54820601852</v>
      </c>
      <c r="X1238" t="n">
        <v>126.0</v>
      </c>
      <c r="Y1238" t="n">
        <v>21.0</v>
      </c>
      <c r="Z1238" t="n">
        <v>0.0</v>
      </c>
      <c r="AA1238" t="n">
        <v>21.0</v>
      </c>
      <c r="AB1238" t="n">
        <v>0.0</v>
      </c>
      <c r="AC1238" t="n">
        <v>14.0</v>
      </c>
      <c r="AD1238" t="n">
        <v>7.0</v>
      </c>
      <c r="AE1238" t="n">
        <v>0.0</v>
      </c>
      <c r="AF1238" t="n">
        <v>0.0</v>
      </c>
      <c r="AG1238" t="n">
        <v>0.0</v>
      </c>
      <c r="AH1238" t="inlineStr">
        <is>
          <t>Dashrath Soren</t>
        </is>
      </c>
      <c r="AI1238" s="1" t="n">
        <v>44546.6037037037</v>
      </c>
      <c r="AJ1238" t="n">
        <v>224.0</v>
      </c>
      <c r="AK1238" t="n">
        <v>0.0</v>
      </c>
      <c r="AL1238" t="n">
        <v>0.0</v>
      </c>
      <c r="AM1238" t="n">
        <v>0.0</v>
      </c>
      <c r="AN1238" t="n">
        <v>0.0</v>
      </c>
      <c r="AO1238" t="n">
        <v>0.0</v>
      </c>
      <c r="AP1238" t="n">
        <v>7.0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WI211254656</t>
        </is>
      </c>
      <c r="B1239" t="inlineStr">
        <is>
          <t>DATA_VALIDATION</t>
        </is>
      </c>
      <c r="C1239" t="inlineStr">
        <is>
          <t>201110012303</t>
        </is>
      </c>
      <c r="D1239" t="inlineStr">
        <is>
          <t>Folder</t>
        </is>
      </c>
      <c r="E1239" s="2">
        <f>HYPERLINK("capsilon://?command=openfolder&amp;siteaddress=FAM.docvelocity-na8.net&amp;folderid=FXF4884F18-1526-9C95-4CF8-DCA2828DD45C","FX21129239")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MI2112574199</t>
        </is>
      </c>
      <c r="J1239" t="n">
        <v>37.0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44546.504699074074</v>
      </c>
      <c r="P1239" s="1" t="n">
        <v>44547.387650462966</v>
      </c>
      <c r="Q1239" t="n">
        <v>75421.0</v>
      </c>
      <c r="R1239" t="n">
        <v>866.0</v>
      </c>
      <c r="S1239" t="b">
        <v>0</v>
      </c>
      <c r="T1239" t="inlineStr">
        <is>
          <t>N/A</t>
        </is>
      </c>
      <c r="U1239" t="b">
        <v>0</v>
      </c>
      <c r="V1239" t="inlineStr">
        <is>
          <t>Supriya Khape</t>
        </is>
      </c>
      <c r="W1239" s="1" t="n">
        <v>44546.55133101852</v>
      </c>
      <c r="X1239" t="n">
        <v>269.0</v>
      </c>
      <c r="Y1239" t="n">
        <v>44.0</v>
      </c>
      <c r="Z1239" t="n">
        <v>0.0</v>
      </c>
      <c r="AA1239" t="n">
        <v>44.0</v>
      </c>
      <c r="AB1239" t="n">
        <v>0.0</v>
      </c>
      <c r="AC1239" t="n">
        <v>31.0</v>
      </c>
      <c r="AD1239" t="n">
        <v>-7.0</v>
      </c>
      <c r="AE1239" t="n">
        <v>0.0</v>
      </c>
      <c r="AF1239" t="n">
        <v>0.0</v>
      </c>
      <c r="AG1239" t="n">
        <v>0.0</v>
      </c>
      <c r="AH1239" t="inlineStr">
        <is>
          <t>Ashish Sutar</t>
        </is>
      </c>
      <c r="AI1239" s="1" t="n">
        <v>44547.387650462966</v>
      </c>
      <c r="AJ1239" t="n">
        <v>575.0</v>
      </c>
      <c r="AK1239" t="n">
        <v>0.0</v>
      </c>
      <c r="AL1239" t="n">
        <v>0.0</v>
      </c>
      <c r="AM1239" t="n">
        <v>0.0</v>
      </c>
      <c r="AN1239" t="n">
        <v>0.0</v>
      </c>
      <c r="AO1239" t="n">
        <v>0.0</v>
      </c>
      <c r="AP1239" t="n">
        <v>-7.0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WI211254664</t>
        </is>
      </c>
      <c r="B1240" t="inlineStr">
        <is>
          <t>DATA_VALIDATION</t>
        </is>
      </c>
      <c r="C1240" t="inlineStr">
        <is>
          <t>201330004070</t>
        </is>
      </c>
      <c r="D1240" t="inlineStr">
        <is>
          <t>Folder</t>
        </is>
      </c>
      <c r="E1240" s="2">
        <f>HYPERLINK("capsilon://?command=openfolder&amp;siteaddress=FAM.docvelocity-na8.net&amp;folderid=FX1E2459A6-AD8F-019C-3366-977508A025A4","FX21124178")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MI2112574271</t>
        </is>
      </c>
      <c r="J1240" t="n">
        <v>104.0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1.0</v>
      </c>
      <c r="O1240" s="1" t="n">
        <v>44546.50733796296</v>
      </c>
      <c r="P1240" s="1" t="n">
        <v>44546.63422453704</v>
      </c>
      <c r="Q1240" t="n">
        <v>10281.0</v>
      </c>
      <c r="R1240" t="n">
        <v>682.0</v>
      </c>
      <c r="S1240" t="b">
        <v>0</v>
      </c>
      <c r="T1240" t="inlineStr">
        <is>
          <t>N/A</t>
        </is>
      </c>
      <c r="U1240" t="b">
        <v>0</v>
      </c>
      <c r="V1240" t="inlineStr">
        <is>
          <t>Sumit Jarhad</t>
        </is>
      </c>
      <c r="W1240" s="1" t="n">
        <v>44546.63422453704</v>
      </c>
      <c r="X1240" t="n">
        <v>141.0</v>
      </c>
      <c r="Y1240" t="n">
        <v>0.0</v>
      </c>
      <c r="Z1240" t="n">
        <v>0.0</v>
      </c>
      <c r="AA1240" t="n">
        <v>0.0</v>
      </c>
      <c r="AB1240" t="n">
        <v>0.0</v>
      </c>
      <c r="AC1240" t="n">
        <v>0.0</v>
      </c>
      <c r="AD1240" t="n">
        <v>104.0</v>
      </c>
      <c r="AE1240" t="n">
        <v>92.0</v>
      </c>
      <c r="AF1240" t="n">
        <v>0.0</v>
      </c>
      <c r="AG1240" t="n">
        <v>4.0</v>
      </c>
      <c r="AH1240" t="inlineStr">
        <is>
          <t>N/A</t>
        </is>
      </c>
      <c r="AI1240" t="inlineStr">
        <is>
          <t>N/A</t>
        </is>
      </c>
      <c r="AJ1240" t="inlineStr">
        <is>
          <t>N/A</t>
        </is>
      </c>
      <c r="AK1240" t="inlineStr">
        <is>
          <t>N/A</t>
        </is>
      </c>
      <c r="AL1240" t="inlineStr">
        <is>
          <t>N/A</t>
        </is>
      </c>
      <c r="AM1240" t="inlineStr">
        <is>
          <t>N/A</t>
        </is>
      </c>
      <c r="AN1240" t="inlineStr">
        <is>
          <t>N/A</t>
        </is>
      </c>
      <c r="AO1240" t="inlineStr">
        <is>
          <t>N/A</t>
        </is>
      </c>
      <c r="AP1240" t="inlineStr">
        <is>
          <t>N/A</t>
        </is>
      </c>
      <c r="AQ1240" t="inlineStr">
        <is>
          <t>N/A</t>
        </is>
      </c>
      <c r="AR1240" t="inlineStr">
        <is>
          <t>N/A</t>
        </is>
      </c>
      <c r="AS1240" t="inlineStr">
        <is>
          <t>N/A</t>
        </is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WI21125470</t>
        </is>
      </c>
      <c r="B1241" t="inlineStr">
        <is>
          <t>DATA_VALIDATION</t>
        </is>
      </c>
      <c r="C1241" t="inlineStr">
        <is>
          <t>201300019938</t>
        </is>
      </c>
      <c r="D1241" t="inlineStr">
        <is>
          <t>Folder</t>
        </is>
      </c>
      <c r="E1241" s="2">
        <f>HYPERLINK("capsilon://?command=openfolder&amp;siteaddress=FAM.docvelocity-na8.net&amp;folderid=FX29E32563-9B07-A220-A7E3-950D32A549F0","FX211114084")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MI211257596</t>
        </is>
      </c>
      <c r="J1241" t="n">
        <v>28.0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44531.907476851855</v>
      </c>
      <c r="P1241" s="1" t="n">
        <v>44532.30993055556</v>
      </c>
      <c r="Q1241" t="n">
        <v>34502.0</v>
      </c>
      <c r="R1241" t="n">
        <v>270.0</v>
      </c>
      <c r="S1241" t="b">
        <v>0</v>
      </c>
      <c r="T1241" t="inlineStr">
        <is>
          <t>N/A</t>
        </is>
      </c>
      <c r="U1241" t="b">
        <v>0</v>
      </c>
      <c r="V1241" t="inlineStr">
        <is>
          <t>Aditya Tade</t>
        </is>
      </c>
      <c r="W1241" s="1" t="n">
        <v>44532.25702546296</v>
      </c>
      <c r="X1241" t="n">
        <v>92.0</v>
      </c>
      <c r="Y1241" t="n">
        <v>21.0</v>
      </c>
      <c r="Z1241" t="n">
        <v>0.0</v>
      </c>
      <c r="AA1241" t="n">
        <v>21.0</v>
      </c>
      <c r="AB1241" t="n">
        <v>0.0</v>
      </c>
      <c r="AC1241" t="n">
        <v>0.0</v>
      </c>
      <c r="AD1241" t="n">
        <v>7.0</v>
      </c>
      <c r="AE1241" t="n">
        <v>0.0</v>
      </c>
      <c r="AF1241" t="n">
        <v>0.0</v>
      </c>
      <c r="AG1241" t="n">
        <v>0.0</v>
      </c>
      <c r="AH1241" t="inlineStr">
        <is>
          <t>Aparna Chavan</t>
        </is>
      </c>
      <c r="AI1241" s="1" t="n">
        <v>44532.30993055556</v>
      </c>
      <c r="AJ1241" t="n">
        <v>178.0</v>
      </c>
      <c r="AK1241" t="n">
        <v>0.0</v>
      </c>
      <c r="AL1241" t="n">
        <v>0.0</v>
      </c>
      <c r="AM1241" t="n">
        <v>0.0</v>
      </c>
      <c r="AN1241" t="n">
        <v>0.0</v>
      </c>
      <c r="AO1241" t="n">
        <v>0.0</v>
      </c>
      <c r="AP1241" t="n">
        <v>7.0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WI21125471</t>
        </is>
      </c>
      <c r="B1242" t="inlineStr">
        <is>
          <t>DATA_VALIDATION</t>
        </is>
      </c>
      <c r="C1242" t="inlineStr">
        <is>
          <t>201300019938</t>
        </is>
      </c>
      <c r="D1242" t="inlineStr">
        <is>
          <t>Folder</t>
        </is>
      </c>
      <c r="E1242" s="2">
        <f>HYPERLINK("capsilon://?command=openfolder&amp;siteaddress=FAM.docvelocity-na8.net&amp;folderid=FX29E32563-9B07-A220-A7E3-950D32A549F0","FX211114084")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MI211257502</t>
        </is>
      </c>
      <c r="J1242" t="n">
        <v>239.0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1.0</v>
      </c>
      <c r="O1242" s="1" t="n">
        <v>44531.90835648148</v>
      </c>
      <c r="P1242" s="1" t="n">
        <v>44532.355578703704</v>
      </c>
      <c r="Q1242" t="n">
        <v>38294.0</v>
      </c>
      <c r="R1242" t="n">
        <v>346.0</v>
      </c>
      <c r="S1242" t="b">
        <v>0</v>
      </c>
      <c r="T1242" t="inlineStr">
        <is>
          <t>N/A</t>
        </is>
      </c>
      <c r="U1242" t="b">
        <v>0</v>
      </c>
      <c r="V1242" t="inlineStr">
        <is>
          <t>Hemanshi Deshlahara</t>
        </is>
      </c>
      <c r="W1242" s="1" t="n">
        <v>44532.355578703704</v>
      </c>
      <c r="X1242" t="n">
        <v>312.0</v>
      </c>
      <c r="Y1242" t="n">
        <v>0.0</v>
      </c>
      <c r="Z1242" t="n">
        <v>0.0</v>
      </c>
      <c r="AA1242" t="n">
        <v>0.0</v>
      </c>
      <c r="AB1242" t="n">
        <v>0.0</v>
      </c>
      <c r="AC1242" t="n">
        <v>0.0</v>
      </c>
      <c r="AD1242" t="n">
        <v>239.0</v>
      </c>
      <c r="AE1242" t="n">
        <v>213.0</v>
      </c>
      <c r="AF1242" t="n">
        <v>0.0</v>
      </c>
      <c r="AG1242" t="n">
        <v>6.0</v>
      </c>
      <c r="AH1242" t="inlineStr">
        <is>
          <t>N/A</t>
        </is>
      </c>
      <c r="AI1242" t="inlineStr">
        <is>
          <t>N/A</t>
        </is>
      </c>
      <c r="AJ1242" t="inlineStr">
        <is>
          <t>N/A</t>
        </is>
      </c>
      <c r="AK1242" t="inlineStr">
        <is>
          <t>N/A</t>
        </is>
      </c>
      <c r="AL1242" t="inlineStr">
        <is>
          <t>N/A</t>
        </is>
      </c>
      <c r="AM1242" t="inlineStr">
        <is>
          <t>N/A</t>
        </is>
      </c>
      <c r="AN1242" t="inlineStr">
        <is>
          <t>N/A</t>
        </is>
      </c>
      <c r="AO1242" t="inlineStr">
        <is>
          <t>N/A</t>
        </is>
      </c>
      <c r="AP1242" t="inlineStr">
        <is>
          <t>N/A</t>
        </is>
      </c>
      <c r="AQ1242" t="inlineStr">
        <is>
          <t>N/A</t>
        </is>
      </c>
      <c r="AR1242" t="inlineStr">
        <is>
          <t>N/A</t>
        </is>
      </c>
      <c r="AS1242" t="inlineStr">
        <is>
          <t>N/A</t>
        </is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WI211254717</t>
        </is>
      </c>
      <c r="B1243" t="inlineStr">
        <is>
          <t>DATA_VALIDATION</t>
        </is>
      </c>
      <c r="C1243" t="inlineStr">
        <is>
          <t>201330004266</t>
        </is>
      </c>
      <c r="D1243" t="inlineStr">
        <is>
          <t>Folder</t>
        </is>
      </c>
      <c r="E1243" s="2">
        <f>HYPERLINK("capsilon://?command=openfolder&amp;siteaddress=FAM.docvelocity-na8.net&amp;folderid=FXEE7E330A-7F2C-696D-44FB-4170554F5555","FX21129080")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MI2112575135</t>
        </is>
      </c>
      <c r="J1243" t="n">
        <v>151.0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1.0</v>
      </c>
      <c r="O1243" s="1" t="n">
        <v>44546.51148148148</v>
      </c>
      <c r="P1243" s="1" t="n">
        <v>44546.64556712963</v>
      </c>
      <c r="Q1243" t="n">
        <v>10627.0</v>
      </c>
      <c r="R1243" t="n">
        <v>958.0</v>
      </c>
      <c r="S1243" t="b">
        <v>0</v>
      </c>
      <c r="T1243" t="inlineStr">
        <is>
          <t>N/A</t>
        </is>
      </c>
      <c r="U1243" t="b">
        <v>0</v>
      </c>
      <c r="V1243" t="inlineStr">
        <is>
          <t>Sumit Jarhad</t>
        </is>
      </c>
      <c r="W1243" s="1" t="n">
        <v>44546.64556712963</v>
      </c>
      <c r="X1243" t="n">
        <v>376.0</v>
      </c>
      <c r="Y1243" t="n">
        <v>0.0</v>
      </c>
      <c r="Z1243" t="n">
        <v>0.0</v>
      </c>
      <c r="AA1243" t="n">
        <v>0.0</v>
      </c>
      <c r="AB1243" t="n">
        <v>0.0</v>
      </c>
      <c r="AC1243" t="n">
        <v>0.0</v>
      </c>
      <c r="AD1243" t="n">
        <v>151.0</v>
      </c>
      <c r="AE1243" t="n">
        <v>127.0</v>
      </c>
      <c r="AF1243" t="n">
        <v>0.0</v>
      </c>
      <c r="AG1243" t="n">
        <v>13.0</v>
      </c>
      <c r="AH1243" t="inlineStr">
        <is>
          <t>N/A</t>
        </is>
      </c>
      <c r="AI1243" t="inlineStr">
        <is>
          <t>N/A</t>
        </is>
      </c>
      <c r="AJ1243" t="inlineStr">
        <is>
          <t>N/A</t>
        </is>
      </c>
      <c r="AK1243" t="inlineStr">
        <is>
          <t>N/A</t>
        </is>
      </c>
      <c r="AL1243" t="inlineStr">
        <is>
          <t>N/A</t>
        </is>
      </c>
      <c r="AM1243" t="inlineStr">
        <is>
          <t>N/A</t>
        </is>
      </c>
      <c r="AN1243" t="inlineStr">
        <is>
          <t>N/A</t>
        </is>
      </c>
      <c r="AO1243" t="inlineStr">
        <is>
          <t>N/A</t>
        </is>
      </c>
      <c r="AP1243" t="inlineStr">
        <is>
          <t>N/A</t>
        </is>
      </c>
      <c r="AQ1243" t="inlineStr">
        <is>
          <t>N/A</t>
        </is>
      </c>
      <c r="AR1243" t="inlineStr">
        <is>
          <t>N/A</t>
        </is>
      </c>
      <c r="AS1243" t="inlineStr">
        <is>
          <t>N/A</t>
        </is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WI211254725</t>
        </is>
      </c>
      <c r="B1244" t="inlineStr">
        <is>
          <t>DATA_VALIDATION</t>
        </is>
      </c>
      <c r="C1244" t="inlineStr">
        <is>
          <t>201330004252</t>
        </is>
      </c>
      <c r="D1244" t="inlineStr">
        <is>
          <t>Folder</t>
        </is>
      </c>
      <c r="E1244" s="2">
        <f>HYPERLINK("capsilon://?command=openfolder&amp;siteaddress=FAM.docvelocity-na8.net&amp;folderid=FXC8BDF6E2-BD93-09E1-16D3-1FEBAACFDBAB","FX21128757")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MI2112564151</t>
        </is>
      </c>
      <c r="J1244" t="n">
        <v>56.0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44546.51326388889</v>
      </c>
      <c r="P1244" s="1" t="n">
        <v>44546.65751157407</v>
      </c>
      <c r="Q1244" t="n">
        <v>12026.0</v>
      </c>
      <c r="R1244" t="n">
        <v>437.0</v>
      </c>
      <c r="S1244" t="b">
        <v>0</v>
      </c>
      <c r="T1244" t="inlineStr">
        <is>
          <t>N/A</t>
        </is>
      </c>
      <c r="U1244" t="b">
        <v>1</v>
      </c>
      <c r="V1244" t="inlineStr">
        <is>
          <t>Sumit Jarhad</t>
        </is>
      </c>
      <c r="W1244" s="1" t="n">
        <v>44546.515335648146</v>
      </c>
      <c r="X1244" t="n">
        <v>156.0</v>
      </c>
      <c r="Y1244" t="n">
        <v>42.0</v>
      </c>
      <c r="Z1244" t="n">
        <v>0.0</v>
      </c>
      <c r="AA1244" t="n">
        <v>42.0</v>
      </c>
      <c r="AB1244" t="n">
        <v>0.0</v>
      </c>
      <c r="AC1244" t="n">
        <v>7.0</v>
      </c>
      <c r="AD1244" t="n">
        <v>14.0</v>
      </c>
      <c r="AE1244" t="n">
        <v>0.0</v>
      </c>
      <c r="AF1244" t="n">
        <v>0.0</v>
      </c>
      <c r="AG1244" t="n">
        <v>0.0</v>
      </c>
      <c r="AH1244" t="inlineStr">
        <is>
          <t>Vikash Suryakanth Parmar</t>
        </is>
      </c>
      <c r="AI1244" s="1" t="n">
        <v>44546.65751157407</v>
      </c>
      <c r="AJ1244" t="n">
        <v>185.0</v>
      </c>
      <c r="AK1244" t="n">
        <v>0.0</v>
      </c>
      <c r="AL1244" t="n">
        <v>0.0</v>
      </c>
      <c r="AM1244" t="n">
        <v>0.0</v>
      </c>
      <c r="AN1244" t="n">
        <v>0.0</v>
      </c>
      <c r="AO1244" t="n">
        <v>0.0</v>
      </c>
      <c r="AP1244" t="n">
        <v>14.0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WI211254743</t>
        </is>
      </c>
      <c r="B1245" t="inlineStr">
        <is>
          <t>DATA_VALIDATION</t>
        </is>
      </c>
      <c r="C1245" t="inlineStr">
        <is>
          <t>201308007880</t>
        </is>
      </c>
      <c r="D1245" t="inlineStr">
        <is>
          <t>Folder</t>
        </is>
      </c>
      <c r="E1245" s="2">
        <f>HYPERLINK("capsilon://?command=openfolder&amp;siteaddress=FAM.docvelocity-na8.net&amp;folderid=FXFC9F8F0F-E5F3-4CB2-292F-C9DDB731B95B","FX211114706")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MI2112575727</t>
        </is>
      </c>
      <c r="J1245" t="n">
        <v>38.0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1.0</v>
      </c>
      <c r="O1245" s="1" t="n">
        <v>44546.51532407408</v>
      </c>
      <c r="P1245" s="1" t="n">
        <v>44546.63613425926</v>
      </c>
      <c r="Q1245" t="n">
        <v>9795.0</v>
      </c>
      <c r="R1245" t="n">
        <v>643.0</v>
      </c>
      <c r="S1245" t="b">
        <v>0</v>
      </c>
      <c r="T1245" t="inlineStr">
        <is>
          <t>N/A</t>
        </is>
      </c>
      <c r="U1245" t="b">
        <v>0</v>
      </c>
      <c r="V1245" t="inlineStr">
        <is>
          <t>Sumit Jarhad</t>
        </is>
      </c>
      <c r="W1245" s="1" t="n">
        <v>44546.63613425926</v>
      </c>
      <c r="X1245" t="n">
        <v>164.0</v>
      </c>
      <c r="Y1245" t="n">
        <v>0.0</v>
      </c>
      <c r="Z1245" t="n">
        <v>0.0</v>
      </c>
      <c r="AA1245" t="n">
        <v>0.0</v>
      </c>
      <c r="AB1245" t="n">
        <v>0.0</v>
      </c>
      <c r="AC1245" t="n">
        <v>0.0</v>
      </c>
      <c r="AD1245" t="n">
        <v>38.0</v>
      </c>
      <c r="AE1245" t="n">
        <v>33.0</v>
      </c>
      <c r="AF1245" t="n">
        <v>0.0</v>
      </c>
      <c r="AG1245" t="n">
        <v>4.0</v>
      </c>
      <c r="AH1245" t="inlineStr">
        <is>
          <t>N/A</t>
        </is>
      </c>
      <c r="AI1245" t="inlineStr">
        <is>
          <t>N/A</t>
        </is>
      </c>
      <c r="AJ1245" t="inlineStr">
        <is>
          <t>N/A</t>
        </is>
      </c>
      <c r="AK1245" t="inlineStr">
        <is>
          <t>N/A</t>
        </is>
      </c>
      <c r="AL1245" t="inlineStr">
        <is>
          <t>N/A</t>
        </is>
      </c>
      <c r="AM1245" t="inlineStr">
        <is>
          <t>N/A</t>
        </is>
      </c>
      <c r="AN1245" t="inlineStr">
        <is>
          <t>N/A</t>
        </is>
      </c>
      <c r="AO1245" t="inlineStr">
        <is>
          <t>N/A</t>
        </is>
      </c>
      <c r="AP1245" t="inlineStr">
        <is>
          <t>N/A</t>
        </is>
      </c>
      <c r="AQ1245" t="inlineStr">
        <is>
          <t>N/A</t>
        </is>
      </c>
      <c r="AR1245" t="inlineStr">
        <is>
          <t>N/A</t>
        </is>
      </c>
      <c r="AS1245" t="inlineStr">
        <is>
          <t>N/A</t>
        </is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WI211254760</t>
        </is>
      </c>
      <c r="B1246" t="inlineStr">
        <is>
          <t>DATA_VALIDATION</t>
        </is>
      </c>
      <c r="C1246" t="inlineStr">
        <is>
          <t>201300020371</t>
        </is>
      </c>
      <c r="D1246" t="inlineStr">
        <is>
          <t>Folder</t>
        </is>
      </c>
      <c r="E1246" s="2">
        <f>HYPERLINK("capsilon://?command=openfolder&amp;siteaddress=FAM.docvelocity-na8.net&amp;folderid=FXC84F1922-CE62-5CA3-73BF-D5750151348F","FX21129034")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MI2112575756</t>
        </is>
      </c>
      <c r="J1246" t="n">
        <v>175.0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1.0</v>
      </c>
      <c r="O1246" s="1" t="n">
        <v>44546.519733796296</v>
      </c>
      <c r="P1246" s="1" t="n">
        <v>44546.64121527778</v>
      </c>
      <c r="Q1246" t="n">
        <v>9560.0</v>
      </c>
      <c r="R1246" t="n">
        <v>936.0</v>
      </c>
      <c r="S1246" t="b">
        <v>0</v>
      </c>
      <c r="T1246" t="inlineStr">
        <is>
          <t>N/A</t>
        </is>
      </c>
      <c r="U1246" t="b">
        <v>0</v>
      </c>
      <c r="V1246" t="inlineStr">
        <is>
          <t>Sumit Jarhad</t>
        </is>
      </c>
      <c r="W1246" s="1" t="n">
        <v>44546.64121527778</v>
      </c>
      <c r="X1246" t="n">
        <v>423.0</v>
      </c>
      <c r="Y1246" t="n">
        <v>0.0</v>
      </c>
      <c r="Z1246" t="n">
        <v>0.0</v>
      </c>
      <c r="AA1246" t="n">
        <v>0.0</v>
      </c>
      <c r="AB1246" t="n">
        <v>0.0</v>
      </c>
      <c r="AC1246" t="n">
        <v>0.0</v>
      </c>
      <c r="AD1246" t="n">
        <v>175.0</v>
      </c>
      <c r="AE1246" t="n">
        <v>151.0</v>
      </c>
      <c r="AF1246" t="n">
        <v>0.0</v>
      </c>
      <c r="AG1246" t="n">
        <v>17.0</v>
      </c>
      <c r="AH1246" t="inlineStr">
        <is>
          <t>N/A</t>
        </is>
      </c>
      <c r="AI1246" t="inlineStr">
        <is>
          <t>N/A</t>
        </is>
      </c>
      <c r="AJ1246" t="inlineStr">
        <is>
          <t>N/A</t>
        </is>
      </c>
      <c r="AK1246" t="inlineStr">
        <is>
          <t>N/A</t>
        </is>
      </c>
      <c r="AL1246" t="inlineStr">
        <is>
          <t>N/A</t>
        </is>
      </c>
      <c r="AM1246" t="inlineStr">
        <is>
          <t>N/A</t>
        </is>
      </c>
      <c r="AN1246" t="inlineStr">
        <is>
          <t>N/A</t>
        </is>
      </c>
      <c r="AO1246" t="inlineStr">
        <is>
          <t>N/A</t>
        </is>
      </c>
      <c r="AP1246" t="inlineStr">
        <is>
          <t>N/A</t>
        </is>
      </c>
      <c r="AQ1246" t="inlineStr">
        <is>
          <t>N/A</t>
        </is>
      </c>
      <c r="AR1246" t="inlineStr">
        <is>
          <t>N/A</t>
        </is>
      </c>
      <c r="AS1246" t="inlineStr">
        <is>
          <t>N/A</t>
        </is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WI211254776</t>
        </is>
      </c>
      <c r="B1247" t="inlineStr">
        <is>
          <t>DATA_VALIDATION</t>
        </is>
      </c>
      <c r="C1247" t="inlineStr">
        <is>
          <t>201130012954</t>
        </is>
      </c>
      <c r="D1247" t="inlineStr">
        <is>
          <t>Folder</t>
        </is>
      </c>
      <c r="E1247" s="2">
        <f>HYPERLINK("capsilon://?command=openfolder&amp;siteaddress=FAM.docvelocity-na8.net&amp;folderid=FXA1629849-6AF5-E37E-BB7D-88D20C416187","FX21127998")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MI2112564152</t>
        </is>
      </c>
      <c r="J1247" t="n">
        <v>92.0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44546.52070601852</v>
      </c>
      <c r="P1247" s="1" t="n">
        <v>44546.66166666667</v>
      </c>
      <c r="Q1247" t="n">
        <v>7458.0</v>
      </c>
      <c r="R1247" t="n">
        <v>4721.0</v>
      </c>
      <c r="S1247" t="b">
        <v>0</v>
      </c>
      <c r="T1247" t="inlineStr">
        <is>
          <t>N/A</t>
        </is>
      </c>
      <c r="U1247" t="b">
        <v>1</v>
      </c>
      <c r="V1247" t="inlineStr">
        <is>
          <t>Amruta Erande</t>
        </is>
      </c>
      <c r="W1247" s="1" t="n">
        <v>44546.576944444445</v>
      </c>
      <c r="X1247" t="n">
        <v>4317.0</v>
      </c>
      <c r="Y1247" t="n">
        <v>137.0</v>
      </c>
      <c r="Z1247" t="n">
        <v>0.0</v>
      </c>
      <c r="AA1247" t="n">
        <v>137.0</v>
      </c>
      <c r="AB1247" t="n">
        <v>0.0</v>
      </c>
      <c r="AC1247" t="n">
        <v>127.0</v>
      </c>
      <c r="AD1247" t="n">
        <v>-45.0</v>
      </c>
      <c r="AE1247" t="n">
        <v>0.0</v>
      </c>
      <c r="AF1247" t="n">
        <v>0.0</v>
      </c>
      <c r="AG1247" t="n">
        <v>0.0</v>
      </c>
      <c r="AH1247" t="inlineStr">
        <is>
          <t>Vikash Suryakanth Parmar</t>
        </is>
      </c>
      <c r="AI1247" s="1" t="n">
        <v>44546.66166666667</v>
      </c>
      <c r="AJ1247" t="n">
        <v>358.0</v>
      </c>
      <c r="AK1247" t="n">
        <v>0.0</v>
      </c>
      <c r="AL1247" t="n">
        <v>0.0</v>
      </c>
      <c r="AM1247" t="n">
        <v>0.0</v>
      </c>
      <c r="AN1247" t="n">
        <v>0.0</v>
      </c>
      <c r="AO1247" t="n">
        <v>0.0</v>
      </c>
      <c r="AP1247" t="n">
        <v>-45.0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WI211254779</t>
        </is>
      </c>
      <c r="B1248" t="inlineStr">
        <is>
          <t>DATA_VALIDATION</t>
        </is>
      </c>
      <c r="C1248" t="inlineStr">
        <is>
          <t>201330004237</t>
        </is>
      </c>
      <c r="D1248" t="inlineStr">
        <is>
          <t>Folder</t>
        </is>
      </c>
      <c r="E1248" s="2">
        <f>HYPERLINK("capsilon://?command=openfolder&amp;siteaddress=FAM.docvelocity-na8.net&amp;folderid=FX094FE85D-D520-E13E-8D8A-CC93B70276B9","FX21128564")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MI2112564452</t>
        </is>
      </c>
      <c r="J1248" t="n">
        <v>56.0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44546.52108796296</v>
      </c>
      <c r="P1248" s="1" t="n">
        <v>44546.66349537037</v>
      </c>
      <c r="Q1248" t="n">
        <v>11983.0</v>
      </c>
      <c r="R1248" t="n">
        <v>321.0</v>
      </c>
      <c r="S1248" t="b">
        <v>0</v>
      </c>
      <c r="T1248" t="inlineStr">
        <is>
          <t>N/A</t>
        </is>
      </c>
      <c r="U1248" t="b">
        <v>1</v>
      </c>
      <c r="V1248" t="inlineStr">
        <is>
          <t>Supriya Khape</t>
        </is>
      </c>
      <c r="W1248" s="1" t="n">
        <v>44546.53613425926</v>
      </c>
      <c r="X1248" t="n">
        <v>143.0</v>
      </c>
      <c r="Y1248" t="n">
        <v>42.0</v>
      </c>
      <c r="Z1248" t="n">
        <v>0.0</v>
      </c>
      <c r="AA1248" t="n">
        <v>42.0</v>
      </c>
      <c r="AB1248" t="n">
        <v>0.0</v>
      </c>
      <c r="AC1248" t="n">
        <v>7.0</v>
      </c>
      <c r="AD1248" t="n">
        <v>14.0</v>
      </c>
      <c r="AE1248" t="n">
        <v>0.0</v>
      </c>
      <c r="AF1248" t="n">
        <v>0.0</v>
      </c>
      <c r="AG1248" t="n">
        <v>0.0</v>
      </c>
      <c r="AH1248" t="inlineStr">
        <is>
          <t>Vikash Suryakanth Parmar</t>
        </is>
      </c>
      <c r="AI1248" s="1" t="n">
        <v>44546.66349537037</v>
      </c>
      <c r="AJ1248" t="n">
        <v>157.0</v>
      </c>
      <c r="AK1248" t="n">
        <v>0.0</v>
      </c>
      <c r="AL1248" t="n">
        <v>0.0</v>
      </c>
      <c r="AM1248" t="n">
        <v>0.0</v>
      </c>
      <c r="AN1248" t="n">
        <v>0.0</v>
      </c>
      <c r="AO1248" t="n">
        <v>0.0</v>
      </c>
      <c r="AP1248" t="n">
        <v>14.0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WI211254787</t>
        </is>
      </c>
      <c r="B1249" t="inlineStr">
        <is>
          <t>DATA_VALIDATION</t>
        </is>
      </c>
      <c r="C1249" t="inlineStr">
        <is>
          <t>201100014340</t>
        </is>
      </c>
      <c r="D1249" t="inlineStr">
        <is>
          <t>Folder</t>
        </is>
      </c>
      <c r="E1249" s="2">
        <f>HYPERLINK("capsilon://?command=openfolder&amp;siteaddress=FAM.docvelocity-na8.net&amp;folderid=FX65A75E21-8020-9803-5DE6-063DF082B8DD","FX21128156")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MI2112576148</t>
        </is>
      </c>
      <c r="J1249" t="n">
        <v>62.0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44546.5221875</v>
      </c>
      <c r="P1249" s="1" t="n">
        <v>44547.38296296296</v>
      </c>
      <c r="Q1249" t="n">
        <v>73995.0</v>
      </c>
      <c r="R1249" t="n">
        <v>376.0</v>
      </c>
      <c r="S1249" t="b">
        <v>0</v>
      </c>
      <c r="T1249" t="inlineStr">
        <is>
          <t>N/A</t>
        </is>
      </c>
      <c r="U1249" t="b">
        <v>0</v>
      </c>
      <c r="V1249" t="inlineStr">
        <is>
          <t>Suraj Toradmal</t>
        </is>
      </c>
      <c r="W1249" s="1" t="n">
        <v>44546.556608796294</v>
      </c>
      <c r="X1249" t="n">
        <v>217.0</v>
      </c>
      <c r="Y1249" t="n">
        <v>39.0</v>
      </c>
      <c r="Z1249" t="n">
        <v>0.0</v>
      </c>
      <c r="AA1249" t="n">
        <v>39.0</v>
      </c>
      <c r="AB1249" t="n">
        <v>0.0</v>
      </c>
      <c r="AC1249" t="n">
        <v>10.0</v>
      </c>
      <c r="AD1249" t="n">
        <v>23.0</v>
      </c>
      <c r="AE1249" t="n">
        <v>0.0</v>
      </c>
      <c r="AF1249" t="n">
        <v>0.0</v>
      </c>
      <c r="AG1249" t="n">
        <v>0.0</v>
      </c>
      <c r="AH1249" t="inlineStr">
        <is>
          <t>Poonam Patil</t>
        </is>
      </c>
      <c r="AI1249" s="1" t="n">
        <v>44547.38296296296</v>
      </c>
      <c r="AJ1249" t="n">
        <v>159.0</v>
      </c>
      <c r="AK1249" t="n">
        <v>0.0</v>
      </c>
      <c r="AL1249" t="n">
        <v>0.0</v>
      </c>
      <c r="AM1249" t="n">
        <v>0.0</v>
      </c>
      <c r="AN1249" t="n">
        <v>0.0</v>
      </c>
      <c r="AO1249" t="n">
        <v>0.0</v>
      </c>
      <c r="AP1249" t="n">
        <v>23.0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WI211254790</t>
        </is>
      </c>
      <c r="B1250" t="inlineStr">
        <is>
          <t>DATA_VALIDATION</t>
        </is>
      </c>
      <c r="C1250" t="inlineStr">
        <is>
          <t>201100014340</t>
        </is>
      </c>
      <c r="D1250" t="inlineStr">
        <is>
          <t>Folder</t>
        </is>
      </c>
      <c r="E1250" s="2">
        <f>HYPERLINK("capsilon://?command=openfolder&amp;siteaddress=FAM.docvelocity-na8.net&amp;folderid=FX65A75E21-8020-9803-5DE6-063DF082B8DD","FX21128156")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MI2112576151</t>
        </is>
      </c>
      <c r="J1250" t="n">
        <v>28.0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44546.52253472222</v>
      </c>
      <c r="P1250" s="1" t="n">
        <v>44547.38431712963</v>
      </c>
      <c r="Q1250" t="n">
        <v>74252.0</v>
      </c>
      <c r="R1250" t="n">
        <v>206.0</v>
      </c>
      <c r="S1250" t="b">
        <v>0</v>
      </c>
      <c r="T1250" t="inlineStr">
        <is>
          <t>N/A</t>
        </is>
      </c>
      <c r="U1250" t="b">
        <v>0</v>
      </c>
      <c r="V1250" t="inlineStr">
        <is>
          <t>Suraj Toradmal</t>
        </is>
      </c>
      <c r="W1250" s="1" t="n">
        <v>44546.557662037034</v>
      </c>
      <c r="X1250" t="n">
        <v>90.0</v>
      </c>
      <c r="Y1250" t="n">
        <v>21.0</v>
      </c>
      <c r="Z1250" t="n">
        <v>0.0</v>
      </c>
      <c r="AA1250" t="n">
        <v>21.0</v>
      </c>
      <c r="AB1250" t="n">
        <v>0.0</v>
      </c>
      <c r="AC1250" t="n">
        <v>2.0</v>
      </c>
      <c r="AD1250" t="n">
        <v>7.0</v>
      </c>
      <c r="AE1250" t="n">
        <v>0.0</v>
      </c>
      <c r="AF1250" t="n">
        <v>0.0</v>
      </c>
      <c r="AG1250" t="n">
        <v>0.0</v>
      </c>
      <c r="AH1250" t="inlineStr">
        <is>
          <t>Poonam Patil</t>
        </is>
      </c>
      <c r="AI1250" s="1" t="n">
        <v>44547.38431712963</v>
      </c>
      <c r="AJ1250" t="n">
        <v>116.0</v>
      </c>
      <c r="AK1250" t="n">
        <v>0.0</v>
      </c>
      <c r="AL1250" t="n">
        <v>0.0</v>
      </c>
      <c r="AM1250" t="n">
        <v>0.0</v>
      </c>
      <c r="AN1250" t="n">
        <v>0.0</v>
      </c>
      <c r="AO1250" t="n">
        <v>0.0</v>
      </c>
      <c r="AP1250" t="n">
        <v>7.0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WI211254805</t>
        </is>
      </c>
      <c r="B1251" t="inlineStr">
        <is>
          <t>DATA_VALIDATION</t>
        </is>
      </c>
      <c r="C1251" t="inlineStr">
        <is>
          <t>201330004237</t>
        </is>
      </c>
      <c r="D1251" t="inlineStr">
        <is>
          <t>Folder</t>
        </is>
      </c>
      <c r="E1251" s="2">
        <f>HYPERLINK("capsilon://?command=openfolder&amp;siteaddress=FAM.docvelocity-na8.net&amp;folderid=FX094FE85D-D520-E13E-8D8A-CC93B70276B9","FX21128564")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MI2112564449</t>
        </is>
      </c>
      <c r="J1251" t="n">
        <v>92.0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44546.52361111111</v>
      </c>
      <c r="P1251" s="1" t="n">
        <v>44546.66800925926</v>
      </c>
      <c r="Q1251" t="n">
        <v>11745.0</v>
      </c>
      <c r="R1251" t="n">
        <v>731.0</v>
      </c>
      <c r="S1251" t="b">
        <v>0</v>
      </c>
      <c r="T1251" t="inlineStr">
        <is>
          <t>N/A</t>
        </is>
      </c>
      <c r="U1251" t="b">
        <v>1</v>
      </c>
      <c r="V1251" t="inlineStr">
        <is>
          <t>Supriya Khape</t>
        </is>
      </c>
      <c r="W1251" s="1" t="n">
        <v>44546.538449074076</v>
      </c>
      <c r="X1251" t="n">
        <v>199.0</v>
      </c>
      <c r="Y1251" t="n">
        <v>82.0</v>
      </c>
      <c r="Z1251" t="n">
        <v>0.0</v>
      </c>
      <c r="AA1251" t="n">
        <v>82.0</v>
      </c>
      <c r="AB1251" t="n">
        <v>0.0</v>
      </c>
      <c r="AC1251" t="n">
        <v>23.0</v>
      </c>
      <c r="AD1251" t="n">
        <v>10.0</v>
      </c>
      <c r="AE1251" t="n">
        <v>0.0</v>
      </c>
      <c r="AF1251" t="n">
        <v>0.0</v>
      </c>
      <c r="AG1251" t="n">
        <v>0.0</v>
      </c>
      <c r="AH1251" t="inlineStr">
        <is>
          <t>Mohini Shinde</t>
        </is>
      </c>
      <c r="AI1251" s="1" t="n">
        <v>44546.66800925926</v>
      </c>
      <c r="AJ1251" t="n">
        <v>520.0</v>
      </c>
      <c r="AK1251" t="n">
        <v>0.0</v>
      </c>
      <c r="AL1251" t="n">
        <v>0.0</v>
      </c>
      <c r="AM1251" t="n">
        <v>0.0</v>
      </c>
      <c r="AN1251" t="n">
        <v>0.0</v>
      </c>
      <c r="AO1251" t="n">
        <v>0.0</v>
      </c>
      <c r="AP1251" t="n">
        <v>10.0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WI21125488</t>
        </is>
      </c>
      <c r="B1252" t="inlineStr">
        <is>
          <t>DATA_VALIDATION</t>
        </is>
      </c>
      <c r="C1252" t="inlineStr">
        <is>
          <t>201300020019</t>
        </is>
      </c>
      <c r="D1252" t="inlineStr">
        <is>
          <t>Folder</t>
        </is>
      </c>
      <c r="E1252" s="2">
        <f>HYPERLINK("capsilon://?command=openfolder&amp;siteaddress=FAM.docvelocity-na8.net&amp;folderid=FX5B48A63A-2DC9-6AD0-F3D9-773798DB392B","FX2112398")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MI211257904</t>
        </is>
      </c>
      <c r="J1252" t="n">
        <v>124.0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1.0</v>
      </c>
      <c r="O1252" s="1" t="n">
        <v>44531.921643518515</v>
      </c>
      <c r="P1252" s="1" t="n">
        <v>44532.35697916667</v>
      </c>
      <c r="Q1252" t="n">
        <v>37492.0</v>
      </c>
      <c r="R1252" t="n">
        <v>121.0</v>
      </c>
      <c r="S1252" t="b">
        <v>0</v>
      </c>
      <c r="T1252" t="inlineStr">
        <is>
          <t>N/A</t>
        </is>
      </c>
      <c r="U1252" t="b">
        <v>0</v>
      </c>
      <c r="V1252" t="inlineStr">
        <is>
          <t>Hemanshi Deshlahara</t>
        </is>
      </c>
      <c r="W1252" s="1" t="n">
        <v>44532.35697916667</v>
      </c>
      <c r="X1252" t="n">
        <v>121.0</v>
      </c>
      <c r="Y1252" t="n">
        <v>0.0</v>
      </c>
      <c r="Z1252" t="n">
        <v>0.0</v>
      </c>
      <c r="AA1252" t="n">
        <v>0.0</v>
      </c>
      <c r="AB1252" t="n">
        <v>0.0</v>
      </c>
      <c r="AC1252" t="n">
        <v>0.0</v>
      </c>
      <c r="AD1252" t="n">
        <v>124.0</v>
      </c>
      <c r="AE1252" t="n">
        <v>112.0</v>
      </c>
      <c r="AF1252" t="n">
        <v>0.0</v>
      </c>
      <c r="AG1252" t="n">
        <v>3.0</v>
      </c>
      <c r="AH1252" t="inlineStr">
        <is>
          <t>N/A</t>
        </is>
      </c>
      <c r="AI1252" t="inlineStr">
        <is>
          <t>N/A</t>
        </is>
      </c>
      <c r="AJ1252" t="inlineStr">
        <is>
          <t>N/A</t>
        </is>
      </c>
      <c r="AK1252" t="inlineStr">
        <is>
          <t>N/A</t>
        </is>
      </c>
      <c r="AL1252" t="inlineStr">
        <is>
          <t>N/A</t>
        </is>
      </c>
      <c r="AM1252" t="inlineStr">
        <is>
          <t>N/A</t>
        </is>
      </c>
      <c r="AN1252" t="inlineStr">
        <is>
          <t>N/A</t>
        </is>
      </c>
      <c r="AO1252" t="inlineStr">
        <is>
          <t>N/A</t>
        </is>
      </c>
      <c r="AP1252" t="inlineStr">
        <is>
          <t>N/A</t>
        </is>
      </c>
      <c r="AQ1252" t="inlineStr">
        <is>
          <t>N/A</t>
        </is>
      </c>
      <c r="AR1252" t="inlineStr">
        <is>
          <t>N/A</t>
        </is>
      </c>
      <c r="AS1252" t="inlineStr">
        <is>
          <t>N/A</t>
        </is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WI211254893</t>
        </is>
      </c>
      <c r="B1253" t="inlineStr">
        <is>
          <t>DATA_VALIDATION</t>
        </is>
      </c>
      <c r="C1253" t="inlineStr">
        <is>
          <t>201338000086</t>
        </is>
      </c>
      <c r="D1253" t="inlineStr">
        <is>
          <t>Folder</t>
        </is>
      </c>
      <c r="E1253" s="2">
        <f>HYPERLINK("capsilon://?command=openfolder&amp;siteaddress=FAM.docvelocity-na8.net&amp;folderid=FXA28F6FE4-AE18-3C9E-97DC-F34A2CF2FC9F","FX21125491")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MI2112578232</t>
        </is>
      </c>
      <c r="J1253" t="n">
        <v>30.0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2.0</v>
      </c>
      <c r="O1253" s="1" t="n">
        <v>44546.53388888889</v>
      </c>
      <c r="P1253" s="1" t="n">
        <v>44547.38521990741</v>
      </c>
      <c r="Q1253" t="n">
        <v>73388.0</v>
      </c>
      <c r="R1253" t="n">
        <v>167.0</v>
      </c>
      <c r="S1253" t="b">
        <v>0</v>
      </c>
      <c r="T1253" t="inlineStr">
        <is>
          <t>N/A</t>
        </is>
      </c>
      <c r="U1253" t="b">
        <v>0</v>
      </c>
      <c r="V1253" t="inlineStr">
        <is>
          <t>Suraj Toradmal</t>
        </is>
      </c>
      <c r="W1253" s="1" t="n">
        <v>44546.55868055556</v>
      </c>
      <c r="X1253" t="n">
        <v>87.0</v>
      </c>
      <c r="Y1253" t="n">
        <v>9.0</v>
      </c>
      <c r="Z1253" t="n">
        <v>0.0</v>
      </c>
      <c r="AA1253" t="n">
        <v>9.0</v>
      </c>
      <c r="AB1253" t="n">
        <v>0.0</v>
      </c>
      <c r="AC1253" t="n">
        <v>1.0</v>
      </c>
      <c r="AD1253" t="n">
        <v>21.0</v>
      </c>
      <c r="AE1253" t="n">
        <v>0.0</v>
      </c>
      <c r="AF1253" t="n">
        <v>0.0</v>
      </c>
      <c r="AG1253" t="n">
        <v>0.0</v>
      </c>
      <c r="AH1253" t="inlineStr">
        <is>
          <t>Poonam Patil</t>
        </is>
      </c>
      <c r="AI1253" s="1" t="n">
        <v>44547.38521990741</v>
      </c>
      <c r="AJ1253" t="n">
        <v>77.0</v>
      </c>
      <c r="AK1253" t="n">
        <v>0.0</v>
      </c>
      <c r="AL1253" t="n">
        <v>0.0</v>
      </c>
      <c r="AM1253" t="n">
        <v>0.0</v>
      </c>
      <c r="AN1253" t="n">
        <v>0.0</v>
      </c>
      <c r="AO1253" t="n">
        <v>0.0</v>
      </c>
      <c r="AP1253" t="n">
        <v>21.0</v>
      </c>
      <c r="AQ1253" t="n">
        <v>0.0</v>
      </c>
      <c r="AR1253" t="n">
        <v>0.0</v>
      </c>
      <c r="AS1253" t="n">
        <v>0.0</v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WI211254914</t>
        </is>
      </c>
      <c r="B1254" t="inlineStr">
        <is>
          <t>DATA_VALIDATION</t>
        </is>
      </c>
      <c r="C1254" t="inlineStr">
        <is>
          <t>201348000194</t>
        </is>
      </c>
      <c r="D1254" t="inlineStr">
        <is>
          <t>Folder</t>
        </is>
      </c>
      <c r="E1254" s="2">
        <f>HYPERLINK("capsilon://?command=openfolder&amp;siteaddress=FAM.docvelocity-na8.net&amp;folderid=FX5FD0BF4A-B7AF-5700-CF02-2C9398996F3C","FX211113115")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MI2112578569</t>
        </is>
      </c>
      <c r="J1254" t="n">
        <v>66.0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44546.53728009259</v>
      </c>
      <c r="P1254" s="1" t="n">
        <v>44547.38847222222</v>
      </c>
      <c r="Q1254" t="n">
        <v>71692.0</v>
      </c>
      <c r="R1254" t="n">
        <v>1851.0</v>
      </c>
      <c r="S1254" t="b">
        <v>0</v>
      </c>
      <c r="T1254" t="inlineStr">
        <is>
          <t>N/A</t>
        </is>
      </c>
      <c r="U1254" t="b">
        <v>0</v>
      </c>
      <c r="V1254" t="inlineStr">
        <is>
          <t>Suraj Toradmal</t>
        </is>
      </c>
      <c r="W1254" s="1" t="n">
        <v>44546.581828703704</v>
      </c>
      <c r="X1254" t="n">
        <v>1561.0</v>
      </c>
      <c r="Y1254" t="n">
        <v>52.0</v>
      </c>
      <c r="Z1254" t="n">
        <v>0.0</v>
      </c>
      <c r="AA1254" t="n">
        <v>52.0</v>
      </c>
      <c r="AB1254" t="n">
        <v>0.0</v>
      </c>
      <c r="AC1254" t="n">
        <v>38.0</v>
      </c>
      <c r="AD1254" t="n">
        <v>14.0</v>
      </c>
      <c r="AE1254" t="n">
        <v>0.0</v>
      </c>
      <c r="AF1254" t="n">
        <v>0.0</v>
      </c>
      <c r="AG1254" t="n">
        <v>0.0</v>
      </c>
      <c r="AH1254" t="inlineStr">
        <is>
          <t>Poonam Patil</t>
        </is>
      </c>
      <c r="AI1254" s="1" t="n">
        <v>44547.38847222222</v>
      </c>
      <c r="AJ1254" t="n">
        <v>281.0</v>
      </c>
      <c r="AK1254" t="n">
        <v>2.0</v>
      </c>
      <c r="AL1254" t="n">
        <v>0.0</v>
      </c>
      <c r="AM1254" t="n">
        <v>2.0</v>
      </c>
      <c r="AN1254" t="n">
        <v>0.0</v>
      </c>
      <c r="AO1254" t="n">
        <v>1.0</v>
      </c>
      <c r="AP1254" t="n">
        <v>12.0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WI211254931</t>
        </is>
      </c>
      <c r="B1255" t="inlineStr">
        <is>
          <t>DATA_VALIDATION</t>
        </is>
      </c>
      <c r="C1255" t="inlineStr">
        <is>
          <t>201130012954</t>
        </is>
      </c>
      <c r="D1255" t="inlineStr">
        <is>
          <t>Folder</t>
        </is>
      </c>
      <c r="E1255" s="2">
        <f>HYPERLINK("capsilon://?command=openfolder&amp;siteaddress=FAM.docvelocity-na8.net&amp;folderid=FXA1629849-6AF5-E37E-BB7D-88D20C416187","FX21127998")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MI2112578716</t>
        </is>
      </c>
      <c r="J1255" t="n">
        <v>28.0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2.0</v>
      </c>
      <c r="O1255" s="1" t="n">
        <v>44546.53871527778</v>
      </c>
      <c r="P1255" s="1" t="n">
        <v>44547.39166666667</v>
      </c>
      <c r="Q1255" t="n">
        <v>73067.0</v>
      </c>
      <c r="R1255" t="n">
        <v>628.0</v>
      </c>
      <c r="S1255" t="b">
        <v>0</v>
      </c>
      <c r="T1255" t="inlineStr">
        <is>
          <t>N/A</t>
        </is>
      </c>
      <c r="U1255" t="b">
        <v>0</v>
      </c>
      <c r="V1255" t="inlineStr">
        <is>
          <t>Sanjay Kharade</t>
        </is>
      </c>
      <c r="W1255" s="1" t="n">
        <v>44546.567766203705</v>
      </c>
      <c r="X1255" t="n">
        <v>282.0</v>
      </c>
      <c r="Y1255" t="n">
        <v>21.0</v>
      </c>
      <c r="Z1255" t="n">
        <v>0.0</v>
      </c>
      <c r="AA1255" t="n">
        <v>21.0</v>
      </c>
      <c r="AB1255" t="n">
        <v>0.0</v>
      </c>
      <c r="AC1255" t="n">
        <v>18.0</v>
      </c>
      <c r="AD1255" t="n">
        <v>7.0</v>
      </c>
      <c r="AE1255" t="n">
        <v>0.0</v>
      </c>
      <c r="AF1255" t="n">
        <v>0.0</v>
      </c>
      <c r="AG1255" t="n">
        <v>0.0</v>
      </c>
      <c r="AH1255" t="inlineStr">
        <is>
          <t>Ashish Sutar</t>
        </is>
      </c>
      <c r="AI1255" s="1" t="n">
        <v>44547.39166666667</v>
      </c>
      <c r="AJ1255" t="n">
        <v>346.0</v>
      </c>
      <c r="AK1255" t="n">
        <v>0.0</v>
      </c>
      <c r="AL1255" t="n">
        <v>0.0</v>
      </c>
      <c r="AM1255" t="n">
        <v>0.0</v>
      </c>
      <c r="AN1255" t="n">
        <v>0.0</v>
      </c>
      <c r="AO1255" t="n">
        <v>0.0</v>
      </c>
      <c r="AP1255" t="n">
        <v>7.0</v>
      </c>
      <c r="AQ1255" t="n">
        <v>0.0</v>
      </c>
      <c r="AR1255" t="n">
        <v>0.0</v>
      </c>
      <c r="AS1255" t="n">
        <v>0.0</v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WI211254955</t>
        </is>
      </c>
      <c r="B1256" t="inlineStr">
        <is>
          <t>DATA_VALIDATION</t>
        </is>
      </c>
      <c r="C1256" t="inlineStr">
        <is>
          <t>201330004247</t>
        </is>
      </c>
      <c r="D1256" t="inlineStr">
        <is>
          <t>Folder</t>
        </is>
      </c>
      <c r="E1256" s="2">
        <f>HYPERLINK("capsilon://?command=openfolder&amp;siteaddress=FAM.docvelocity-na8.net&amp;folderid=FXF0E9DCA6-3F50-8FBA-72C6-A90C773FEAA1","FX21128699")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MI2112578732</t>
        </is>
      </c>
      <c r="J1256" t="n">
        <v>66.0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1.0</v>
      </c>
      <c r="O1256" s="1" t="n">
        <v>44546.5421412037</v>
      </c>
      <c r="P1256" s="1" t="n">
        <v>44546.64894675926</v>
      </c>
      <c r="Q1256" t="n">
        <v>8793.0</v>
      </c>
      <c r="R1256" t="n">
        <v>435.0</v>
      </c>
      <c r="S1256" t="b">
        <v>0</v>
      </c>
      <c r="T1256" t="inlineStr">
        <is>
          <t>N/A</t>
        </is>
      </c>
      <c r="U1256" t="b">
        <v>0</v>
      </c>
      <c r="V1256" t="inlineStr">
        <is>
          <t>Sumit Jarhad</t>
        </is>
      </c>
      <c r="W1256" s="1" t="n">
        <v>44546.64894675926</v>
      </c>
      <c r="X1256" t="n">
        <v>280.0</v>
      </c>
      <c r="Y1256" t="n">
        <v>0.0</v>
      </c>
      <c r="Z1256" t="n">
        <v>0.0</v>
      </c>
      <c r="AA1256" t="n">
        <v>0.0</v>
      </c>
      <c r="AB1256" t="n">
        <v>0.0</v>
      </c>
      <c r="AC1256" t="n">
        <v>0.0</v>
      </c>
      <c r="AD1256" t="n">
        <v>66.0</v>
      </c>
      <c r="AE1256" t="n">
        <v>61.0</v>
      </c>
      <c r="AF1256" t="n">
        <v>0.0</v>
      </c>
      <c r="AG1256" t="n">
        <v>5.0</v>
      </c>
      <c r="AH1256" t="inlineStr">
        <is>
          <t>N/A</t>
        </is>
      </c>
      <c r="AI1256" t="inlineStr">
        <is>
          <t>N/A</t>
        </is>
      </c>
      <c r="AJ1256" t="inlineStr">
        <is>
          <t>N/A</t>
        </is>
      </c>
      <c r="AK1256" t="inlineStr">
        <is>
          <t>N/A</t>
        </is>
      </c>
      <c r="AL1256" t="inlineStr">
        <is>
          <t>N/A</t>
        </is>
      </c>
      <c r="AM1256" t="inlineStr">
        <is>
          <t>N/A</t>
        </is>
      </c>
      <c r="AN1256" t="inlineStr">
        <is>
          <t>N/A</t>
        </is>
      </c>
      <c r="AO1256" t="inlineStr">
        <is>
          <t>N/A</t>
        </is>
      </c>
      <c r="AP1256" t="inlineStr">
        <is>
          <t>N/A</t>
        </is>
      </c>
      <c r="AQ1256" t="inlineStr">
        <is>
          <t>N/A</t>
        </is>
      </c>
      <c r="AR1256" t="inlineStr">
        <is>
          <t>N/A</t>
        </is>
      </c>
      <c r="AS1256" t="inlineStr">
        <is>
          <t>N/A</t>
        </is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WI211254957</t>
        </is>
      </c>
      <c r="B1257" t="inlineStr">
        <is>
          <t>DATA_VALIDATION</t>
        </is>
      </c>
      <c r="C1257" t="inlineStr">
        <is>
          <t>201330004247</t>
        </is>
      </c>
      <c r="D1257" t="inlineStr">
        <is>
          <t>Folder</t>
        </is>
      </c>
      <c r="E1257" s="2">
        <f>HYPERLINK("capsilon://?command=openfolder&amp;siteaddress=FAM.docvelocity-na8.net&amp;folderid=FXF0E9DCA6-3F50-8FBA-72C6-A90C773FEAA1","FX21128699")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MI2112578796</t>
        </is>
      </c>
      <c r="J1257" t="n">
        <v>28.0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44546.54241898148</v>
      </c>
      <c r="P1257" s="1" t="n">
        <v>44547.391493055555</v>
      </c>
      <c r="Q1257" t="n">
        <v>72998.0</v>
      </c>
      <c r="R1257" t="n">
        <v>362.0</v>
      </c>
      <c r="S1257" t="b">
        <v>0</v>
      </c>
      <c r="T1257" t="inlineStr">
        <is>
          <t>N/A</t>
        </is>
      </c>
      <c r="U1257" t="b">
        <v>0</v>
      </c>
      <c r="V1257" t="inlineStr">
        <is>
          <t>Archana Bhujbal</t>
        </is>
      </c>
      <c r="W1257" s="1" t="n">
        <v>44546.568333333336</v>
      </c>
      <c r="X1257" t="n">
        <v>102.0</v>
      </c>
      <c r="Y1257" t="n">
        <v>21.0</v>
      </c>
      <c r="Z1257" t="n">
        <v>0.0</v>
      </c>
      <c r="AA1257" t="n">
        <v>21.0</v>
      </c>
      <c r="AB1257" t="n">
        <v>0.0</v>
      </c>
      <c r="AC1257" t="n">
        <v>6.0</v>
      </c>
      <c r="AD1257" t="n">
        <v>7.0</v>
      </c>
      <c r="AE1257" t="n">
        <v>0.0</v>
      </c>
      <c r="AF1257" t="n">
        <v>0.0</v>
      </c>
      <c r="AG1257" t="n">
        <v>0.0</v>
      </c>
      <c r="AH1257" t="inlineStr">
        <is>
          <t>Poonam Patil</t>
        </is>
      </c>
      <c r="AI1257" s="1" t="n">
        <v>44547.391493055555</v>
      </c>
      <c r="AJ1257" t="n">
        <v>260.0</v>
      </c>
      <c r="AK1257" t="n">
        <v>0.0</v>
      </c>
      <c r="AL1257" t="n">
        <v>0.0</v>
      </c>
      <c r="AM1257" t="n">
        <v>0.0</v>
      </c>
      <c r="AN1257" t="n">
        <v>0.0</v>
      </c>
      <c r="AO1257" t="n">
        <v>0.0</v>
      </c>
      <c r="AP1257" t="n">
        <v>7.0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WI211255021</t>
        </is>
      </c>
      <c r="B1258" t="inlineStr">
        <is>
          <t>DATA_VALIDATION</t>
        </is>
      </c>
      <c r="C1258" t="inlineStr">
        <is>
          <t>201100014349</t>
        </is>
      </c>
      <c r="D1258" t="inlineStr">
        <is>
          <t>Folder</t>
        </is>
      </c>
      <c r="E1258" s="2">
        <f>HYPERLINK("capsilon://?command=openfolder&amp;siteaddress=FAM.docvelocity-na8.net&amp;folderid=FX6FE0B6EE-6D10-D8C8-A230-5DACDE0FC722","FX21128879")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MI2112579027</t>
        </is>
      </c>
      <c r="J1258" t="n">
        <v>115.0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1.0</v>
      </c>
      <c r="O1258" s="1" t="n">
        <v>44546.547430555554</v>
      </c>
      <c r="P1258" s="1" t="n">
        <v>44546.65993055556</v>
      </c>
      <c r="Q1258" t="n">
        <v>9271.0</v>
      </c>
      <c r="R1258" t="n">
        <v>449.0</v>
      </c>
      <c r="S1258" t="b">
        <v>0</v>
      </c>
      <c r="T1258" t="inlineStr">
        <is>
          <t>N/A</t>
        </is>
      </c>
      <c r="U1258" t="b">
        <v>0</v>
      </c>
      <c r="V1258" t="inlineStr">
        <is>
          <t>Sumit Jarhad</t>
        </is>
      </c>
      <c r="W1258" s="1" t="n">
        <v>44546.65993055556</v>
      </c>
      <c r="X1258" t="n">
        <v>285.0</v>
      </c>
      <c r="Y1258" t="n">
        <v>0.0</v>
      </c>
      <c r="Z1258" t="n">
        <v>0.0</v>
      </c>
      <c r="AA1258" t="n">
        <v>0.0</v>
      </c>
      <c r="AB1258" t="n">
        <v>0.0</v>
      </c>
      <c r="AC1258" t="n">
        <v>0.0</v>
      </c>
      <c r="AD1258" t="n">
        <v>115.0</v>
      </c>
      <c r="AE1258" t="n">
        <v>103.0</v>
      </c>
      <c r="AF1258" t="n">
        <v>0.0</v>
      </c>
      <c r="AG1258" t="n">
        <v>8.0</v>
      </c>
      <c r="AH1258" t="inlineStr">
        <is>
          <t>N/A</t>
        </is>
      </c>
      <c r="AI1258" t="inlineStr">
        <is>
          <t>N/A</t>
        </is>
      </c>
      <c r="AJ1258" t="inlineStr">
        <is>
          <t>N/A</t>
        </is>
      </c>
      <c r="AK1258" t="inlineStr">
        <is>
          <t>N/A</t>
        </is>
      </c>
      <c r="AL1258" t="inlineStr">
        <is>
          <t>N/A</t>
        </is>
      </c>
      <c r="AM1258" t="inlineStr">
        <is>
          <t>N/A</t>
        </is>
      </c>
      <c r="AN1258" t="inlineStr">
        <is>
          <t>N/A</t>
        </is>
      </c>
      <c r="AO1258" t="inlineStr">
        <is>
          <t>N/A</t>
        </is>
      </c>
      <c r="AP1258" t="inlineStr">
        <is>
          <t>N/A</t>
        </is>
      </c>
      <c r="AQ1258" t="inlineStr">
        <is>
          <t>N/A</t>
        </is>
      </c>
      <c r="AR1258" t="inlineStr">
        <is>
          <t>N/A</t>
        </is>
      </c>
      <c r="AS1258" t="inlineStr">
        <is>
          <t>N/A</t>
        </is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WI211255055</t>
        </is>
      </c>
      <c r="B1259" t="inlineStr">
        <is>
          <t>DATA_VALIDATION</t>
        </is>
      </c>
      <c r="C1259" t="inlineStr">
        <is>
          <t>201100014356</t>
        </is>
      </c>
      <c r="D1259" t="inlineStr">
        <is>
          <t>Folder</t>
        </is>
      </c>
      <c r="E1259" s="2">
        <f>HYPERLINK("capsilon://?command=openfolder&amp;siteaddress=FAM.docvelocity-na8.net&amp;folderid=FXE6661976-B3D1-5A8E-25C8-B568E1BB937D","FX21129275")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MI2112564761</t>
        </is>
      </c>
      <c r="J1259" t="n">
        <v>727.0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44546.550046296295</v>
      </c>
      <c r="P1259" s="1" t="n">
        <v>44546.70489583333</v>
      </c>
      <c r="Q1259" t="n">
        <v>3347.0</v>
      </c>
      <c r="R1259" t="n">
        <v>10032.0</v>
      </c>
      <c r="S1259" t="b">
        <v>0</v>
      </c>
      <c r="T1259" t="inlineStr">
        <is>
          <t>N/A</t>
        </is>
      </c>
      <c r="U1259" t="b">
        <v>1</v>
      </c>
      <c r="V1259" t="inlineStr">
        <is>
          <t>Prajakta Jagannath Mane</t>
        </is>
      </c>
      <c r="W1259" s="1" t="n">
        <v>44546.62509259259</v>
      </c>
      <c r="X1259" t="n">
        <v>6441.0</v>
      </c>
      <c r="Y1259" t="n">
        <v>666.0</v>
      </c>
      <c r="Z1259" t="n">
        <v>0.0</v>
      </c>
      <c r="AA1259" t="n">
        <v>666.0</v>
      </c>
      <c r="AB1259" t="n">
        <v>0.0</v>
      </c>
      <c r="AC1259" t="n">
        <v>342.0</v>
      </c>
      <c r="AD1259" t="n">
        <v>61.0</v>
      </c>
      <c r="AE1259" t="n">
        <v>0.0</v>
      </c>
      <c r="AF1259" t="n">
        <v>0.0</v>
      </c>
      <c r="AG1259" t="n">
        <v>0.0</v>
      </c>
      <c r="AH1259" t="inlineStr">
        <is>
          <t>Dashrath Soren</t>
        </is>
      </c>
      <c r="AI1259" s="1" t="n">
        <v>44546.70489583333</v>
      </c>
      <c r="AJ1259" t="n">
        <v>3591.0</v>
      </c>
      <c r="AK1259" t="n">
        <v>5.0</v>
      </c>
      <c r="AL1259" t="n">
        <v>0.0</v>
      </c>
      <c r="AM1259" t="n">
        <v>5.0</v>
      </c>
      <c r="AN1259" t="n">
        <v>0.0</v>
      </c>
      <c r="AO1259" t="n">
        <v>5.0</v>
      </c>
      <c r="AP1259" t="n">
        <v>56.0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WI211255066</t>
        </is>
      </c>
      <c r="B1260" t="inlineStr">
        <is>
          <t>DATA_VALIDATION</t>
        </is>
      </c>
      <c r="C1260" t="inlineStr">
        <is>
          <t>201348000201</t>
        </is>
      </c>
      <c r="D1260" t="inlineStr">
        <is>
          <t>Folder</t>
        </is>
      </c>
      <c r="E1260" s="2">
        <f>HYPERLINK("capsilon://?command=openfolder&amp;siteaddress=FAM.docvelocity-na8.net&amp;folderid=FXF9006F50-2748-0125-CA46-1397081BF509","FX211114869")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MI2112569443</t>
        </is>
      </c>
      <c r="J1260" t="n">
        <v>94.0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2.0</v>
      </c>
      <c r="O1260" s="1" t="n">
        <v>44546.55045138889</v>
      </c>
      <c r="P1260" s="1" t="n">
        <v>44546.66532407407</v>
      </c>
      <c r="Q1260" t="n">
        <v>9435.0</v>
      </c>
      <c r="R1260" t="n">
        <v>490.0</v>
      </c>
      <c r="S1260" t="b">
        <v>0</v>
      </c>
      <c r="T1260" t="inlineStr">
        <is>
          <t>N/A</t>
        </is>
      </c>
      <c r="U1260" t="b">
        <v>1</v>
      </c>
      <c r="V1260" t="inlineStr">
        <is>
          <t>Supriya Khape</t>
        </is>
      </c>
      <c r="W1260" s="1" t="n">
        <v>44546.554976851854</v>
      </c>
      <c r="X1260" t="n">
        <v>314.0</v>
      </c>
      <c r="Y1260" t="n">
        <v>73.0</v>
      </c>
      <c r="Z1260" t="n">
        <v>0.0</v>
      </c>
      <c r="AA1260" t="n">
        <v>73.0</v>
      </c>
      <c r="AB1260" t="n">
        <v>0.0</v>
      </c>
      <c r="AC1260" t="n">
        <v>57.0</v>
      </c>
      <c r="AD1260" t="n">
        <v>21.0</v>
      </c>
      <c r="AE1260" t="n">
        <v>0.0</v>
      </c>
      <c r="AF1260" t="n">
        <v>0.0</v>
      </c>
      <c r="AG1260" t="n">
        <v>0.0</v>
      </c>
      <c r="AH1260" t="inlineStr">
        <is>
          <t>Vikash Suryakanth Parmar</t>
        </is>
      </c>
      <c r="AI1260" s="1" t="n">
        <v>44546.66532407407</v>
      </c>
      <c r="AJ1260" t="n">
        <v>157.0</v>
      </c>
      <c r="AK1260" t="n">
        <v>0.0</v>
      </c>
      <c r="AL1260" t="n">
        <v>0.0</v>
      </c>
      <c r="AM1260" t="n">
        <v>0.0</v>
      </c>
      <c r="AN1260" t="n">
        <v>0.0</v>
      </c>
      <c r="AO1260" t="n">
        <v>0.0</v>
      </c>
      <c r="AP1260" t="n">
        <v>21.0</v>
      </c>
      <c r="AQ1260" t="n">
        <v>0.0</v>
      </c>
      <c r="AR1260" t="n">
        <v>0.0</v>
      </c>
      <c r="AS1260" t="n">
        <v>0.0</v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WI211255129</t>
        </is>
      </c>
      <c r="B1261" t="inlineStr">
        <is>
          <t>DATA_VALIDATION</t>
        </is>
      </c>
      <c r="C1261" t="inlineStr">
        <is>
          <t>201308007972</t>
        </is>
      </c>
      <c r="D1261" t="inlineStr">
        <is>
          <t>Folder</t>
        </is>
      </c>
      <c r="E1261" s="2">
        <f>HYPERLINK("capsilon://?command=openfolder&amp;siteaddress=FAM.docvelocity-na8.net&amp;folderid=FXC37DFF7B-1DD9-FF27-51DB-18DB0B6E2314","FX21129135")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MI2112580369</t>
        </is>
      </c>
      <c r="J1261" t="n">
        <v>122.0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1.0</v>
      </c>
      <c r="O1261" s="1" t="n">
        <v>44546.555185185185</v>
      </c>
      <c r="P1261" s="1" t="n">
        <v>44546.662939814814</v>
      </c>
      <c r="Q1261" t="n">
        <v>8815.0</v>
      </c>
      <c r="R1261" t="n">
        <v>495.0</v>
      </c>
      <c r="S1261" t="b">
        <v>0</v>
      </c>
      <c r="T1261" t="inlineStr">
        <is>
          <t>N/A</t>
        </is>
      </c>
      <c r="U1261" t="b">
        <v>0</v>
      </c>
      <c r="V1261" t="inlineStr">
        <is>
          <t>Sumit Jarhad</t>
        </is>
      </c>
      <c r="W1261" s="1" t="n">
        <v>44546.662939814814</v>
      </c>
      <c r="X1261" t="n">
        <v>259.0</v>
      </c>
      <c r="Y1261" t="n">
        <v>0.0</v>
      </c>
      <c r="Z1261" t="n">
        <v>0.0</v>
      </c>
      <c r="AA1261" t="n">
        <v>0.0</v>
      </c>
      <c r="AB1261" t="n">
        <v>0.0</v>
      </c>
      <c r="AC1261" t="n">
        <v>0.0</v>
      </c>
      <c r="AD1261" t="n">
        <v>122.0</v>
      </c>
      <c r="AE1261" t="n">
        <v>94.0</v>
      </c>
      <c r="AF1261" t="n">
        <v>0.0</v>
      </c>
      <c r="AG1261" t="n">
        <v>4.0</v>
      </c>
      <c r="AH1261" t="inlineStr">
        <is>
          <t>N/A</t>
        </is>
      </c>
      <c r="AI1261" t="inlineStr">
        <is>
          <t>N/A</t>
        </is>
      </c>
      <c r="AJ1261" t="inlineStr">
        <is>
          <t>N/A</t>
        </is>
      </c>
      <c r="AK1261" t="inlineStr">
        <is>
          <t>N/A</t>
        </is>
      </c>
      <c r="AL1261" t="inlineStr">
        <is>
          <t>N/A</t>
        </is>
      </c>
      <c r="AM1261" t="inlineStr">
        <is>
          <t>N/A</t>
        </is>
      </c>
      <c r="AN1261" t="inlineStr">
        <is>
          <t>N/A</t>
        </is>
      </c>
      <c r="AO1261" t="inlineStr">
        <is>
          <t>N/A</t>
        </is>
      </c>
      <c r="AP1261" t="inlineStr">
        <is>
          <t>N/A</t>
        </is>
      </c>
      <c r="AQ1261" t="inlineStr">
        <is>
          <t>N/A</t>
        </is>
      </c>
      <c r="AR1261" t="inlineStr">
        <is>
          <t>N/A</t>
        </is>
      </c>
      <c r="AS1261" t="inlineStr">
        <is>
          <t>N/A</t>
        </is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WI211255184</t>
        </is>
      </c>
      <c r="B1262" t="inlineStr">
        <is>
          <t>DATA_VALIDATION</t>
        </is>
      </c>
      <c r="C1262" t="inlineStr">
        <is>
          <t>201330004230</t>
        </is>
      </c>
      <c r="D1262" t="inlineStr">
        <is>
          <t>Folder</t>
        </is>
      </c>
      <c r="E1262" s="2">
        <f>HYPERLINK("capsilon://?command=openfolder&amp;siteaddress=FAM.docvelocity-na8.net&amp;folderid=FX05E9226E-9981-C3F1-E4DB-B050D745B62D","FX21128334")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MI2112570666</t>
        </is>
      </c>
      <c r="J1262" t="n">
        <v>464.0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2.0</v>
      </c>
      <c r="O1262" s="1" t="n">
        <v>44546.562743055554</v>
      </c>
      <c r="P1262" s="1" t="n">
        <v>44546.68324074074</v>
      </c>
      <c r="Q1262" t="n">
        <v>5123.0</v>
      </c>
      <c r="R1262" t="n">
        <v>5288.0</v>
      </c>
      <c r="S1262" t="b">
        <v>0</v>
      </c>
      <c r="T1262" t="inlineStr">
        <is>
          <t>N/A</t>
        </is>
      </c>
      <c r="U1262" t="b">
        <v>1</v>
      </c>
      <c r="V1262" t="inlineStr">
        <is>
          <t>Ujwala Ajabe</t>
        </is>
      </c>
      <c r="W1262" s="1" t="n">
        <v>44546.60642361111</v>
      </c>
      <c r="X1262" t="n">
        <v>3741.0</v>
      </c>
      <c r="Y1262" t="n">
        <v>476.0</v>
      </c>
      <c r="Z1262" t="n">
        <v>0.0</v>
      </c>
      <c r="AA1262" t="n">
        <v>476.0</v>
      </c>
      <c r="AB1262" t="n">
        <v>0.0</v>
      </c>
      <c r="AC1262" t="n">
        <v>206.0</v>
      </c>
      <c r="AD1262" t="n">
        <v>-12.0</v>
      </c>
      <c r="AE1262" t="n">
        <v>0.0</v>
      </c>
      <c r="AF1262" t="n">
        <v>0.0</v>
      </c>
      <c r="AG1262" t="n">
        <v>0.0</v>
      </c>
      <c r="AH1262" t="inlineStr">
        <is>
          <t>Vikash Suryakanth Parmar</t>
        </is>
      </c>
      <c r="AI1262" s="1" t="n">
        <v>44546.68324074074</v>
      </c>
      <c r="AJ1262" t="n">
        <v>1547.0</v>
      </c>
      <c r="AK1262" t="n">
        <v>12.0</v>
      </c>
      <c r="AL1262" t="n">
        <v>0.0</v>
      </c>
      <c r="AM1262" t="n">
        <v>12.0</v>
      </c>
      <c r="AN1262" t="n">
        <v>0.0</v>
      </c>
      <c r="AO1262" t="n">
        <v>12.0</v>
      </c>
      <c r="AP1262" t="n">
        <v>-24.0</v>
      </c>
      <c r="AQ1262" t="n">
        <v>0.0</v>
      </c>
      <c r="AR1262" t="n">
        <v>0.0</v>
      </c>
      <c r="AS1262" t="n">
        <v>0.0</v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WI211255236</t>
        </is>
      </c>
      <c r="B1263" t="inlineStr">
        <is>
          <t>DATA_VALIDATION</t>
        </is>
      </c>
      <c r="C1263" t="inlineStr">
        <is>
          <t>201130012953</t>
        </is>
      </c>
      <c r="D1263" t="inlineStr">
        <is>
          <t>Folder</t>
        </is>
      </c>
      <c r="E1263" s="2">
        <f>HYPERLINK("capsilon://?command=openfolder&amp;siteaddress=FAM.docvelocity-na8.net&amp;folderid=FX2A54C81B-8A6C-3FCC-1810-A2E062DAE6EF","FX21127958")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MI2112581564</t>
        </is>
      </c>
      <c r="J1263" t="n">
        <v>87.0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1.0</v>
      </c>
      <c r="O1263" s="1" t="n">
        <v>44546.56930555555</v>
      </c>
      <c r="P1263" s="1" t="n">
        <v>44546.66638888889</v>
      </c>
      <c r="Q1263" t="n">
        <v>7929.0</v>
      </c>
      <c r="R1263" t="n">
        <v>459.0</v>
      </c>
      <c r="S1263" t="b">
        <v>0</v>
      </c>
      <c r="T1263" t="inlineStr">
        <is>
          <t>N/A</t>
        </is>
      </c>
      <c r="U1263" t="b">
        <v>0</v>
      </c>
      <c r="V1263" t="inlineStr">
        <is>
          <t>Sumit Jarhad</t>
        </is>
      </c>
      <c r="W1263" s="1" t="n">
        <v>44546.66638888889</v>
      </c>
      <c r="X1263" t="n">
        <v>282.0</v>
      </c>
      <c r="Y1263" t="n">
        <v>0.0</v>
      </c>
      <c r="Z1263" t="n">
        <v>0.0</v>
      </c>
      <c r="AA1263" t="n">
        <v>0.0</v>
      </c>
      <c r="AB1263" t="n">
        <v>0.0</v>
      </c>
      <c r="AC1263" t="n">
        <v>0.0</v>
      </c>
      <c r="AD1263" t="n">
        <v>87.0</v>
      </c>
      <c r="AE1263" t="n">
        <v>75.0</v>
      </c>
      <c r="AF1263" t="n">
        <v>0.0</v>
      </c>
      <c r="AG1263" t="n">
        <v>5.0</v>
      </c>
      <c r="AH1263" t="inlineStr">
        <is>
          <t>N/A</t>
        </is>
      </c>
      <c r="AI1263" t="inlineStr">
        <is>
          <t>N/A</t>
        </is>
      </c>
      <c r="AJ1263" t="inlineStr">
        <is>
          <t>N/A</t>
        </is>
      </c>
      <c r="AK1263" t="inlineStr">
        <is>
          <t>N/A</t>
        </is>
      </c>
      <c r="AL1263" t="inlineStr">
        <is>
          <t>N/A</t>
        </is>
      </c>
      <c r="AM1263" t="inlineStr">
        <is>
          <t>N/A</t>
        </is>
      </c>
      <c r="AN1263" t="inlineStr">
        <is>
          <t>N/A</t>
        </is>
      </c>
      <c r="AO1263" t="inlineStr">
        <is>
          <t>N/A</t>
        </is>
      </c>
      <c r="AP1263" t="inlineStr">
        <is>
          <t>N/A</t>
        </is>
      </c>
      <c r="AQ1263" t="inlineStr">
        <is>
          <t>N/A</t>
        </is>
      </c>
      <c r="AR1263" t="inlineStr">
        <is>
          <t>N/A</t>
        </is>
      </c>
      <c r="AS1263" t="inlineStr">
        <is>
          <t>N/A</t>
        </is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WI211255475</t>
        </is>
      </c>
      <c r="B1264" t="inlineStr">
        <is>
          <t>DATA_VALIDATION</t>
        </is>
      </c>
      <c r="C1264" t="inlineStr">
        <is>
          <t>201308007919</t>
        </is>
      </c>
      <c r="D1264" t="inlineStr">
        <is>
          <t>Folder</t>
        </is>
      </c>
      <c r="E1264" s="2">
        <f>HYPERLINK("capsilon://?command=openfolder&amp;siteaddress=FAM.docvelocity-na8.net&amp;folderid=FXA08F506E-7E40-EA0A-DEB8-999A858BEB2E","FX21125127")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MI2112565062</t>
        </is>
      </c>
      <c r="J1264" t="n">
        <v>323.0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44546.59096064815</v>
      </c>
      <c r="P1264" s="1" t="n">
        <v>44546.682905092595</v>
      </c>
      <c r="Q1264" t="n">
        <v>4515.0</v>
      </c>
      <c r="R1264" t="n">
        <v>3429.0</v>
      </c>
      <c r="S1264" t="b">
        <v>0</v>
      </c>
      <c r="T1264" t="inlineStr">
        <is>
          <t>N/A</t>
        </is>
      </c>
      <c r="U1264" t="b">
        <v>1</v>
      </c>
      <c r="V1264" t="inlineStr">
        <is>
          <t>Suraj Toradmal</t>
        </is>
      </c>
      <c r="W1264" s="1" t="n">
        <v>44546.61701388889</v>
      </c>
      <c r="X1264" t="n">
        <v>2142.0</v>
      </c>
      <c r="Y1264" t="n">
        <v>214.0</v>
      </c>
      <c r="Z1264" t="n">
        <v>0.0</v>
      </c>
      <c r="AA1264" t="n">
        <v>214.0</v>
      </c>
      <c r="AB1264" t="n">
        <v>52.0</v>
      </c>
      <c r="AC1264" t="n">
        <v>126.0</v>
      </c>
      <c r="AD1264" t="n">
        <v>109.0</v>
      </c>
      <c r="AE1264" t="n">
        <v>0.0</v>
      </c>
      <c r="AF1264" t="n">
        <v>0.0</v>
      </c>
      <c r="AG1264" t="n">
        <v>0.0</v>
      </c>
      <c r="AH1264" t="inlineStr">
        <is>
          <t>Mohini Shinde</t>
        </is>
      </c>
      <c r="AI1264" s="1" t="n">
        <v>44546.682905092595</v>
      </c>
      <c r="AJ1264" t="n">
        <v>1287.0</v>
      </c>
      <c r="AK1264" t="n">
        <v>0.0</v>
      </c>
      <c r="AL1264" t="n">
        <v>0.0</v>
      </c>
      <c r="AM1264" t="n">
        <v>0.0</v>
      </c>
      <c r="AN1264" t="n">
        <v>52.0</v>
      </c>
      <c r="AO1264" t="n">
        <v>0.0</v>
      </c>
      <c r="AP1264" t="n">
        <v>109.0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WI211255494</t>
        </is>
      </c>
      <c r="B1265" t="inlineStr">
        <is>
          <t>DATA_VALIDATION</t>
        </is>
      </c>
      <c r="C1265" t="inlineStr">
        <is>
          <t>201348000226</t>
        </is>
      </c>
      <c r="D1265" t="inlineStr">
        <is>
          <t>Folder</t>
        </is>
      </c>
      <c r="E1265" s="2">
        <f>HYPERLINK("capsilon://?command=openfolder&amp;siteaddress=FAM.docvelocity-na8.net&amp;folderid=FX68C59D43-5B0D-6923-2E5E-9F0D06C9A488","FX21128823")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MI2112583940</t>
        </is>
      </c>
      <c r="J1265" t="n">
        <v>95.0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1.0</v>
      </c>
      <c r="O1265" s="1" t="n">
        <v>44546.59208333334</v>
      </c>
      <c r="P1265" s="1" t="n">
        <v>44546.66849537037</v>
      </c>
      <c r="Q1265" t="n">
        <v>5909.0</v>
      </c>
      <c r="R1265" t="n">
        <v>693.0</v>
      </c>
      <c r="S1265" t="b">
        <v>0</v>
      </c>
      <c r="T1265" t="inlineStr">
        <is>
          <t>N/A</t>
        </is>
      </c>
      <c r="U1265" t="b">
        <v>0</v>
      </c>
      <c r="V1265" t="inlineStr">
        <is>
          <t>Sumit Jarhad</t>
        </is>
      </c>
      <c r="W1265" s="1" t="n">
        <v>44546.66849537037</v>
      </c>
      <c r="X1265" t="n">
        <v>173.0</v>
      </c>
      <c r="Y1265" t="n">
        <v>0.0</v>
      </c>
      <c r="Z1265" t="n">
        <v>0.0</v>
      </c>
      <c r="AA1265" t="n">
        <v>0.0</v>
      </c>
      <c r="AB1265" t="n">
        <v>0.0</v>
      </c>
      <c r="AC1265" t="n">
        <v>0.0</v>
      </c>
      <c r="AD1265" t="n">
        <v>95.0</v>
      </c>
      <c r="AE1265" t="n">
        <v>83.0</v>
      </c>
      <c r="AF1265" t="n">
        <v>0.0</v>
      </c>
      <c r="AG1265" t="n">
        <v>4.0</v>
      </c>
      <c r="AH1265" t="inlineStr">
        <is>
          <t>N/A</t>
        </is>
      </c>
      <c r="AI1265" t="inlineStr">
        <is>
          <t>N/A</t>
        </is>
      </c>
      <c r="AJ1265" t="inlineStr">
        <is>
          <t>N/A</t>
        </is>
      </c>
      <c r="AK1265" t="inlineStr">
        <is>
          <t>N/A</t>
        </is>
      </c>
      <c r="AL1265" t="inlineStr">
        <is>
          <t>N/A</t>
        </is>
      </c>
      <c r="AM1265" t="inlineStr">
        <is>
          <t>N/A</t>
        </is>
      </c>
      <c r="AN1265" t="inlineStr">
        <is>
          <t>N/A</t>
        </is>
      </c>
      <c r="AO1265" t="inlineStr">
        <is>
          <t>N/A</t>
        </is>
      </c>
      <c r="AP1265" t="inlineStr">
        <is>
          <t>N/A</t>
        </is>
      </c>
      <c r="AQ1265" t="inlineStr">
        <is>
          <t>N/A</t>
        </is>
      </c>
      <c r="AR1265" t="inlineStr">
        <is>
          <t>N/A</t>
        </is>
      </c>
      <c r="AS1265" t="inlineStr">
        <is>
          <t>N/A</t>
        </is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WI211255501</t>
        </is>
      </c>
      <c r="B1266" t="inlineStr">
        <is>
          <t>DATA_VALIDATION</t>
        </is>
      </c>
      <c r="C1266" t="inlineStr">
        <is>
          <t>201130012969</t>
        </is>
      </c>
      <c r="D1266" t="inlineStr">
        <is>
          <t>Folder</t>
        </is>
      </c>
      <c r="E1266" s="2">
        <f>HYPERLINK("capsilon://?command=openfolder&amp;siteaddress=FAM.docvelocity-na8.net&amp;folderid=FXF1927C37-EBB4-8DAA-AC8A-A2D073D150EA","FX21129347")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MI2112584211</t>
        </is>
      </c>
      <c r="J1266" t="n">
        <v>56.0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1.0</v>
      </c>
      <c r="O1266" s="1" t="n">
        <v>44546.5925</v>
      </c>
      <c r="P1266" s="1" t="n">
        <v>44546.671168981484</v>
      </c>
      <c r="Q1266" t="n">
        <v>6464.0</v>
      </c>
      <c r="R1266" t="n">
        <v>333.0</v>
      </c>
      <c r="S1266" t="b">
        <v>0</v>
      </c>
      <c r="T1266" t="inlineStr">
        <is>
          <t>N/A</t>
        </is>
      </c>
      <c r="U1266" t="b">
        <v>0</v>
      </c>
      <c r="V1266" t="inlineStr">
        <is>
          <t>Sumit Jarhad</t>
        </is>
      </c>
      <c r="W1266" s="1" t="n">
        <v>44546.671168981484</v>
      </c>
      <c r="X1266" t="n">
        <v>224.0</v>
      </c>
      <c r="Y1266" t="n">
        <v>0.0</v>
      </c>
      <c r="Z1266" t="n">
        <v>0.0</v>
      </c>
      <c r="AA1266" t="n">
        <v>0.0</v>
      </c>
      <c r="AB1266" t="n">
        <v>0.0</v>
      </c>
      <c r="AC1266" t="n">
        <v>0.0</v>
      </c>
      <c r="AD1266" t="n">
        <v>56.0</v>
      </c>
      <c r="AE1266" t="n">
        <v>42.0</v>
      </c>
      <c r="AF1266" t="n">
        <v>0.0</v>
      </c>
      <c r="AG1266" t="n">
        <v>5.0</v>
      </c>
      <c r="AH1266" t="inlineStr">
        <is>
          <t>N/A</t>
        </is>
      </c>
      <c r="AI1266" t="inlineStr">
        <is>
          <t>N/A</t>
        </is>
      </c>
      <c r="AJ1266" t="inlineStr">
        <is>
          <t>N/A</t>
        </is>
      </c>
      <c r="AK1266" t="inlineStr">
        <is>
          <t>N/A</t>
        </is>
      </c>
      <c r="AL1266" t="inlineStr">
        <is>
          <t>N/A</t>
        </is>
      </c>
      <c r="AM1266" t="inlineStr">
        <is>
          <t>N/A</t>
        </is>
      </c>
      <c r="AN1266" t="inlineStr">
        <is>
          <t>N/A</t>
        </is>
      </c>
      <c r="AO1266" t="inlineStr">
        <is>
          <t>N/A</t>
        </is>
      </c>
      <c r="AP1266" t="inlineStr">
        <is>
          <t>N/A</t>
        </is>
      </c>
      <c r="AQ1266" t="inlineStr">
        <is>
          <t>N/A</t>
        </is>
      </c>
      <c r="AR1266" t="inlineStr">
        <is>
          <t>N/A</t>
        </is>
      </c>
      <c r="AS1266" t="inlineStr">
        <is>
          <t>N/A</t>
        </is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WI211255519</t>
        </is>
      </c>
      <c r="B1267" t="inlineStr">
        <is>
          <t>DATA_VALIDATION</t>
        </is>
      </c>
      <c r="C1267" t="inlineStr">
        <is>
          <t>201130012969</t>
        </is>
      </c>
      <c r="D1267" t="inlineStr">
        <is>
          <t>Folder</t>
        </is>
      </c>
      <c r="E1267" s="2">
        <f>HYPERLINK("capsilon://?command=openfolder&amp;siteaddress=FAM.docvelocity-na8.net&amp;folderid=FXF1927C37-EBB4-8DAA-AC8A-A2D073D150EA","FX21129347")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MI2112584312</t>
        </is>
      </c>
      <c r="J1267" t="n">
        <v>115.0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1.0</v>
      </c>
      <c r="O1267" s="1" t="n">
        <v>44546.594363425924</v>
      </c>
      <c r="P1267" s="1" t="n">
        <v>44546.67896990741</v>
      </c>
      <c r="Q1267" t="n">
        <v>7010.0</v>
      </c>
      <c r="R1267" t="n">
        <v>300.0</v>
      </c>
      <c r="S1267" t="b">
        <v>0</v>
      </c>
      <c r="T1267" t="inlineStr">
        <is>
          <t>N/A</t>
        </is>
      </c>
      <c r="U1267" t="b">
        <v>0</v>
      </c>
      <c r="V1267" t="inlineStr">
        <is>
          <t>Sumit Jarhad</t>
        </is>
      </c>
      <c r="W1267" s="1" t="n">
        <v>44546.67896990741</v>
      </c>
      <c r="X1267" t="n">
        <v>159.0</v>
      </c>
      <c r="Y1267" t="n">
        <v>0.0</v>
      </c>
      <c r="Z1267" t="n">
        <v>0.0</v>
      </c>
      <c r="AA1267" t="n">
        <v>0.0</v>
      </c>
      <c r="AB1267" t="n">
        <v>0.0</v>
      </c>
      <c r="AC1267" t="n">
        <v>0.0</v>
      </c>
      <c r="AD1267" t="n">
        <v>115.0</v>
      </c>
      <c r="AE1267" t="n">
        <v>96.0</v>
      </c>
      <c r="AF1267" t="n">
        <v>0.0</v>
      </c>
      <c r="AG1267" t="n">
        <v>6.0</v>
      </c>
      <c r="AH1267" t="inlineStr">
        <is>
          <t>N/A</t>
        </is>
      </c>
      <c r="AI1267" t="inlineStr">
        <is>
          <t>N/A</t>
        </is>
      </c>
      <c r="AJ1267" t="inlineStr">
        <is>
          <t>N/A</t>
        </is>
      </c>
      <c r="AK1267" t="inlineStr">
        <is>
          <t>N/A</t>
        </is>
      </c>
      <c r="AL1267" t="inlineStr">
        <is>
          <t>N/A</t>
        </is>
      </c>
      <c r="AM1267" t="inlineStr">
        <is>
          <t>N/A</t>
        </is>
      </c>
      <c r="AN1267" t="inlineStr">
        <is>
          <t>N/A</t>
        </is>
      </c>
      <c r="AO1267" t="inlineStr">
        <is>
          <t>N/A</t>
        </is>
      </c>
      <c r="AP1267" t="inlineStr">
        <is>
          <t>N/A</t>
        </is>
      </c>
      <c r="AQ1267" t="inlineStr">
        <is>
          <t>N/A</t>
        </is>
      </c>
      <c r="AR1267" t="inlineStr">
        <is>
          <t>N/A</t>
        </is>
      </c>
      <c r="AS1267" t="inlineStr">
        <is>
          <t>N/A</t>
        </is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WI211255567</t>
        </is>
      </c>
      <c r="B1268" t="inlineStr">
        <is>
          <t>DATA_VALIDATION</t>
        </is>
      </c>
      <c r="C1268" t="inlineStr">
        <is>
          <t>201130012969</t>
        </is>
      </c>
      <c r="D1268" t="inlineStr">
        <is>
          <t>Folder</t>
        </is>
      </c>
      <c r="E1268" s="2">
        <f>HYPERLINK("capsilon://?command=openfolder&amp;siteaddress=FAM.docvelocity-na8.net&amp;folderid=FXF1927C37-EBB4-8DAA-AC8A-A2D073D150EA","FX21129347")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MI2112584405</t>
        </is>
      </c>
      <c r="J1268" t="n">
        <v>161.0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1.0</v>
      </c>
      <c r="O1268" s="1" t="n">
        <v>44546.597280092596</v>
      </c>
      <c r="P1268" s="1" t="n">
        <v>44546.683599537035</v>
      </c>
      <c r="Q1268" t="n">
        <v>6969.0</v>
      </c>
      <c r="R1268" t="n">
        <v>489.0</v>
      </c>
      <c r="S1268" t="b">
        <v>0</v>
      </c>
      <c r="T1268" t="inlineStr">
        <is>
          <t>N/A</t>
        </is>
      </c>
      <c r="U1268" t="b">
        <v>0</v>
      </c>
      <c r="V1268" t="inlineStr">
        <is>
          <t>Sumit Jarhad</t>
        </is>
      </c>
      <c r="W1268" s="1" t="n">
        <v>44546.683599537035</v>
      </c>
      <c r="X1268" t="n">
        <v>399.0</v>
      </c>
      <c r="Y1268" t="n">
        <v>0.0</v>
      </c>
      <c r="Z1268" t="n">
        <v>0.0</v>
      </c>
      <c r="AA1268" t="n">
        <v>0.0</v>
      </c>
      <c r="AB1268" t="n">
        <v>0.0</v>
      </c>
      <c r="AC1268" t="n">
        <v>0.0</v>
      </c>
      <c r="AD1268" t="n">
        <v>161.0</v>
      </c>
      <c r="AE1268" t="n">
        <v>151.0</v>
      </c>
      <c r="AF1268" t="n">
        <v>0.0</v>
      </c>
      <c r="AG1268" t="n">
        <v>6.0</v>
      </c>
      <c r="AH1268" t="inlineStr">
        <is>
          <t>N/A</t>
        </is>
      </c>
      <c r="AI1268" t="inlineStr">
        <is>
          <t>N/A</t>
        </is>
      </c>
      <c r="AJ1268" t="inlineStr">
        <is>
          <t>N/A</t>
        </is>
      </c>
      <c r="AK1268" t="inlineStr">
        <is>
          <t>N/A</t>
        </is>
      </c>
      <c r="AL1268" t="inlineStr">
        <is>
          <t>N/A</t>
        </is>
      </c>
      <c r="AM1268" t="inlineStr">
        <is>
          <t>N/A</t>
        </is>
      </c>
      <c r="AN1268" t="inlineStr">
        <is>
          <t>N/A</t>
        </is>
      </c>
      <c r="AO1268" t="inlineStr">
        <is>
          <t>N/A</t>
        </is>
      </c>
      <c r="AP1268" t="inlineStr">
        <is>
          <t>N/A</t>
        </is>
      </c>
      <c r="AQ1268" t="inlineStr">
        <is>
          <t>N/A</t>
        </is>
      </c>
      <c r="AR1268" t="inlineStr">
        <is>
          <t>N/A</t>
        </is>
      </c>
      <c r="AS1268" t="inlineStr">
        <is>
          <t>N/A</t>
        </is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WI211255625</t>
        </is>
      </c>
      <c r="B1269" t="inlineStr">
        <is>
          <t>DATA_VALIDATION</t>
        </is>
      </c>
      <c r="C1269" t="inlineStr">
        <is>
          <t>201300020308</t>
        </is>
      </c>
      <c r="D1269" t="inlineStr">
        <is>
          <t>Folder</t>
        </is>
      </c>
      <c r="E1269" s="2">
        <f>HYPERLINK("capsilon://?command=openfolder&amp;siteaddress=FAM.docvelocity-na8.net&amp;folderid=FX903C92D5-0F1F-FB9C-D484-6348C6EBE1B2","FX21128153")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MI2112585017</t>
        </is>
      </c>
      <c r="J1269" t="n">
        <v>111.0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1.0</v>
      </c>
      <c r="O1269" s="1" t="n">
        <v>44546.60108796296</v>
      </c>
      <c r="P1269" s="1" t="n">
        <v>44546.6856712963</v>
      </c>
      <c r="Q1269" t="n">
        <v>6307.0</v>
      </c>
      <c r="R1269" t="n">
        <v>1001.0</v>
      </c>
      <c r="S1269" t="b">
        <v>0</v>
      </c>
      <c r="T1269" t="inlineStr">
        <is>
          <t>N/A</t>
        </is>
      </c>
      <c r="U1269" t="b">
        <v>0</v>
      </c>
      <c r="V1269" t="inlineStr">
        <is>
          <t>Sumit Jarhad</t>
        </is>
      </c>
      <c r="W1269" s="1" t="n">
        <v>44546.6856712963</v>
      </c>
      <c r="X1269" t="n">
        <v>162.0</v>
      </c>
      <c r="Y1269" t="n">
        <v>0.0</v>
      </c>
      <c r="Z1269" t="n">
        <v>0.0</v>
      </c>
      <c r="AA1269" t="n">
        <v>0.0</v>
      </c>
      <c r="AB1269" t="n">
        <v>0.0</v>
      </c>
      <c r="AC1269" t="n">
        <v>0.0</v>
      </c>
      <c r="AD1269" t="n">
        <v>111.0</v>
      </c>
      <c r="AE1269" t="n">
        <v>99.0</v>
      </c>
      <c r="AF1269" t="n">
        <v>0.0</v>
      </c>
      <c r="AG1269" t="n">
        <v>4.0</v>
      </c>
      <c r="AH1269" t="inlineStr">
        <is>
          <t>N/A</t>
        </is>
      </c>
      <c r="AI1269" t="inlineStr">
        <is>
          <t>N/A</t>
        </is>
      </c>
      <c r="AJ1269" t="inlineStr">
        <is>
          <t>N/A</t>
        </is>
      </c>
      <c r="AK1269" t="inlineStr">
        <is>
          <t>N/A</t>
        </is>
      </c>
      <c r="AL1269" t="inlineStr">
        <is>
          <t>N/A</t>
        </is>
      </c>
      <c r="AM1269" t="inlineStr">
        <is>
          <t>N/A</t>
        </is>
      </c>
      <c r="AN1269" t="inlineStr">
        <is>
          <t>N/A</t>
        </is>
      </c>
      <c r="AO1269" t="inlineStr">
        <is>
          <t>N/A</t>
        </is>
      </c>
      <c r="AP1269" t="inlineStr">
        <is>
          <t>N/A</t>
        </is>
      </c>
      <c r="AQ1269" t="inlineStr">
        <is>
          <t>N/A</t>
        </is>
      </c>
      <c r="AR1269" t="inlineStr">
        <is>
          <t>N/A</t>
        </is>
      </c>
      <c r="AS1269" t="inlineStr">
        <is>
          <t>N/A</t>
        </is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WI211255659</t>
        </is>
      </c>
      <c r="B1270" t="inlineStr">
        <is>
          <t>DATA_VALIDATION</t>
        </is>
      </c>
      <c r="C1270" t="inlineStr">
        <is>
          <t>201300020276</t>
        </is>
      </c>
      <c r="D1270" t="inlineStr">
        <is>
          <t>Folder</t>
        </is>
      </c>
      <c r="E1270" s="2">
        <f>HYPERLINK("capsilon://?command=openfolder&amp;siteaddress=FAM.docvelocity-na8.net&amp;folderid=FX22F32DB6-9009-926E-06D5-75AD24B176B9","FX21127550")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MI2112572744</t>
        </is>
      </c>
      <c r="J1270" t="n">
        <v>1100.0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44546.604733796295</v>
      </c>
      <c r="P1270" s="1" t="n">
        <v>44546.834074074075</v>
      </c>
      <c r="Q1270" t="n">
        <v>11149.0</v>
      </c>
      <c r="R1270" t="n">
        <v>8666.0</v>
      </c>
      <c r="S1270" t="b">
        <v>0</v>
      </c>
      <c r="T1270" t="inlineStr">
        <is>
          <t>N/A</t>
        </is>
      </c>
      <c r="U1270" t="b">
        <v>1</v>
      </c>
      <c r="V1270" t="inlineStr">
        <is>
          <t>Supriya Khape</t>
        </is>
      </c>
      <c r="W1270" s="1" t="n">
        <v>44546.68539351852</v>
      </c>
      <c r="X1270" t="n">
        <v>5012.0</v>
      </c>
      <c r="Y1270" t="n">
        <v>803.0</v>
      </c>
      <c r="Z1270" t="n">
        <v>0.0</v>
      </c>
      <c r="AA1270" t="n">
        <v>803.0</v>
      </c>
      <c r="AB1270" t="n">
        <v>456.0</v>
      </c>
      <c r="AC1270" t="n">
        <v>729.0</v>
      </c>
      <c r="AD1270" t="n">
        <v>297.0</v>
      </c>
      <c r="AE1270" t="n">
        <v>0.0</v>
      </c>
      <c r="AF1270" t="n">
        <v>0.0</v>
      </c>
      <c r="AG1270" t="n">
        <v>0.0</v>
      </c>
      <c r="AH1270" t="inlineStr">
        <is>
          <t>Vikash Suryakanth Parmar</t>
        </is>
      </c>
      <c r="AI1270" s="1" t="n">
        <v>44546.834074074075</v>
      </c>
      <c r="AJ1270" t="n">
        <v>2816.0</v>
      </c>
      <c r="AK1270" t="n">
        <v>15.0</v>
      </c>
      <c r="AL1270" t="n">
        <v>0.0</v>
      </c>
      <c r="AM1270" t="n">
        <v>15.0</v>
      </c>
      <c r="AN1270" t="n">
        <v>152.0</v>
      </c>
      <c r="AO1270" t="n">
        <v>15.0</v>
      </c>
      <c r="AP1270" t="n">
        <v>282.0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WI211255668</t>
        </is>
      </c>
      <c r="B1271" t="inlineStr">
        <is>
          <t>DATA_VALIDATION</t>
        </is>
      </c>
      <c r="C1271" t="inlineStr">
        <is>
          <t>201330004236</t>
        </is>
      </c>
      <c r="D1271" t="inlineStr">
        <is>
          <t>Folder</t>
        </is>
      </c>
      <c r="E1271" s="2">
        <f>HYPERLINK("capsilon://?command=openfolder&amp;siteaddress=FAM.docvelocity-na8.net&amp;folderid=FXBC36B9A0-EE69-20FB-B8F1-06D3500E07AD","FX21128547")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MI2112573047</t>
        </is>
      </c>
      <c r="J1271" t="n">
        <v>514.0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44546.605787037035</v>
      </c>
      <c r="P1271" s="1" t="n">
        <v>44546.70452546296</v>
      </c>
      <c r="Q1271" t="n">
        <v>4080.0</v>
      </c>
      <c r="R1271" t="n">
        <v>4451.0</v>
      </c>
      <c r="S1271" t="b">
        <v>0</v>
      </c>
      <c r="T1271" t="inlineStr">
        <is>
          <t>N/A</t>
        </is>
      </c>
      <c r="U1271" t="b">
        <v>1</v>
      </c>
      <c r="V1271" t="inlineStr">
        <is>
          <t>Ujwala Ajabe</t>
        </is>
      </c>
      <c r="W1271" s="1" t="n">
        <v>44546.63743055556</v>
      </c>
      <c r="X1271" t="n">
        <v>2678.0</v>
      </c>
      <c r="Y1271" t="n">
        <v>306.0</v>
      </c>
      <c r="Z1271" t="n">
        <v>0.0</v>
      </c>
      <c r="AA1271" t="n">
        <v>306.0</v>
      </c>
      <c r="AB1271" t="n">
        <v>158.0</v>
      </c>
      <c r="AC1271" t="n">
        <v>139.0</v>
      </c>
      <c r="AD1271" t="n">
        <v>208.0</v>
      </c>
      <c r="AE1271" t="n">
        <v>0.0</v>
      </c>
      <c r="AF1271" t="n">
        <v>0.0</v>
      </c>
      <c r="AG1271" t="n">
        <v>0.0</v>
      </c>
      <c r="AH1271" t="inlineStr">
        <is>
          <t>Mohini Shinde</t>
        </is>
      </c>
      <c r="AI1271" s="1" t="n">
        <v>44546.70452546296</v>
      </c>
      <c r="AJ1271" t="n">
        <v>1759.0</v>
      </c>
      <c r="AK1271" t="n">
        <v>0.0</v>
      </c>
      <c r="AL1271" t="n">
        <v>0.0</v>
      </c>
      <c r="AM1271" t="n">
        <v>0.0</v>
      </c>
      <c r="AN1271" t="n">
        <v>158.0</v>
      </c>
      <c r="AO1271" t="n">
        <v>0.0</v>
      </c>
      <c r="AP1271" t="n">
        <v>208.0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WI211255676</t>
        </is>
      </c>
      <c r="B1272" t="inlineStr">
        <is>
          <t>DATA_VALIDATION</t>
        </is>
      </c>
      <c r="C1272" t="inlineStr">
        <is>
          <t>201330004236</t>
        </is>
      </c>
      <c r="D1272" t="inlineStr">
        <is>
          <t>Folder</t>
        </is>
      </c>
      <c r="E1272" s="2">
        <f>HYPERLINK("capsilon://?command=openfolder&amp;siteaddress=FAM.docvelocity-na8.net&amp;folderid=FXBC36B9A0-EE69-20FB-B8F1-06D3500E07AD","FX21128547")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MI2112573077</t>
        </is>
      </c>
      <c r="J1272" t="n">
        <v>613.0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44546.60700231481</v>
      </c>
      <c r="P1272" s="1" t="n">
        <v>44546.81998842592</v>
      </c>
      <c r="Q1272" t="n">
        <v>15350.0</v>
      </c>
      <c r="R1272" t="n">
        <v>3052.0</v>
      </c>
      <c r="S1272" t="b">
        <v>0</v>
      </c>
      <c r="T1272" t="inlineStr">
        <is>
          <t>N/A</t>
        </is>
      </c>
      <c r="U1272" t="b">
        <v>1</v>
      </c>
      <c r="V1272" t="inlineStr">
        <is>
          <t>Sumit Jarhad</t>
        </is>
      </c>
      <c r="W1272" s="1" t="n">
        <v>44546.627800925926</v>
      </c>
      <c r="X1272" t="n">
        <v>1532.0</v>
      </c>
      <c r="Y1272" t="n">
        <v>469.0</v>
      </c>
      <c r="Z1272" t="n">
        <v>0.0</v>
      </c>
      <c r="AA1272" t="n">
        <v>469.0</v>
      </c>
      <c r="AB1272" t="n">
        <v>79.0</v>
      </c>
      <c r="AC1272" t="n">
        <v>234.0</v>
      </c>
      <c r="AD1272" t="n">
        <v>144.0</v>
      </c>
      <c r="AE1272" t="n">
        <v>0.0</v>
      </c>
      <c r="AF1272" t="n">
        <v>0.0</v>
      </c>
      <c r="AG1272" t="n">
        <v>0.0</v>
      </c>
      <c r="AH1272" t="inlineStr">
        <is>
          <t>Mohini Shinde</t>
        </is>
      </c>
      <c r="AI1272" s="1" t="n">
        <v>44546.81998842592</v>
      </c>
      <c r="AJ1272" t="n">
        <v>1520.0</v>
      </c>
      <c r="AK1272" t="n">
        <v>0.0</v>
      </c>
      <c r="AL1272" t="n">
        <v>0.0</v>
      </c>
      <c r="AM1272" t="n">
        <v>0.0</v>
      </c>
      <c r="AN1272" t="n">
        <v>79.0</v>
      </c>
      <c r="AO1272" t="n">
        <v>0.0</v>
      </c>
      <c r="AP1272" t="n">
        <v>144.0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WI211255718</t>
        </is>
      </c>
      <c r="B1273" t="inlineStr">
        <is>
          <t>DATA_VALIDATION</t>
        </is>
      </c>
      <c r="C1273" t="inlineStr">
        <is>
          <t>201300020383</t>
        </is>
      </c>
      <c r="D1273" t="inlineStr">
        <is>
          <t>Folder</t>
        </is>
      </c>
      <c r="E1273" s="2">
        <f>HYPERLINK("capsilon://?command=openfolder&amp;siteaddress=FAM.docvelocity-na8.net&amp;folderid=FXD0918D56-B494-0E97-B4D4-F16B7554DD28","FX21129281")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MI2112574037</t>
        </is>
      </c>
      <c r="J1273" t="n">
        <v>553.0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44546.61185185185</v>
      </c>
      <c r="P1273" s="1" t="n">
        <v>44547.19195601852</v>
      </c>
      <c r="Q1273" t="n">
        <v>40966.0</v>
      </c>
      <c r="R1273" t="n">
        <v>9155.0</v>
      </c>
      <c r="S1273" t="b">
        <v>0</v>
      </c>
      <c r="T1273" t="inlineStr">
        <is>
          <t>N/A</t>
        </is>
      </c>
      <c r="U1273" t="b">
        <v>1</v>
      </c>
      <c r="V1273" t="inlineStr">
        <is>
          <t>Suraj Toradmal</t>
        </is>
      </c>
      <c r="W1273" s="1" t="n">
        <v>44546.69461805555</v>
      </c>
      <c r="X1273" t="n">
        <v>6111.0</v>
      </c>
      <c r="Y1273" t="n">
        <v>570.0</v>
      </c>
      <c r="Z1273" t="n">
        <v>0.0</v>
      </c>
      <c r="AA1273" t="n">
        <v>570.0</v>
      </c>
      <c r="AB1273" t="n">
        <v>0.0</v>
      </c>
      <c r="AC1273" t="n">
        <v>328.0</v>
      </c>
      <c r="AD1273" t="n">
        <v>-17.0</v>
      </c>
      <c r="AE1273" t="n">
        <v>0.0</v>
      </c>
      <c r="AF1273" t="n">
        <v>0.0</v>
      </c>
      <c r="AG1273" t="n">
        <v>0.0</v>
      </c>
      <c r="AH1273" t="inlineStr">
        <is>
          <t>Saloni Uttekar</t>
        </is>
      </c>
      <c r="AI1273" s="1" t="n">
        <v>44547.19195601852</v>
      </c>
      <c r="AJ1273" t="n">
        <v>2920.0</v>
      </c>
      <c r="AK1273" t="n">
        <v>5.0</v>
      </c>
      <c r="AL1273" t="n">
        <v>0.0</v>
      </c>
      <c r="AM1273" t="n">
        <v>5.0</v>
      </c>
      <c r="AN1273" t="n">
        <v>0.0</v>
      </c>
      <c r="AO1273" t="n">
        <v>5.0</v>
      </c>
      <c r="AP1273" t="n">
        <v>-22.0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WI21125588</t>
        </is>
      </c>
      <c r="B1274" t="inlineStr">
        <is>
          <t>DATA_VALIDATION</t>
        </is>
      </c>
      <c r="C1274" t="inlineStr">
        <is>
          <t>201308007739</t>
        </is>
      </c>
      <c r="D1274" t="inlineStr">
        <is>
          <t>Folder</t>
        </is>
      </c>
      <c r="E1274" s="2">
        <f>HYPERLINK("capsilon://?command=openfolder&amp;siteaddress=FAM.docvelocity-na8.net&amp;folderid=FX0C92A632-1F5A-119A-2DF9-E8E876F1C064","FX21115069")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MI211258666</t>
        </is>
      </c>
      <c r="J1274" t="n">
        <v>85.0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1.0</v>
      </c>
      <c r="O1274" s="1" t="n">
        <v>44531.95612268519</v>
      </c>
      <c r="P1274" s="1" t="n">
        <v>44532.35842592592</v>
      </c>
      <c r="Q1274" t="n">
        <v>34635.0</v>
      </c>
      <c r="R1274" t="n">
        <v>124.0</v>
      </c>
      <c r="S1274" t="b">
        <v>0</v>
      </c>
      <c r="T1274" t="inlineStr">
        <is>
          <t>N/A</t>
        </is>
      </c>
      <c r="U1274" t="b">
        <v>0</v>
      </c>
      <c r="V1274" t="inlineStr">
        <is>
          <t>Hemanshi Deshlahara</t>
        </is>
      </c>
      <c r="W1274" s="1" t="n">
        <v>44532.35842592592</v>
      </c>
      <c r="X1274" t="n">
        <v>124.0</v>
      </c>
      <c r="Y1274" t="n">
        <v>0.0</v>
      </c>
      <c r="Z1274" t="n">
        <v>0.0</v>
      </c>
      <c r="AA1274" t="n">
        <v>0.0</v>
      </c>
      <c r="AB1274" t="n">
        <v>0.0</v>
      </c>
      <c r="AC1274" t="n">
        <v>0.0</v>
      </c>
      <c r="AD1274" t="n">
        <v>85.0</v>
      </c>
      <c r="AE1274" t="n">
        <v>75.0</v>
      </c>
      <c r="AF1274" t="n">
        <v>0.0</v>
      </c>
      <c r="AG1274" t="n">
        <v>5.0</v>
      </c>
      <c r="AH1274" t="inlineStr">
        <is>
          <t>N/A</t>
        </is>
      </c>
      <c r="AI1274" t="inlineStr">
        <is>
          <t>N/A</t>
        </is>
      </c>
      <c r="AJ1274" t="inlineStr">
        <is>
          <t>N/A</t>
        </is>
      </c>
      <c r="AK1274" t="inlineStr">
        <is>
          <t>N/A</t>
        </is>
      </c>
      <c r="AL1274" t="inlineStr">
        <is>
          <t>N/A</t>
        </is>
      </c>
      <c r="AM1274" t="inlineStr">
        <is>
          <t>N/A</t>
        </is>
      </c>
      <c r="AN1274" t="inlineStr">
        <is>
          <t>N/A</t>
        </is>
      </c>
      <c r="AO1274" t="inlineStr">
        <is>
          <t>N/A</t>
        </is>
      </c>
      <c r="AP1274" t="inlineStr">
        <is>
          <t>N/A</t>
        </is>
      </c>
      <c r="AQ1274" t="inlineStr">
        <is>
          <t>N/A</t>
        </is>
      </c>
      <c r="AR1274" t="inlineStr">
        <is>
          <t>N/A</t>
        </is>
      </c>
      <c r="AS1274" t="inlineStr">
        <is>
          <t>N/A</t>
        </is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WI211255929</t>
        </is>
      </c>
      <c r="B1275" t="inlineStr">
        <is>
          <t>DATA_VALIDATION</t>
        </is>
      </c>
      <c r="C1275" t="inlineStr">
        <is>
          <t>201330004070</t>
        </is>
      </c>
      <c r="D1275" t="inlineStr">
        <is>
          <t>Folder</t>
        </is>
      </c>
      <c r="E1275" s="2">
        <f>HYPERLINK("capsilon://?command=openfolder&amp;siteaddress=FAM.docvelocity-na8.net&amp;folderid=FX1E2459A6-AD8F-019C-3366-977508A025A4","FX21124178")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MI2112574271</t>
        </is>
      </c>
      <c r="J1275" t="n">
        <v>208.0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44546.635983796295</v>
      </c>
      <c r="P1275" s="1" t="n">
        <v>44547.18824074074</v>
      </c>
      <c r="Q1275" t="n">
        <v>42392.0</v>
      </c>
      <c r="R1275" t="n">
        <v>5323.0</v>
      </c>
      <c r="S1275" t="b">
        <v>0</v>
      </c>
      <c r="T1275" t="inlineStr">
        <is>
          <t>N/A</t>
        </is>
      </c>
      <c r="U1275" t="b">
        <v>1</v>
      </c>
      <c r="V1275" t="inlineStr">
        <is>
          <t>Prajakta Jagannath Mane</t>
        </is>
      </c>
      <c r="W1275" s="1" t="n">
        <v>44546.668078703704</v>
      </c>
      <c r="X1275" t="n">
        <v>2694.0</v>
      </c>
      <c r="Y1275" t="n">
        <v>188.0</v>
      </c>
      <c r="Z1275" t="n">
        <v>0.0</v>
      </c>
      <c r="AA1275" t="n">
        <v>188.0</v>
      </c>
      <c r="AB1275" t="n">
        <v>0.0</v>
      </c>
      <c r="AC1275" t="n">
        <v>51.0</v>
      </c>
      <c r="AD1275" t="n">
        <v>20.0</v>
      </c>
      <c r="AE1275" t="n">
        <v>0.0</v>
      </c>
      <c r="AF1275" t="n">
        <v>0.0</v>
      </c>
      <c r="AG1275" t="n">
        <v>0.0</v>
      </c>
      <c r="AH1275" t="inlineStr">
        <is>
          <t>Sangeeta Kumari</t>
        </is>
      </c>
      <c r="AI1275" s="1" t="n">
        <v>44547.18824074074</v>
      </c>
      <c r="AJ1275" t="n">
        <v>2589.0</v>
      </c>
      <c r="AK1275" t="n">
        <v>0.0</v>
      </c>
      <c r="AL1275" t="n">
        <v>0.0</v>
      </c>
      <c r="AM1275" t="n">
        <v>0.0</v>
      </c>
      <c r="AN1275" t="n">
        <v>0.0</v>
      </c>
      <c r="AO1275" t="n">
        <v>0.0</v>
      </c>
      <c r="AP1275" t="n">
        <v>20.0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WI211255935</t>
        </is>
      </c>
      <c r="B1276" t="inlineStr">
        <is>
          <t>DATA_VALIDATION</t>
        </is>
      </c>
      <c r="C1276" t="inlineStr">
        <is>
          <t>201308007880</t>
        </is>
      </c>
      <c r="D1276" t="inlineStr">
        <is>
          <t>Folder</t>
        </is>
      </c>
      <c r="E1276" s="2">
        <f>HYPERLINK("capsilon://?command=openfolder&amp;siteaddress=FAM.docvelocity-na8.net&amp;folderid=FXFC9F8F0F-E5F3-4CB2-292F-C9DDB731B95B","FX211114706")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MI2112575727</t>
        </is>
      </c>
      <c r="J1276" t="n">
        <v>152.0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44546.63710648148</v>
      </c>
      <c r="P1276" s="1" t="n">
        <v>44547.16811342593</v>
      </c>
      <c r="Q1276" t="n">
        <v>43719.0</v>
      </c>
      <c r="R1276" t="n">
        <v>2160.0</v>
      </c>
      <c r="S1276" t="b">
        <v>0</v>
      </c>
      <c r="T1276" t="inlineStr">
        <is>
          <t>N/A</t>
        </is>
      </c>
      <c r="U1276" t="b">
        <v>1</v>
      </c>
      <c r="V1276" t="inlineStr">
        <is>
          <t>Ujwala Ajabe</t>
        </is>
      </c>
      <c r="W1276" s="1" t="n">
        <v>44546.655648148146</v>
      </c>
      <c r="X1276" t="n">
        <v>1574.0</v>
      </c>
      <c r="Y1276" t="n">
        <v>132.0</v>
      </c>
      <c r="Z1276" t="n">
        <v>0.0</v>
      </c>
      <c r="AA1276" t="n">
        <v>132.0</v>
      </c>
      <c r="AB1276" t="n">
        <v>0.0</v>
      </c>
      <c r="AC1276" t="n">
        <v>79.0</v>
      </c>
      <c r="AD1276" t="n">
        <v>20.0</v>
      </c>
      <c r="AE1276" t="n">
        <v>0.0</v>
      </c>
      <c r="AF1276" t="n">
        <v>0.0</v>
      </c>
      <c r="AG1276" t="n">
        <v>0.0</v>
      </c>
      <c r="AH1276" t="inlineStr">
        <is>
          <t>Poonam Patil</t>
        </is>
      </c>
      <c r="AI1276" s="1" t="n">
        <v>44547.16811342593</v>
      </c>
      <c r="AJ1276" t="n">
        <v>586.0</v>
      </c>
      <c r="AK1276" t="n">
        <v>0.0</v>
      </c>
      <c r="AL1276" t="n">
        <v>0.0</v>
      </c>
      <c r="AM1276" t="n">
        <v>0.0</v>
      </c>
      <c r="AN1276" t="n">
        <v>0.0</v>
      </c>
      <c r="AO1276" t="n">
        <v>0.0</v>
      </c>
      <c r="AP1276" t="n">
        <v>20.0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WI211255953</t>
        </is>
      </c>
      <c r="B1277" t="inlineStr">
        <is>
          <t>DATA_VALIDATION</t>
        </is>
      </c>
      <c r="C1277" t="inlineStr">
        <is>
          <t>201330014357</t>
        </is>
      </c>
      <c r="D1277" t="inlineStr">
        <is>
          <t>Folder</t>
        </is>
      </c>
      <c r="E1277" s="2">
        <f>HYPERLINK("capsilon://?command=openfolder&amp;siteaddress=FAM.docvelocity-na8.net&amp;folderid=FX318095A5-16AC-F3D6-A2F8-E2465D403FA1","FX21128723")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MI2112588952</t>
        </is>
      </c>
      <c r="J1277" t="n">
        <v>112.0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1.0</v>
      </c>
      <c r="O1277" s="1" t="n">
        <v>44546.64021990741</v>
      </c>
      <c r="P1277" s="1" t="n">
        <v>44546.686956018515</v>
      </c>
      <c r="Q1277" t="n">
        <v>3826.0</v>
      </c>
      <c r="R1277" t="n">
        <v>212.0</v>
      </c>
      <c r="S1277" t="b">
        <v>0</v>
      </c>
      <c r="T1277" t="inlineStr">
        <is>
          <t>N/A</t>
        </is>
      </c>
      <c r="U1277" t="b">
        <v>0</v>
      </c>
      <c r="V1277" t="inlineStr">
        <is>
          <t>Sumit Jarhad</t>
        </is>
      </c>
      <c r="W1277" s="1" t="n">
        <v>44546.686956018515</v>
      </c>
      <c r="X1277" t="n">
        <v>104.0</v>
      </c>
      <c r="Y1277" t="n">
        <v>0.0</v>
      </c>
      <c r="Z1277" t="n">
        <v>0.0</v>
      </c>
      <c r="AA1277" t="n">
        <v>0.0</v>
      </c>
      <c r="AB1277" t="n">
        <v>0.0</v>
      </c>
      <c r="AC1277" t="n">
        <v>0.0</v>
      </c>
      <c r="AD1277" t="n">
        <v>112.0</v>
      </c>
      <c r="AE1277" t="n">
        <v>100.0</v>
      </c>
      <c r="AF1277" t="n">
        <v>0.0</v>
      </c>
      <c r="AG1277" t="n">
        <v>4.0</v>
      </c>
      <c r="AH1277" t="inlineStr">
        <is>
          <t>N/A</t>
        </is>
      </c>
      <c r="AI1277" t="inlineStr">
        <is>
          <t>N/A</t>
        </is>
      </c>
      <c r="AJ1277" t="inlineStr">
        <is>
          <t>N/A</t>
        </is>
      </c>
      <c r="AK1277" t="inlineStr">
        <is>
          <t>N/A</t>
        </is>
      </c>
      <c r="AL1277" t="inlineStr">
        <is>
          <t>N/A</t>
        </is>
      </c>
      <c r="AM1277" t="inlineStr">
        <is>
          <t>N/A</t>
        </is>
      </c>
      <c r="AN1277" t="inlineStr">
        <is>
          <t>N/A</t>
        </is>
      </c>
      <c r="AO1277" t="inlineStr">
        <is>
          <t>N/A</t>
        </is>
      </c>
      <c r="AP1277" t="inlineStr">
        <is>
          <t>N/A</t>
        </is>
      </c>
      <c r="AQ1277" t="inlineStr">
        <is>
          <t>N/A</t>
        </is>
      </c>
      <c r="AR1277" t="inlineStr">
        <is>
          <t>N/A</t>
        </is>
      </c>
      <c r="AS1277" t="inlineStr">
        <is>
          <t>N/A</t>
        </is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WI211255983</t>
        </is>
      </c>
      <c r="B1278" t="inlineStr">
        <is>
          <t>DATA_VALIDATION</t>
        </is>
      </c>
      <c r="C1278" t="inlineStr">
        <is>
          <t>201300020371</t>
        </is>
      </c>
      <c r="D1278" t="inlineStr">
        <is>
          <t>Folder</t>
        </is>
      </c>
      <c r="E1278" s="2">
        <f>HYPERLINK("capsilon://?command=openfolder&amp;siteaddress=FAM.docvelocity-na8.net&amp;folderid=FXC84F1922-CE62-5CA3-73BF-D5750151348F","FX21129034")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MI2112575756</t>
        </is>
      </c>
      <c r="J1278" t="n">
        <v>747.0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44546.64372685185</v>
      </c>
      <c r="P1278" s="1" t="n">
        <v>44547.21188657408</v>
      </c>
      <c r="Q1278" t="n">
        <v>41891.0</v>
      </c>
      <c r="R1278" t="n">
        <v>7198.0</v>
      </c>
      <c r="S1278" t="b">
        <v>0</v>
      </c>
      <c r="T1278" t="inlineStr">
        <is>
          <t>N/A</t>
        </is>
      </c>
      <c r="U1278" t="b">
        <v>1</v>
      </c>
      <c r="V1278" t="inlineStr">
        <is>
          <t>Ujwala Ajabe</t>
        </is>
      </c>
      <c r="W1278" s="1" t="n">
        <v>44546.72314814815</v>
      </c>
      <c r="X1278" t="n">
        <v>5831.0</v>
      </c>
      <c r="Y1278" t="n">
        <v>639.0</v>
      </c>
      <c r="Z1278" t="n">
        <v>0.0</v>
      </c>
      <c r="AA1278" t="n">
        <v>639.0</v>
      </c>
      <c r="AB1278" t="n">
        <v>0.0</v>
      </c>
      <c r="AC1278" t="n">
        <v>278.0</v>
      </c>
      <c r="AD1278" t="n">
        <v>108.0</v>
      </c>
      <c r="AE1278" t="n">
        <v>0.0</v>
      </c>
      <c r="AF1278" t="n">
        <v>0.0</v>
      </c>
      <c r="AG1278" t="n">
        <v>0.0</v>
      </c>
      <c r="AH1278" t="inlineStr">
        <is>
          <t>Poonam Patil</t>
        </is>
      </c>
      <c r="AI1278" s="1" t="n">
        <v>44547.21188657408</v>
      </c>
      <c r="AJ1278" t="n">
        <v>1227.0</v>
      </c>
      <c r="AK1278" t="n">
        <v>2.0</v>
      </c>
      <c r="AL1278" t="n">
        <v>0.0</v>
      </c>
      <c r="AM1278" t="n">
        <v>2.0</v>
      </c>
      <c r="AN1278" t="n">
        <v>0.0</v>
      </c>
      <c r="AO1278" t="n">
        <v>1.0</v>
      </c>
      <c r="AP1278" t="n">
        <v>106.0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WI211256021</t>
        </is>
      </c>
      <c r="B1279" t="inlineStr">
        <is>
          <t>DATA_VALIDATION</t>
        </is>
      </c>
      <c r="C1279" t="inlineStr">
        <is>
          <t>201330004266</t>
        </is>
      </c>
      <c r="D1279" t="inlineStr">
        <is>
          <t>Folder</t>
        </is>
      </c>
      <c r="E1279" s="2">
        <f>HYPERLINK("capsilon://?command=openfolder&amp;siteaddress=FAM.docvelocity-na8.net&amp;folderid=FXEE7E330A-7F2C-696D-44FB-4170554F5555","FX21129080")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MI2112575135</t>
        </is>
      </c>
      <c r="J1279" t="n">
        <v>458.0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44546.64703703704</v>
      </c>
      <c r="P1279" s="1" t="n">
        <v>44547.221712962964</v>
      </c>
      <c r="Q1279" t="n">
        <v>40984.0</v>
      </c>
      <c r="R1279" t="n">
        <v>8668.0</v>
      </c>
      <c r="S1279" t="b">
        <v>0</v>
      </c>
      <c r="T1279" t="inlineStr">
        <is>
          <t>N/A</t>
        </is>
      </c>
      <c r="U1279" t="b">
        <v>1</v>
      </c>
      <c r="V1279" t="inlineStr">
        <is>
          <t>Ketan Pathak</t>
        </is>
      </c>
      <c r="W1279" s="1" t="n">
        <v>44546.740439814814</v>
      </c>
      <c r="X1279" t="n">
        <v>5667.0</v>
      </c>
      <c r="Y1279" t="n">
        <v>361.0</v>
      </c>
      <c r="Z1279" t="n">
        <v>0.0</v>
      </c>
      <c r="AA1279" t="n">
        <v>361.0</v>
      </c>
      <c r="AB1279" t="n">
        <v>54.0</v>
      </c>
      <c r="AC1279" t="n">
        <v>196.0</v>
      </c>
      <c r="AD1279" t="n">
        <v>97.0</v>
      </c>
      <c r="AE1279" t="n">
        <v>0.0</v>
      </c>
      <c r="AF1279" t="n">
        <v>0.0</v>
      </c>
      <c r="AG1279" t="n">
        <v>0.0</v>
      </c>
      <c r="AH1279" t="inlineStr">
        <is>
          <t>Sangeeta Kumari</t>
        </is>
      </c>
      <c r="AI1279" s="1" t="n">
        <v>44547.221712962964</v>
      </c>
      <c r="AJ1279" t="n">
        <v>2892.0</v>
      </c>
      <c r="AK1279" t="n">
        <v>1.0</v>
      </c>
      <c r="AL1279" t="n">
        <v>0.0</v>
      </c>
      <c r="AM1279" t="n">
        <v>1.0</v>
      </c>
      <c r="AN1279" t="n">
        <v>54.0</v>
      </c>
      <c r="AO1279" t="n">
        <v>1.0</v>
      </c>
      <c r="AP1279" t="n">
        <v>96.0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WI211256060</t>
        </is>
      </c>
      <c r="B1280" t="inlineStr">
        <is>
          <t>DATA_VALIDATION</t>
        </is>
      </c>
      <c r="C1280" t="inlineStr">
        <is>
          <t>201330004247</t>
        </is>
      </c>
      <c r="D1280" t="inlineStr">
        <is>
          <t>Folder</t>
        </is>
      </c>
      <c r="E1280" s="2">
        <f>HYPERLINK("capsilon://?command=openfolder&amp;siteaddress=FAM.docvelocity-na8.net&amp;folderid=FXF0E9DCA6-3F50-8FBA-72C6-A90C773FEAA1","FX21128699")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MI2112578732</t>
        </is>
      </c>
      <c r="J1280" t="n">
        <v>224.0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2.0</v>
      </c>
      <c r="O1280" s="1" t="n">
        <v>44546.65021990741</v>
      </c>
      <c r="P1280" s="1" t="n">
        <v>44547.218460648146</v>
      </c>
      <c r="Q1280" t="n">
        <v>44579.0</v>
      </c>
      <c r="R1280" t="n">
        <v>4517.0</v>
      </c>
      <c r="S1280" t="b">
        <v>0</v>
      </c>
      <c r="T1280" t="inlineStr">
        <is>
          <t>N/A</t>
        </is>
      </c>
      <c r="U1280" t="b">
        <v>1</v>
      </c>
      <c r="V1280" t="inlineStr">
        <is>
          <t>Prajakta Jagannath Mane</t>
        </is>
      </c>
      <c r="W1280" s="1" t="n">
        <v>44546.72959490741</v>
      </c>
      <c r="X1280" t="n">
        <v>3941.0</v>
      </c>
      <c r="Y1280" t="n">
        <v>144.0</v>
      </c>
      <c r="Z1280" t="n">
        <v>0.0</v>
      </c>
      <c r="AA1280" t="n">
        <v>144.0</v>
      </c>
      <c r="AB1280" t="n">
        <v>27.0</v>
      </c>
      <c r="AC1280" t="n">
        <v>86.0</v>
      </c>
      <c r="AD1280" t="n">
        <v>80.0</v>
      </c>
      <c r="AE1280" t="n">
        <v>0.0</v>
      </c>
      <c r="AF1280" t="n">
        <v>0.0</v>
      </c>
      <c r="AG1280" t="n">
        <v>0.0</v>
      </c>
      <c r="AH1280" t="inlineStr">
        <is>
          <t>Poonam Patil</t>
        </is>
      </c>
      <c r="AI1280" s="1" t="n">
        <v>44547.218460648146</v>
      </c>
      <c r="AJ1280" t="n">
        <v>567.0</v>
      </c>
      <c r="AK1280" t="n">
        <v>0.0</v>
      </c>
      <c r="AL1280" t="n">
        <v>0.0</v>
      </c>
      <c r="AM1280" t="n">
        <v>0.0</v>
      </c>
      <c r="AN1280" t="n">
        <v>27.0</v>
      </c>
      <c r="AO1280" t="n">
        <v>0.0</v>
      </c>
      <c r="AP1280" t="n">
        <v>80.0</v>
      </c>
      <c r="AQ1280" t="n">
        <v>0.0</v>
      </c>
      <c r="AR1280" t="n">
        <v>0.0</v>
      </c>
      <c r="AS1280" t="n">
        <v>0.0</v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WI211256084</t>
        </is>
      </c>
      <c r="B1281" t="inlineStr">
        <is>
          <t>DATA_VALIDATION</t>
        </is>
      </c>
      <c r="C1281" t="inlineStr">
        <is>
          <t>201300020349</t>
        </is>
      </c>
      <c r="D1281" t="inlineStr">
        <is>
          <t>Folder</t>
        </is>
      </c>
      <c r="E1281" s="2">
        <f>HYPERLINK("capsilon://?command=openfolder&amp;siteaddress=FAM.docvelocity-na8.net&amp;folderid=FX079FEBAE-7034-A150-8499-D23561DCD4D5","FX21128783")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MI2112590448</t>
        </is>
      </c>
      <c r="J1281" t="n">
        <v>60.0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1.0</v>
      </c>
      <c r="O1281" s="1" t="n">
        <v>44546.652708333335</v>
      </c>
      <c r="P1281" s="1" t="n">
        <v>44546.68855324074</v>
      </c>
      <c r="Q1281" t="n">
        <v>2960.0</v>
      </c>
      <c r="R1281" t="n">
        <v>137.0</v>
      </c>
      <c r="S1281" t="b">
        <v>0</v>
      </c>
      <c r="T1281" t="inlineStr">
        <is>
          <t>N/A</t>
        </is>
      </c>
      <c r="U1281" t="b">
        <v>0</v>
      </c>
      <c r="V1281" t="inlineStr">
        <is>
          <t>Sumit Jarhad</t>
        </is>
      </c>
      <c r="W1281" s="1" t="n">
        <v>44546.68855324074</v>
      </c>
      <c r="X1281" t="n">
        <v>137.0</v>
      </c>
      <c r="Y1281" t="n">
        <v>0.0</v>
      </c>
      <c r="Z1281" t="n">
        <v>0.0</v>
      </c>
      <c r="AA1281" t="n">
        <v>0.0</v>
      </c>
      <c r="AB1281" t="n">
        <v>0.0</v>
      </c>
      <c r="AC1281" t="n">
        <v>0.0</v>
      </c>
      <c r="AD1281" t="n">
        <v>60.0</v>
      </c>
      <c r="AE1281" t="n">
        <v>48.0</v>
      </c>
      <c r="AF1281" t="n">
        <v>0.0</v>
      </c>
      <c r="AG1281" t="n">
        <v>4.0</v>
      </c>
      <c r="AH1281" t="inlineStr">
        <is>
          <t>N/A</t>
        </is>
      </c>
      <c r="AI1281" t="inlineStr">
        <is>
          <t>N/A</t>
        </is>
      </c>
      <c r="AJ1281" t="inlineStr">
        <is>
          <t>N/A</t>
        </is>
      </c>
      <c r="AK1281" t="inlineStr">
        <is>
          <t>N/A</t>
        </is>
      </c>
      <c r="AL1281" t="inlineStr">
        <is>
          <t>N/A</t>
        </is>
      </c>
      <c r="AM1281" t="inlineStr">
        <is>
          <t>N/A</t>
        </is>
      </c>
      <c r="AN1281" t="inlineStr">
        <is>
          <t>N/A</t>
        </is>
      </c>
      <c r="AO1281" t="inlineStr">
        <is>
          <t>N/A</t>
        </is>
      </c>
      <c r="AP1281" t="inlineStr">
        <is>
          <t>N/A</t>
        </is>
      </c>
      <c r="AQ1281" t="inlineStr">
        <is>
          <t>N/A</t>
        </is>
      </c>
      <c r="AR1281" t="inlineStr">
        <is>
          <t>N/A</t>
        </is>
      </c>
      <c r="AS1281" t="inlineStr">
        <is>
          <t>N/A</t>
        </is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WI211256188</t>
        </is>
      </c>
      <c r="B1282" t="inlineStr">
        <is>
          <t>DATA_VALIDATION</t>
        </is>
      </c>
      <c r="C1282" t="inlineStr">
        <is>
          <t>201100014349</t>
        </is>
      </c>
      <c r="D1282" t="inlineStr">
        <is>
          <t>Folder</t>
        </is>
      </c>
      <c r="E1282" s="2">
        <f>HYPERLINK("capsilon://?command=openfolder&amp;siteaddress=FAM.docvelocity-na8.net&amp;folderid=FX6FE0B6EE-6D10-D8C8-A230-5DACDE0FC722","FX21128879")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MI2112579027</t>
        </is>
      </c>
      <c r="J1282" t="n">
        <v>578.0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2.0</v>
      </c>
      <c r="O1282" s="1" t="n">
        <v>44546.66171296296</v>
      </c>
      <c r="P1282" s="1" t="n">
        <v>44547.26002314815</v>
      </c>
      <c r="Q1282" t="n">
        <v>46937.0</v>
      </c>
      <c r="R1282" t="n">
        <v>4757.0</v>
      </c>
      <c r="S1282" t="b">
        <v>0</v>
      </c>
      <c r="T1282" t="inlineStr">
        <is>
          <t>N/A</t>
        </is>
      </c>
      <c r="U1282" t="b">
        <v>1</v>
      </c>
      <c r="V1282" t="inlineStr">
        <is>
          <t>Suraj Toradmal</t>
        </is>
      </c>
      <c r="W1282" s="1" t="n">
        <v>44546.76415509259</v>
      </c>
      <c r="X1282" t="n">
        <v>3402.0</v>
      </c>
      <c r="Y1282" t="n">
        <v>532.0</v>
      </c>
      <c r="Z1282" t="n">
        <v>0.0</v>
      </c>
      <c r="AA1282" t="n">
        <v>532.0</v>
      </c>
      <c r="AB1282" t="n">
        <v>492.0</v>
      </c>
      <c r="AC1282" t="n">
        <v>185.0</v>
      </c>
      <c r="AD1282" t="n">
        <v>46.0</v>
      </c>
      <c r="AE1282" t="n">
        <v>0.0</v>
      </c>
      <c r="AF1282" t="n">
        <v>0.0</v>
      </c>
      <c r="AG1282" t="n">
        <v>0.0</v>
      </c>
      <c r="AH1282" t="inlineStr">
        <is>
          <t>Sangeeta Kumari</t>
        </is>
      </c>
      <c r="AI1282" s="1" t="n">
        <v>44547.26002314815</v>
      </c>
      <c r="AJ1282" t="n">
        <v>1222.0</v>
      </c>
      <c r="AK1282" t="n">
        <v>0.0</v>
      </c>
      <c r="AL1282" t="n">
        <v>0.0</v>
      </c>
      <c r="AM1282" t="n">
        <v>0.0</v>
      </c>
      <c r="AN1282" t="n">
        <v>246.0</v>
      </c>
      <c r="AO1282" t="n">
        <v>0.0</v>
      </c>
      <c r="AP1282" t="n">
        <v>46.0</v>
      </c>
      <c r="AQ1282" t="n">
        <v>0.0</v>
      </c>
      <c r="AR1282" t="n">
        <v>0.0</v>
      </c>
      <c r="AS1282" t="n">
        <v>0.0</v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WI211256203</t>
        </is>
      </c>
      <c r="B1283" t="inlineStr">
        <is>
          <t>DATA_VALIDATION</t>
        </is>
      </c>
      <c r="C1283" t="inlineStr">
        <is>
          <t>201308007972</t>
        </is>
      </c>
      <c r="D1283" t="inlineStr">
        <is>
          <t>Folder</t>
        </is>
      </c>
      <c r="E1283" s="2">
        <f>HYPERLINK("capsilon://?command=openfolder&amp;siteaddress=FAM.docvelocity-na8.net&amp;folderid=FXC37DFF7B-1DD9-FF27-51DB-18DB0B6E2314","FX21129135")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MI2112580369</t>
        </is>
      </c>
      <c r="J1283" t="n">
        <v>150.0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44546.663506944446</v>
      </c>
      <c r="P1283" s="1" t="n">
        <v>44547.256053240744</v>
      </c>
      <c r="Q1283" t="n">
        <v>49978.0</v>
      </c>
      <c r="R1283" t="n">
        <v>1218.0</v>
      </c>
      <c r="S1283" t="b">
        <v>0</v>
      </c>
      <c r="T1283" t="inlineStr">
        <is>
          <t>N/A</t>
        </is>
      </c>
      <c r="U1283" t="b">
        <v>1</v>
      </c>
      <c r="V1283" t="inlineStr">
        <is>
          <t>Sanjay Kharade</t>
        </is>
      </c>
      <c r="W1283" s="1" t="n">
        <v>44546.71026620371</v>
      </c>
      <c r="X1283" t="n">
        <v>538.0</v>
      </c>
      <c r="Y1283" t="n">
        <v>115.0</v>
      </c>
      <c r="Z1283" t="n">
        <v>0.0</v>
      </c>
      <c r="AA1283" t="n">
        <v>115.0</v>
      </c>
      <c r="AB1283" t="n">
        <v>0.0</v>
      </c>
      <c r="AC1283" t="n">
        <v>44.0</v>
      </c>
      <c r="AD1283" t="n">
        <v>35.0</v>
      </c>
      <c r="AE1283" t="n">
        <v>0.0</v>
      </c>
      <c r="AF1283" t="n">
        <v>0.0</v>
      </c>
      <c r="AG1283" t="n">
        <v>0.0</v>
      </c>
      <c r="AH1283" t="inlineStr">
        <is>
          <t>Poonam Patil</t>
        </is>
      </c>
      <c r="AI1283" s="1" t="n">
        <v>44547.256053240744</v>
      </c>
      <c r="AJ1283" t="n">
        <v>673.0</v>
      </c>
      <c r="AK1283" t="n">
        <v>0.0</v>
      </c>
      <c r="AL1283" t="n">
        <v>0.0</v>
      </c>
      <c r="AM1283" t="n">
        <v>0.0</v>
      </c>
      <c r="AN1283" t="n">
        <v>0.0</v>
      </c>
      <c r="AO1283" t="n">
        <v>0.0</v>
      </c>
      <c r="AP1283" t="n">
        <v>35.0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WI211256209</t>
        </is>
      </c>
      <c r="B1284" t="inlineStr">
        <is>
          <t>DATA_VALIDATION</t>
        </is>
      </c>
      <c r="C1284" t="inlineStr">
        <is>
          <t>201110012291</t>
        </is>
      </c>
      <c r="D1284" t="inlineStr">
        <is>
          <t>Folder</t>
        </is>
      </c>
      <c r="E1284" s="2">
        <f>HYPERLINK("capsilon://?command=openfolder&amp;siteaddress=FAM.docvelocity-na8.net&amp;folderid=FXB099CF73-499C-E106-C19A-EBE29850D3C6","FX21128500")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MI2112591957</t>
        </is>
      </c>
      <c r="J1284" t="n">
        <v>30.0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44546.66372685185</v>
      </c>
      <c r="P1284" s="1" t="n">
        <v>44547.39040509259</v>
      </c>
      <c r="Q1284" t="n">
        <v>62559.0</v>
      </c>
      <c r="R1284" t="n">
        <v>226.0</v>
      </c>
      <c r="S1284" t="b">
        <v>0</v>
      </c>
      <c r="T1284" t="inlineStr">
        <is>
          <t>N/A</t>
        </is>
      </c>
      <c r="U1284" t="b">
        <v>0</v>
      </c>
      <c r="V1284" t="inlineStr">
        <is>
          <t>Sumit Jarhad</t>
        </is>
      </c>
      <c r="W1284" s="1" t="n">
        <v>44546.68960648148</v>
      </c>
      <c r="X1284" t="n">
        <v>82.0</v>
      </c>
      <c r="Y1284" t="n">
        <v>9.0</v>
      </c>
      <c r="Z1284" t="n">
        <v>0.0</v>
      </c>
      <c r="AA1284" t="n">
        <v>9.0</v>
      </c>
      <c r="AB1284" t="n">
        <v>0.0</v>
      </c>
      <c r="AC1284" t="n">
        <v>4.0</v>
      </c>
      <c r="AD1284" t="n">
        <v>21.0</v>
      </c>
      <c r="AE1284" t="n">
        <v>0.0</v>
      </c>
      <c r="AF1284" t="n">
        <v>0.0</v>
      </c>
      <c r="AG1284" t="n">
        <v>0.0</v>
      </c>
      <c r="AH1284" t="inlineStr">
        <is>
          <t>Saloni Uttekar</t>
        </is>
      </c>
      <c r="AI1284" s="1" t="n">
        <v>44547.39040509259</v>
      </c>
      <c r="AJ1284" t="n">
        <v>144.0</v>
      </c>
      <c r="AK1284" t="n">
        <v>0.0</v>
      </c>
      <c r="AL1284" t="n">
        <v>0.0</v>
      </c>
      <c r="AM1284" t="n">
        <v>0.0</v>
      </c>
      <c r="AN1284" t="n">
        <v>0.0</v>
      </c>
      <c r="AO1284" t="n">
        <v>0.0</v>
      </c>
      <c r="AP1284" t="n">
        <v>21.0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WI211256268</t>
        </is>
      </c>
      <c r="B1285" t="inlineStr">
        <is>
          <t>DATA_VALIDATION</t>
        </is>
      </c>
      <c r="C1285" t="inlineStr">
        <is>
          <t>201130012953</t>
        </is>
      </c>
      <c r="D1285" t="inlineStr">
        <is>
          <t>Folder</t>
        </is>
      </c>
      <c r="E1285" s="2">
        <f>HYPERLINK("capsilon://?command=openfolder&amp;siteaddress=FAM.docvelocity-na8.net&amp;folderid=FX2A54C81B-8A6C-3FCC-1810-A2E062DAE6EF","FX21127958")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MI2112581564</t>
        </is>
      </c>
      <c r="J1285" t="n">
        <v>214.0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2.0</v>
      </c>
      <c r="O1285" s="1" t="n">
        <v>44546.66799768519</v>
      </c>
      <c r="P1285" s="1" t="n">
        <v>44547.267847222225</v>
      </c>
      <c r="Q1285" t="n">
        <v>46469.0</v>
      </c>
      <c r="R1285" t="n">
        <v>5358.0</v>
      </c>
      <c r="S1285" t="b">
        <v>0</v>
      </c>
      <c r="T1285" t="inlineStr">
        <is>
          <t>N/A</t>
        </is>
      </c>
      <c r="U1285" t="b">
        <v>1</v>
      </c>
      <c r="V1285" t="inlineStr">
        <is>
          <t>Ujwala Ajabe</t>
        </is>
      </c>
      <c r="W1285" s="1" t="n">
        <v>44546.77309027778</v>
      </c>
      <c r="X1285" t="n">
        <v>4314.0</v>
      </c>
      <c r="Y1285" t="n">
        <v>197.0</v>
      </c>
      <c r="Z1285" t="n">
        <v>0.0</v>
      </c>
      <c r="AA1285" t="n">
        <v>197.0</v>
      </c>
      <c r="AB1285" t="n">
        <v>0.0</v>
      </c>
      <c r="AC1285" t="n">
        <v>161.0</v>
      </c>
      <c r="AD1285" t="n">
        <v>17.0</v>
      </c>
      <c r="AE1285" t="n">
        <v>0.0</v>
      </c>
      <c r="AF1285" t="n">
        <v>0.0</v>
      </c>
      <c r="AG1285" t="n">
        <v>0.0</v>
      </c>
      <c r="AH1285" t="inlineStr">
        <is>
          <t>Poonam Patil</t>
        </is>
      </c>
      <c r="AI1285" s="1" t="n">
        <v>44547.267847222225</v>
      </c>
      <c r="AJ1285" t="n">
        <v>1019.0</v>
      </c>
      <c r="AK1285" t="n">
        <v>0.0</v>
      </c>
      <c r="AL1285" t="n">
        <v>0.0</v>
      </c>
      <c r="AM1285" t="n">
        <v>0.0</v>
      </c>
      <c r="AN1285" t="n">
        <v>0.0</v>
      </c>
      <c r="AO1285" t="n">
        <v>0.0</v>
      </c>
      <c r="AP1285" t="n">
        <v>17.0</v>
      </c>
      <c r="AQ1285" t="n">
        <v>0.0</v>
      </c>
      <c r="AR1285" t="n">
        <v>0.0</v>
      </c>
      <c r="AS1285" t="n">
        <v>0.0</v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WI21125628</t>
        </is>
      </c>
      <c r="B1286" t="inlineStr">
        <is>
          <t>DATA_VALIDATION</t>
        </is>
      </c>
      <c r="C1286" t="inlineStr">
        <is>
          <t>201110012239</t>
        </is>
      </c>
      <c r="D1286" t="inlineStr">
        <is>
          <t>Folder</t>
        </is>
      </c>
      <c r="E1286" s="2">
        <f>HYPERLINK("capsilon://?command=openfolder&amp;siteaddress=FAM.docvelocity-na8.net&amp;folderid=FX41D06408-06A4-55BA-3431-6168EDDD090B","FX21121685")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MI211259169</t>
        </is>
      </c>
      <c r="J1286" t="n">
        <v>84.0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1.0</v>
      </c>
      <c r="O1286" s="1" t="n">
        <v>44531.98039351852</v>
      </c>
      <c r="P1286" s="1" t="n">
        <v>44532.37601851852</v>
      </c>
      <c r="Q1286" t="n">
        <v>32690.0</v>
      </c>
      <c r="R1286" t="n">
        <v>1492.0</v>
      </c>
      <c r="S1286" t="b">
        <v>0</v>
      </c>
      <c r="T1286" t="inlineStr">
        <is>
          <t>N/A</t>
        </is>
      </c>
      <c r="U1286" t="b">
        <v>0</v>
      </c>
      <c r="V1286" t="inlineStr">
        <is>
          <t>Hemanshi Deshlahara</t>
        </is>
      </c>
      <c r="W1286" s="1" t="n">
        <v>44532.37601851852</v>
      </c>
      <c r="X1286" t="n">
        <v>1492.0</v>
      </c>
      <c r="Y1286" t="n">
        <v>0.0</v>
      </c>
      <c r="Z1286" t="n">
        <v>0.0</v>
      </c>
      <c r="AA1286" t="n">
        <v>0.0</v>
      </c>
      <c r="AB1286" t="n">
        <v>0.0</v>
      </c>
      <c r="AC1286" t="n">
        <v>0.0</v>
      </c>
      <c r="AD1286" t="n">
        <v>84.0</v>
      </c>
      <c r="AE1286" t="n">
        <v>72.0</v>
      </c>
      <c r="AF1286" t="n">
        <v>0.0</v>
      </c>
      <c r="AG1286" t="n">
        <v>4.0</v>
      </c>
      <c r="AH1286" t="inlineStr">
        <is>
          <t>N/A</t>
        </is>
      </c>
      <c r="AI1286" t="inlineStr">
        <is>
          <t>N/A</t>
        </is>
      </c>
      <c r="AJ1286" t="inlineStr">
        <is>
          <t>N/A</t>
        </is>
      </c>
      <c r="AK1286" t="inlineStr">
        <is>
          <t>N/A</t>
        </is>
      </c>
      <c r="AL1286" t="inlineStr">
        <is>
          <t>N/A</t>
        </is>
      </c>
      <c r="AM1286" t="inlineStr">
        <is>
          <t>N/A</t>
        </is>
      </c>
      <c r="AN1286" t="inlineStr">
        <is>
          <t>N/A</t>
        </is>
      </c>
      <c r="AO1286" t="inlineStr">
        <is>
          <t>N/A</t>
        </is>
      </c>
      <c r="AP1286" t="inlineStr">
        <is>
          <t>N/A</t>
        </is>
      </c>
      <c r="AQ1286" t="inlineStr">
        <is>
          <t>N/A</t>
        </is>
      </c>
      <c r="AR1286" t="inlineStr">
        <is>
          <t>N/A</t>
        </is>
      </c>
      <c r="AS1286" t="inlineStr">
        <is>
          <t>N/A</t>
        </is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WI211256303</t>
        </is>
      </c>
      <c r="B1287" t="inlineStr">
        <is>
          <t>DATA_VALIDATION</t>
        </is>
      </c>
      <c r="C1287" t="inlineStr">
        <is>
          <t>201348000226</t>
        </is>
      </c>
      <c r="D1287" t="inlineStr">
        <is>
          <t>Folder</t>
        </is>
      </c>
      <c r="E1287" s="2">
        <f>HYPERLINK("capsilon://?command=openfolder&amp;siteaddress=FAM.docvelocity-na8.net&amp;folderid=FX68C59D43-5B0D-6923-2E5E-9F0D06C9A488","FX21128823")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MI2112583940</t>
        </is>
      </c>
      <c r="J1287" t="n">
        <v>190.0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44546.671122685184</v>
      </c>
      <c r="P1287" s="1" t="n">
        <v>44547.28658564815</v>
      </c>
      <c r="Q1287" t="n">
        <v>49995.0</v>
      </c>
      <c r="R1287" t="n">
        <v>3181.0</v>
      </c>
      <c r="S1287" t="b">
        <v>0</v>
      </c>
      <c r="T1287" t="inlineStr">
        <is>
          <t>N/A</t>
        </is>
      </c>
      <c r="U1287" t="b">
        <v>1</v>
      </c>
      <c r="V1287" t="inlineStr">
        <is>
          <t>Sanjay Kharade</t>
        </is>
      </c>
      <c r="W1287" s="1" t="n">
        <v>44546.7344212963</v>
      </c>
      <c r="X1287" t="n">
        <v>880.0</v>
      </c>
      <c r="Y1287" t="n">
        <v>178.0</v>
      </c>
      <c r="Z1287" t="n">
        <v>0.0</v>
      </c>
      <c r="AA1287" t="n">
        <v>178.0</v>
      </c>
      <c r="AB1287" t="n">
        <v>0.0</v>
      </c>
      <c r="AC1287" t="n">
        <v>106.0</v>
      </c>
      <c r="AD1287" t="n">
        <v>12.0</v>
      </c>
      <c r="AE1287" t="n">
        <v>0.0</v>
      </c>
      <c r="AF1287" t="n">
        <v>0.0</v>
      </c>
      <c r="AG1287" t="n">
        <v>0.0</v>
      </c>
      <c r="AH1287" t="inlineStr">
        <is>
          <t>Sangeeta Kumari</t>
        </is>
      </c>
      <c r="AI1287" s="1" t="n">
        <v>44547.28658564815</v>
      </c>
      <c r="AJ1287" t="n">
        <v>2294.0</v>
      </c>
      <c r="AK1287" t="n">
        <v>21.0</v>
      </c>
      <c r="AL1287" t="n">
        <v>0.0</v>
      </c>
      <c r="AM1287" t="n">
        <v>21.0</v>
      </c>
      <c r="AN1287" t="n">
        <v>0.0</v>
      </c>
      <c r="AO1287" t="n">
        <v>20.0</v>
      </c>
      <c r="AP1287" t="n">
        <v>-9.0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WI211256318</t>
        </is>
      </c>
      <c r="B1288" t="inlineStr">
        <is>
          <t>DATA_VALIDATION</t>
        </is>
      </c>
      <c r="C1288" t="inlineStr">
        <is>
          <t>201130012969</t>
        </is>
      </c>
      <c r="D1288" t="inlineStr">
        <is>
          <t>Folder</t>
        </is>
      </c>
      <c r="E1288" s="2">
        <f>HYPERLINK("capsilon://?command=openfolder&amp;siteaddress=FAM.docvelocity-na8.net&amp;folderid=FXF1927C37-EBB4-8DAA-AC8A-A2D073D150EA","FX21129347")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MI2112584211</t>
        </is>
      </c>
      <c r="J1288" t="n">
        <v>140.0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44546.672164351854</v>
      </c>
      <c r="P1288" s="1" t="n">
        <v>44547.27824074074</v>
      </c>
      <c r="Q1288" t="n">
        <v>49178.0</v>
      </c>
      <c r="R1288" t="n">
        <v>3187.0</v>
      </c>
      <c r="S1288" t="b">
        <v>0</v>
      </c>
      <c r="T1288" t="inlineStr">
        <is>
          <t>N/A</t>
        </is>
      </c>
      <c r="U1288" t="b">
        <v>1</v>
      </c>
      <c r="V1288" t="inlineStr">
        <is>
          <t>Prajakta Jagannath Mane</t>
        </is>
      </c>
      <c r="W1288" s="1" t="n">
        <v>44546.75131944445</v>
      </c>
      <c r="X1288" t="n">
        <v>1841.0</v>
      </c>
      <c r="Y1288" t="n">
        <v>105.0</v>
      </c>
      <c r="Z1288" t="n">
        <v>0.0</v>
      </c>
      <c r="AA1288" t="n">
        <v>105.0</v>
      </c>
      <c r="AB1288" t="n">
        <v>0.0</v>
      </c>
      <c r="AC1288" t="n">
        <v>49.0</v>
      </c>
      <c r="AD1288" t="n">
        <v>35.0</v>
      </c>
      <c r="AE1288" t="n">
        <v>0.0</v>
      </c>
      <c r="AF1288" t="n">
        <v>0.0</v>
      </c>
      <c r="AG1288" t="n">
        <v>0.0</v>
      </c>
      <c r="AH1288" t="inlineStr">
        <is>
          <t>Saloni Uttekar</t>
        </is>
      </c>
      <c r="AI1288" s="1" t="n">
        <v>44547.27824074074</v>
      </c>
      <c r="AJ1288" t="n">
        <v>1340.0</v>
      </c>
      <c r="AK1288" t="n">
        <v>2.0</v>
      </c>
      <c r="AL1288" t="n">
        <v>0.0</v>
      </c>
      <c r="AM1288" t="n">
        <v>2.0</v>
      </c>
      <c r="AN1288" t="n">
        <v>0.0</v>
      </c>
      <c r="AO1288" t="n">
        <v>2.0</v>
      </c>
      <c r="AP1288" t="n">
        <v>33.0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WI211256434</t>
        </is>
      </c>
      <c r="B1289" t="inlineStr">
        <is>
          <t>DATA_VALIDATION</t>
        </is>
      </c>
      <c r="C1289" t="inlineStr">
        <is>
          <t>201130012969</t>
        </is>
      </c>
      <c r="D1289" t="inlineStr">
        <is>
          <t>Folder</t>
        </is>
      </c>
      <c r="E1289" s="2">
        <f>HYPERLINK("capsilon://?command=openfolder&amp;siteaddress=FAM.docvelocity-na8.net&amp;folderid=FXF1927C37-EBB4-8DAA-AC8A-A2D073D150EA","FX21129347")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MI2112584312</t>
        </is>
      </c>
      <c r="J1289" t="n">
        <v>199.0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44546.6803125</v>
      </c>
      <c r="P1289" s="1" t="n">
        <v>44547.27974537037</v>
      </c>
      <c r="Q1289" t="n">
        <v>47843.0</v>
      </c>
      <c r="R1289" t="n">
        <v>3948.0</v>
      </c>
      <c r="S1289" t="b">
        <v>0</v>
      </c>
      <c r="T1289" t="inlineStr">
        <is>
          <t>N/A</t>
        </is>
      </c>
      <c r="U1289" t="b">
        <v>1</v>
      </c>
      <c r="V1289" t="inlineStr">
        <is>
          <t>Amruta Erande</t>
        </is>
      </c>
      <c r="W1289" s="1" t="n">
        <v>44546.777546296296</v>
      </c>
      <c r="X1289" t="n">
        <v>2870.0</v>
      </c>
      <c r="Y1289" t="n">
        <v>156.0</v>
      </c>
      <c r="Z1289" t="n">
        <v>0.0</v>
      </c>
      <c r="AA1289" t="n">
        <v>156.0</v>
      </c>
      <c r="AB1289" t="n">
        <v>0.0</v>
      </c>
      <c r="AC1289" t="n">
        <v>65.0</v>
      </c>
      <c r="AD1289" t="n">
        <v>43.0</v>
      </c>
      <c r="AE1289" t="n">
        <v>0.0</v>
      </c>
      <c r="AF1289" t="n">
        <v>0.0</v>
      </c>
      <c r="AG1289" t="n">
        <v>0.0</v>
      </c>
      <c r="AH1289" t="inlineStr">
        <is>
          <t>Poonam Patil</t>
        </is>
      </c>
      <c r="AI1289" s="1" t="n">
        <v>44547.27974537037</v>
      </c>
      <c r="AJ1289" t="n">
        <v>1027.0</v>
      </c>
      <c r="AK1289" t="n">
        <v>0.0</v>
      </c>
      <c r="AL1289" t="n">
        <v>0.0</v>
      </c>
      <c r="AM1289" t="n">
        <v>0.0</v>
      </c>
      <c r="AN1289" t="n">
        <v>0.0</v>
      </c>
      <c r="AO1289" t="n">
        <v>0.0</v>
      </c>
      <c r="AP1289" t="n">
        <v>43.0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WI211256486</t>
        </is>
      </c>
      <c r="B1290" t="inlineStr">
        <is>
          <t>DATA_VALIDATION</t>
        </is>
      </c>
      <c r="C1290" t="inlineStr">
        <is>
          <t>201130012969</t>
        </is>
      </c>
      <c r="D1290" t="inlineStr">
        <is>
          <t>Folder</t>
        </is>
      </c>
      <c r="E1290" s="2">
        <f>HYPERLINK("capsilon://?command=openfolder&amp;siteaddress=FAM.docvelocity-na8.net&amp;folderid=FXF1927C37-EBB4-8DAA-AC8A-A2D073D150EA","FX21129347")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MI2112584405</t>
        </is>
      </c>
      <c r="J1290" t="n">
        <v>430.0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44546.68508101852</v>
      </c>
      <c r="P1290" s="1" t="n">
        <v>44547.297118055554</v>
      </c>
      <c r="Q1290" t="n">
        <v>45301.0</v>
      </c>
      <c r="R1290" t="n">
        <v>7579.0</v>
      </c>
      <c r="S1290" t="b">
        <v>0</v>
      </c>
      <c r="T1290" t="inlineStr">
        <is>
          <t>N/A</t>
        </is>
      </c>
      <c r="U1290" t="b">
        <v>1</v>
      </c>
      <c r="V1290" t="inlineStr">
        <is>
          <t>Prajakta Jagannath Mane</t>
        </is>
      </c>
      <c r="W1290" s="1" t="n">
        <v>44546.821226851855</v>
      </c>
      <c r="X1290" t="n">
        <v>6039.0</v>
      </c>
      <c r="Y1290" t="n">
        <v>358.0</v>
      </c>
      <c r="Z1290" t="n">
        <v>0.0</v>
      </c>
      <c r="AA1290" t="n">
        <v>358.0</v>
      </c>
      <c r="AB1290" t="n">
        <v>0.0</v>
      </c>
      <c r="AC1290" t="n">
        <v>110.0</v>
      </c>
      <c r="AD1290" t="n">
        <v>72.0</v>
      </c>
      <c r="AE1290" t="n">
        <v>0.0</v>
      </c>
      <c r="AF1290" t="n">
        <v>0.0</v>
      </c>
      <c r="AG1290" t="n">
        <v>0.0</v>
      </c>
      <c r="AH1290" t="inlineStr">
        <is>
          <t>Saloni Uttekar</t>
        </is>
      </c>
      <c r="AI1290" s="1" t="n">
        <v>44547.297118055554</v>
      </c>
      <c r="AJ1290" t="n">
        <v>1525.0</v>
      </c>
      <c r="AK1290" t="n">
        <v>3.0</v>
      </c>
      <c r="AL1290" t="n">
        <v>0.0</v>
      </c>
      <c r="AM1290" t="n">
        <v>3.0</v>
      </c>
      <c r="AN1290" t="n">
        <v>0.0</v>
      </c>
      <c r="AO1290" t="n">
        <v>3.0</v>
      </c>
      <c r="AP1290" t="n">
        <v>69.0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WI211256510</t>
        </is>
      </c>
      <c r="B1291" t="inlineStr">
        <is>
          <t>DATA_VALIDATION</t>
        </is>
      </c>
      <c r="C1291" t="inlineStr">
        <is>
          <t>201300020308</t>
        </is>
      </c>
      <c r="D1291" t="inlineStr">
        <is>
          <t>Folder</t>
        </is>
      </c>
      <c r="E1291" s="2">
        <f>HYPERLINK("capsilon://?command=openfolder&amp;siteaddress=FAM.docvelocity-na8.net&amp;folderid=FX903C92D5-0F1F-FB9C-D484-6348C6EBE1B2","FX21128153")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MI2112585017</t>
        </is>
      </c>
      <c r="J1291" t="n">
        <v>222.0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44546.6871875</v>
      </c>
      <c r="P1291" s="1" t="n">
        <v>44547.29274305556</v>
      </c>
      <c r="Q1291" t="n">
        <v>50322.0</v>
      </c>
      <c r="R1291" t="n">
        <v>1998.0</v>
      </c>
      <c r="S1291" t="b">
        <v>0</v>
      </c>
      <c r="T1291" t="inlineStr">
        <is>
          <t>N/A</t>
        </is>
      </c>
      <c r="U1291" t="b">
        <v>1</v>
      </c>
      <c r="V1291" t="inlineStr">
        <is>
          <t>Archana Bhujbal</t>
        </is>
      </c>
      <c r="W1291" s="1" t="n">
        <v>44546.763032407405</v>
      </c>
      <c r="X1291" t="n">
        <v>868.0</v>
      </c>
      <c r="Y1291" t="n">
        <v>150.0</v>
      </c>
      <c r="Z1291" t="n">
        <v>0.0</v>
      </c>
      <c r="AA1291" t="n">
        <v>150.0</v>
      </c>
      <c r="AB1291" t="n">
        <v>0.0</v>
      </c>
      <c r="AC1291" t="n">
        <v>21.0</v>
      </c>
      <c r="AD1291" t="n">
        <v>72.0</v>
      </c>
      <c r="AE1291" t="n">
        <v>0.0</v>
      </c>
      <c r="AF1291" t="n">
        <v>0.0</v>
      </c>
      <c r="AG1291" t="n">
        <v>0.0</v>
      </c>
      <c r="AH1291" t="inlineStr">
        <is>
          <t>Poonam Patil</t>
        </is>
      </c>
      <c r="AI1291" s="1" t="n">
        <v>44547.29274305556</v>
      </c>
      <c r="AJ1291" t="n">
        <v>1123.0</v>
      </c>
      <c r="AK1291" t="n">
        <v>4.0</v>
      </c>
      <c r="AL1291" t="n">
        <v>0.0</v>
      </c>
      <c r="AM1291" t="n">
        <v>4.0</v>
      </c>
      <c r="AN1291" t="n">
        <v>0.0</v>
      </c>
      <c r="AO1291" t="n">
        <v>3.0</v>
      </c>
      <c r="AP1291" t="n">
        <v>68.0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WI211256538</t>
        </is>
      </c>
      <c r="B1292" t="inlineStr">
        <is>
          <t>DATA_VALIDATION</t>
        </is>
      </c>
      <c r="C1292" t="inlineStr">
        <is>
          <t>201330014357</t>
        </is>
      </c>
      <c r="D1292" t="inlineStr">
        <is>
          <t>Folder</t>
        </is>
      </c>
      <c r="E1292" s="2">
        <f>HYPERLINK("capsilon://?command=openfolder&amp;siteaddress=FAM.docvelocity-na8.net&amp;folderid=FX318095A5-16AC-F3D6-A2F8-E2465D403FA1","FX21128723")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MI2112588952</t>
        </is>
      </c>
      <c r="J1292" t="n">
        <v>280.0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2.0</v>
      </c>
      <c r="O1292" s="1" t="n">
        <v>44546.689039351855</v>
      </c>
      <c r="P1292" s="1" t="n">
        <v>44547.29644675926</v>
      </c>
      <c r="Q1292" t="n">
        <v>49730.0</v>
      </c>
      <c r="R1292" t="n">
        <v>2750.0</v>
      </c>
      <c r="S1292" t="b">
        <v>0</v>
      </c>
      <c r="T1292" t="inlineStr">
        <is>
          <t>N/A</t>
        </is>
      </c>
      <c r="U1292" t="b">
        <v>1</v>
      </c>
      <c r="V1292" t="inlineStr">
        <is>
          <t>Suraj Toradmal</t>
        </is>
      </c>
      <c r="W1292" s="1" t="n">
        <v>44546.78236111111</v>
      </c>
      <c r="X1292" t="n">
        <v>1572.0</v>
      </c>
      <c r="Y1292" t="n">
        <v>273.0</v>
      </c>
      <c r="Z1292" t="n">
        <v>0.0</v>
      </c>
      <c r="AA1292" t="n">
        <v>273.0</v>
      </c>
      <c r="AB1292" t="n">
        <v>0.0</v>
      </c>
      <c r="AC1292" t="n">
        <v>95.0</v>
      </c>
      <c r="AD1292" t="n">
        <v>7.0</v>
      </c>
      <c r="AE1292" t="n">
        <v>0.0</v>
      </c>
      <c r="AF1292" t="n">
        <v>0.0</v>
      </c>
      <c r="AG1292" t="n">
        <v>0.0</v>
      </c>
      <c r="AH1292" t="inlineStr">
        <is>
          <t>Ashish Sutar</t>
        </is>
      </c>
      <c r="AI1292" s="1" t="n">
        <v>44547.29644675926</v>
      </c>
      <c r="AJ1292" t="n">
        <v>1160.0</v>
      </c>
      <c r="AK1292" t="n">
        <v>3.0</v>
      </c>
      <c r="AL1292" t="n">
        <v>0.0</v>
      </c>
      <c r="AM1292" t="n">
        <v>3.0</v>
      </c>
      <c r="AN1292" t="n">
        <v>0.0</v>
      </c>
      <c r="AO1292" t="n">
        <v>3.0</v>
      </c>
      <c r="AP1292" t="n">
        <v>4.0</v>
      </c>
      <c r="AQ1292" t="n">
        <v>0.0</v>
      </c>
      <c r="AR1292" t="n">
        <v>0.0</v>
      </c>
      <c r="AS1292" t="n">
        <v>0.0</v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WI211256559</t>
        </is>
      </c>
      <c r="B1293" t="inlineStr">
        <is>
          <t>DATA_VALIDATION</t>
        </is>
      </c>
      <c r="C1293" t="inlineStr">
        <is>
          <t>201300020349</t>
        </is>
      </c>
      <c r="D1293" t="inlineStr">
        <is>
          <t>Folder</t>
        </is>
      </c>
      <c r="E1293" s="2">
        <f>HYPERLINK("capsilon://?command=openfolder&amp;siteaddress=FAM.docvelocity-na8.net&amp;folderid=FX079FEBAE-7034-A150-8499-D23561DCD4D5","FX21128783")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MI2112590448</t>
        </is>
      </c>
      <c r="J1293" t="n">
        <v>124.0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44546.69039351852</v>
      </c>
      <c r="P1293" s="1" t="n">
        <v>44547.312731481485</v>
      </c>
      <c r="Q1293" t="n">
        <v>49201.0</v>
      </c>
      <c r="R1293" t="n">
        <v>4569.0</v>
      </c>
      <c r="S1293" t="b">
        <v>0</v>
      </c>
      <c r="T1293" t="inlineStr">
        <is>
          <t>N/A</t>
        </is>
      </c>
      <c r="U1293" t="b">
        <v>1</v>
      </c>
      <c r="V1293" t="inlineStr">
        <is>
          <t>Suraj Toradmal</t>
        </is>
      </c>
      <c r="W1293" s="1" t="n">
        <v>44546.80616898148</v>
      </c>
      <c r="X1293" t="n">
        <v>2056.0</v>
      </c>
      <c r="Y1293" t="n">
        <v>168.0</v>
      </c>
      <c r="Z1293" t="n">
        <v>0.0</v>
      </c>
      <c r="AA1293" t="n">
        <v>168.0</v>
      </c>
      <c r="AB1293" t="n">
        <v>0.0</v>
      </c>
      <c r="AC1293" t="n">
        <v>140.0</v>
      </c>
      <c r="AD1293" t="n">
        <v>-44.0</v>
      </c>
      <c r="AE1293" t="n">
        <v>0.0</v>
      </c>
      <c r="AF1293" t="n">
        <v>0.0</v>
      </c>
      <c r="AG1293" t="n">
        <v>0.0</v>
      </c>
      <c r="AH1293" t="inlineStr">
        <is>
          <t>Sangeeta Kumari</t>
        </is>
      </c>
      <c r="AI1293" s="1" t="n">
        <v>44547.312731481485</v>
      </c>
      <c r="AJ1293" t="n">
        <v>2259.0</v>
      </c>
      <c r="AK1293" t="n">
        <v>23.0</v>
      </c>
      <c r="AL1293" t="n">
        <v>0.0</v>
      </c>
      <c r="AM1293" t="n">
        <v>23.0</v>
      </c>
      <c r="AN1293" t="n">
        <v>0.0</v>
      </c>
      <c r="AO1293" t="n">
        <v>23.0</v>
      </c>
      <c r="AP1293" t="n">
        <v>-67.0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WI21125660</t>
        </is>
      </c>
      <c r="B1294" t="inlineStr">
        <is>
          <t>DATA_VALIDATION</t>
        </is>
      </c>
      <c r="C1294" t="inlineStr">
        <is>
          <t>201330004008</t>
        </is>
      </c>
      <c r="D1294" t="inlineStr">
        <is>
          <t>Folder</t>
        </is>
      </c>
      <c r="E1294" s="2">
        <f>HYPERLINK("capsilon://?command=openfolder&amp;siteaddress=FAM.docvelocity-na8.net&amp;folderid=FXD28D0812-F9D5-35BE-DF2C-D2BC2C8B7C3B","FX211260")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MI211259820</t>
        </is>
      </c>
      <c r="J1294" t="n">
        <v>28.0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44532.02091435185</v>
      </c>
      <c r="P1294" s="1" t="n">
        <v>44532.39099537037</v>
      </c>
      <c r="Q1294" t="n">
        <v>31710.0</v>
      </c>
      <c r="R1294" t="n">
        <v>265.0</v>
      </c>
      <c r="S1294" t="b">
        <v>0</v>
      </c>
      <c r="T1294" t="inlineStr">
        <is>
          <t>N/A</t>
        </is>
      </c>
      <c r="U1294" t="b">
        <v>0</v>
      </c>
      <c r="V1294" t="inlineStr">
        <is>
          <t>Hemanshi Deshlahara</t>
        </is>
      </c>
      <c r="W1294" s="1" t="n">
        <v>44532.38072916667</v>
      </c>
      <c r="X1294" t="n">
        <v>83.0</v>
      </c>
      <c r="Y1294" t="n">
        <v>21.0</v>
      </c>
      <c r="Z1294" t="n">
        <v>0.0</v>
      </c>
      <c r="AA1294" t="n">
        <v>21.0</v>
      </c>
      <c r="AB1294" t="n">
        <v>0.0</v>
      </c>
      <c r="AC1294" t="n">
        <v>0.0</v>
      </c>
      <c r="AD1294" t="n">
        <v>7.0</v>
      </c>
      <c r="AE1294" t="n">
        <v>0.0</v>
      </c>
      <c r="AF1294" t="n">
        <v>0.0</v>
      </c>
      <c r="AG1294" t="n">
        <v>0.0</v>
      </c>
      <c r="AH1294" t="inlineStr">
        <is>
          <t>Smriti Gauchan</t>
        </is>
      </c>
      <c r="AI1294" s="1" t="n">
        <v>44532.39099537037</v>
      </c>
      <c r="AJ1294" t="n">
        <v>182.0</v>
      </c>
      <c r="AK1294" t="n">
        <v>0.0</v>
      </c>
      <c r="AL1294" t="n">
        <v>0.0</v>
      </c>
      <c r="AM1294" t="n">
        <v>0.0</v>
      </c>
      <c r="AN1294" t="n">
        <v>0.0</v>
      </c>
      <c r="AO1294" t="n">
        <v>0.0</v>
      </c>
      <c r="AP1294" t="n">
        <v>7.0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WI21125661</t>
        </is>
      </c>
      <c r="B1295" t="inlineStr">
        <is>
          <t>DATA_VALIDATION</t>
        </is>
      </c>
      <c r="C1295" t="inlineStr">
        <is>
          <t>201330004008</t>
        </is>
      </c>
      <c r="D1295" t="inlineStr">
        <is>
          <t>Folder</t>
        </is>
      </c>
      <c r="E1295" s="2">
        <f>HYPERLINK("capsilon://?command=openfolder&amp;siteaddress=FAM.docvelocity-na8.net&amp;folderid=FXD28D0812-F9D5-35BE-DF2C-D2BC2C8B7C3B","FX211260")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MI211259816</t>
        </is>
      </c>
      <c r="J1295" t="n">
        <v>125.0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2.0</v>
      </c>
      <c r="O1295" s="1" t="n">
        <v>44532.02196759259</v>
      </c>
      <c r="P1295" s="1" t="n">
        <v>44532.39445601852</v>
      </c>
      <c r="Q1295" t="n">
        <v>31610.0</v>
      </c>
      <c r="R1295" t="n">
        <v>573.0</v>
      </c>
      <c r="S1295" t="b">
        <v>0</v>
      </c>
      <c r="T1295" t="inlineStr">
        <is>
          <t>N/A</t>
        </is>
      </c>
      <c r="U1295" t="b">
        <v>0</v>
      </c>
      <c r="V1295" t="inlineStr">
        <is>
          <t>Hemanshi Deshlahara</t>
        </is>
      </c>
      <c r="W1295" s="1" t="n">
        <v>44532.38392361111</v>
      </c>
      <c r="X1295" t="n">
        <v>275.0</v>
      </c>
      <c r="Y1295" t="n">
        <v>87.0</v>
      </c>
      <c r="Z1295" t="n">
        <v>0.0</v>
      </c>
      <c r="AA1295" t="n">
        <v>87.0</v>
      </c>
      <c r="AB1295" t="n">
        <v>0.0</v>
      </c>
      <c r="AC1295" t="n">
        <v>34.0</v>
      </c>
      <c r="AD1295" t="n">
        <v>38.0</v>
      </c>
      <c r="AE1295" t="n">
        <v>0.0</v>
      </c>
      <c r="AF1295" t="n">
        <v>0.0</v>
      </c>
      <c r="AG1295" t="n">
        <v>0.0</v>
      </c>
      <c r="AH1295" t="inlineStr">
        <is>
          <t>Smriti Gauchan</t>
        </is>
      </c>
      <c r="AI1295" s="1" t="n">
        <v>44532.39445601852</v>
      </c>
      <c r="AJ1295" t="n">
        <v>298.0</v>
      </c>
      <c r="AK1295" t="n">
        <v>0.0</v>
      </c>
      <c r="AL1295" t="n">
        <v>0.0</v>
      </c>
      <c r="AM1295" t="n">
        <v>0.0</v>
      </c>
      <c r="AN1295" t="n">
        <v>0.0</v>
      </c>
      <c r="AO1295" t="n">
        <v>0.0</v>
      </c>
      <c r="AP1295" t="n">
        <v>38.0</v>
      </c>
      <c r="AQ1295" t="n">
        <v>0.0</v>
      </c>
      <c r="AR1295" t="n">
        <v>0.0</v>
      </c>
      <c r="AS1295" t="n">
        <v>0.0</v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WI21125662</t>
        </is>
      </c>
      <c r="B1296" t="inlineStr">
        <is>
          <t>DATA_VALIDATION</t>
        </is>
      </c>
      <c r="C1296" t="inlineStr">
        <is>
          <t>201330004008</t>
        </is>
      </c>
      <c r="D1296" t="inlineStr">
        <is>
          <t>Folder</t>
        </is>
      </c>
      <c r="E1296" s="2">
        <f>HYPERLINK("capsilon://?command=openfolder&amp;siteaddress=FAM.docvelocity-na8.net&amp;folderid=FXD28D0812-F9D5-35BE-DF2C-D2BC2C8B7C3B","FX211260")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MI211259826</t>
        </is>
      </c>
      <c r="J1296" t="n">
        <v>28.0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44532.02230324074</v>
      </c>
      <c r="P1296" s="1" t="n">
        <v>44532.39644675926</v>
      </c>
      <c r="Q1296" t="n">
        <v>32097.0</v>
      </c>
      <c r="R1296" t="n">
        <v>229.0</v>
      </c>
      <c r="S1296" t="b">
        <v>0</v>
      </c>
      <c r="T1296" t="inlineStr">
        <is>
          <t>N/A</t>
        </is>
      </c>
      <c r="U1296" t="b">
        <v>0</v>
      </c>
      <c r="V1296" t="inlineStr">
        <is>
          <t>Hemanshi Deshlahara</t>
        </is>
      </c>
      <c r="W1296" s="1" t="n">
        <v>44532.38460648148</v>
      </c>
      <c r="X1296" t="n">
        <v>58.0</v>
      </c>
      <c r="Y1296" t="n">
        <v>21.0</v>
      </c>
      <c r="Z1296" t="n">
        <v>0.0</v>
      </c>
      <c r="AA1296" t="n">
        <v>21.0</v>
      </c>
      <c r="AB1296" t="n">
        <v>0.0</v>
      </c>
      <c r="AC1296" t="n">
        <v>0.0</v>
      </c>
      <c r="AD1296" t="n">
        <v>7.0</v>
      </c>
      <c r="AE1296" t="n">
        <v>0.0</v>
      </c>
      <c r="AF1296" t="n">
        <v>0.0</v>
      </c>
      <c r="AG1296" t="n">
        <v>0.0</v>
      </c>
      <c r="AH1296" t="inlineStr">
        <is>
          <t>Smriti Gauchan</t>
        </is>
      </c>
      <c r="AI1296" s="1" t="n">
        <v>44532.39644675926</v>
      </c>
      <c r="AJ1296" t="n">
        <v>171.0</v>
      </c>
      <c r="AK1296" t="n">
        <v>0.0</v>
      </c>
      <c r="AL1296" t="n">
        <v>0.0</v>
      </c>
      <c r="AM1296" t="n">
        <v>0.0</v>
      </c>
      <c r="AN1296" t="n">
        <v>0.0</v>
      </c>
      <c r="AO1296" t="n">
        <v>0.0</v>
      </c>
      <c r="AP1296" t="n">
        <v>7.0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WI21125663</t>
        </is>
      </c>
      <c r="B1297" t="inlineStr">
        <is>
          <t>DATA_VALIDATION</t>
        </is>
      </c>
      <c r="C1297" t="inlineStr">
        <is>
          <t>201330004008</t>
        </is>
      </c>
      <c r="D1297" t="inlineStr">
        <is>
          <t>Folder</t>
        </is>
      </c>
      <c r="E1297" s="2">
        <f>HYPERLINK("capsilon://?command=openfolder&amp;siteaddress=FAM.docvelocity-na8.net&amp;folderid=FXD28D0812-F9D5-35BE-DF2C-D2BC2C8B7C3B","FX211260")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MI211259823</t>
        </is>
      </c>
      <c r="J1297" t="n">
        <v>116.0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44532.02238425926</v>
      </c>
      <c r="P1297" s="1" t="n">
        <v>44532.39980324074</v>
      </c>
      <c r="Q1297" t="n">
        <v>32170.0</v>
      </c>
      <c r="R1297" t="n">
        <v>439.0</v>
      </c>
      <c r="S1297" t="b">
        <v>0</v>
      </c>
      <c r="T1297" t="inlineStr">
        <is>
          <t>N/A</t>
        </is>
      </c>
      <c r="U1297" t="b">
        <v>0</v>
      </c>
      <c r="V1297" t="inlineStr">
        <is>
          <t>Hemanshi Deshlahara</t>
        </is>
      </c>
      <c r="W1297" s="1" t="n">
        <v>44532.386342592596</v>
      </c>
      <c r="X1297" t="n">
        <v>150.0</v>
      </c>
      <c r="Y1297" t="n">
        <v>87.0</v>
      </c>
      <c r="Z1297" t="n">
        <v>0.0</v>
      </c>
      <c r="AA1297" t="n">
        <v>87.0</v>
      </c>
      <c r="AB1297" t="n">
        <v>0.0</v>
      </c>
      <c r="AC1297" t="n">
        <v>28.0</v>
      </c>
      <c r="AD1297" t="n">
        <v>29.0</v>
      </c>
      <c r="AE1297" t="n">
        <v>0.0</v>
      </c>
      <c r="AF1297" t="n">
        <v>0.0</v>
      </c>
      <c r="AG1297" t="n">
        <v>0.0</v>
      </c>
      <c r="AH1297" t="inlineStr">
        <is>
          <t>Smriti Gauchan</t>
        </is>
      </c>
      <c r="AI1297" s="1" t="n">
        <v>44532.39980324074</v>
      </c>
      <c r="AJ1297" t="n">
        <v>289.0</v>
      </c>
      <c r="AK1297" t="n">
        <v>0.0</v>
      </c>
      <c r="AL1297" t="n">
        <v>0.0</v>
      </c>
      <c r="AM1297" t="n">
        <v>0.0</v>
      </c>
      <c r="AN1297" t="n">
        <v>0.0</v>
      </c>
      <c r="AO1297" t="n">
        <v>0.0</v>
      </c>
      <c r="AP1297" t="n">
        <v>29.0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WI21125664</t>
        </is>
      </c>
      <c r="B1298" t="inlineStr">
        <is>
          <t>DATA_VALIDATION</t>
        </is>
      </c>
      <c r="C1298" t="inlineStr">
        <is>
          <t>201330004008</t>
        </is>
      </c>
      <c r="D1298" t="inlineStr">
        <is>
          <t>Folder</t>
        </is>
      </c>
      <c r="E1298" s="2">
        <f>HYPERLINK("capsilon://?command=openfolder&amp;siteaddress=FAM.docvelocity-na8.net&amp;folderid=FXD28D0812-F9D5-35BE-DF2C-D2BC2C8B7C3B","FX211260")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MI211259836</t>
        </is>
      </c>
      <c r="J1298" t="n">
        <v>28.0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44532.022673611114</v>
      </c>
      <c r="P1298" s="1" t="n">
        <v>44532.40225694444</v>
      </c>
      <c r="Q1298" t="n">
        <v>32460.0</v>
      </c>
      <c r="R1298" t="n">
        <v>336.0</v>
      </c>
      <c r="S1298" t="b">
        <v>0</v>
      </c>
      <c r="T1298" t="inlineStr">
        <is>
          <t>N/A</t>
        </is>
      </c>
      <c r="U1298" t="b">
        <v>0</v>
      </c>
      <c r="V1298" t="inlineStr">
        <is>
          <t>Hemanshi Deshlahara</t>
        </is>
      </c>
      <c r="W1298" s="1" t="n">
        <v>44532.38780092593</v>
      </c>
      <c r="X1298" t="n">
        <v>125.0</v>
      </c>
      <c r="Y1298" t="n">
        <v>21.0</v>
      </c>
      <c r="Z1298" t="n">
        <v>0.0</v>
      </c>
      <c r="AA1298" t="n">
        <v>21.0</v>
      </c>
      <c r="AB1298" t="n">
        <v>0.0</v>
      </c>
      <c r="AC1298" t="n">
        <v>0.0</v>
      </c>
      <c r="AD1298" t="n">
        <v>7.0</v>
      </c>
      <c r="AE1298" t="n">
        <v>0.0</v>
      </c>
      <c r="AF1298" t="n">
        <v>0.0</v>
      </c>
      <c r="AG1298" t="n">
        <v>0.0</v>
      </c>
      <c r="AH1298" t="inlineStr">
        <is>
          <t>Smriti Gauchan</t>
        </is>
      </c>
      <c r="AI1298" s="1" t="n">
        <v>44532.40225694444</v>
      </c>
      <c r="AJ1298" t="n">
        <v>211.0</v>
      </c>
      <c r="AK1298" t="n">
        <v>0.0</v>
      </c>
      <c r="AL1298" t="n">
        <v>0.0</v>
      </c>
      <c r="AM1298" t="n">
        <v>0.0</v>
      </c>
      <c r="AN1298" t="n">
        <v>0.0</v>
      </c>
      <c r="AO1298" t="n">
        <v>0.0</v>
      </c>
      <c r="AP1298" t="n">
        <v>7.0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WI21125665</t>
        </is>
      </c>
      <c r="B1299" t="inlineStr">
        <is>
          <t>DATA_VALIDATION</t>
        </is>
      </c>
      <c r="C1299" t="inlineStr">
        <is>
          <t>201330004008</t>
        </is>
      </c>
      <c r="D1299" t="inlineStr">
        <is>
          <t>Folder</t>
        </is>
      </c>
      <c r="E1299" s="2">
        <f>HYPERLINK("capsilon://?command=openfolder&amp;siteaddress=FAM.docvelocity-na8.net&amp;folderid=FXD28D0812-F9D5-35BE-DF2C-D2BC2C8B7C3B","FX211260")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MI211259837</t>
        </is>
      </c>
      <c r="J1299" t="n">
        <v>28.0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44532.022731481484</v>
      </c>
      <c r="P1299" s="1" t="n">
        <v>44532.40461805555</v>
      </c>
      <c r="Q1299" t="n">
        <v>32732.0</v>
      </c>
      <c r="R1299" t="n">
        <v>263.0</v>
      </c>
      <c r="S1299" t="b">
        <v>0</v>
      </c>
      <c r="T1299" t="inlineStr">
        <is>
          <t>N/A</t>
        </is>
      </c>
      <c r="U1299" t="b">
        <v>0</v>
      </c>
      <c r="V1299" t="inlineStr">
        <is>
          <t>Hemanshi Deshlahara</t>
        </is>
      </c>
      <c r="W1299" s="1" t="n">
        <v>44532.388506944444</v>
      </c>
      <c r="X1299" t="n">
        <v>60.0</v>
      </c>
      <c r="Y1299" t="n">
        <v>21.0</v>
      </c>
      <c r="Z1299" t="n">
        <v>0.0</v>
      </c>
      <c r="AA1299" t="n">
        <v>21.0</v>
      </c>
      <c r="AB1299" t="n">
        <v>0.0</v>
      </c>
      <c r="AC1299" t="n">
        <v>0.0</v>
      </c>
      <c r="AD1299" t="n">
        <v>7.0</v>
      </c>
      <c r="AE1299" t="n">
        <v>0.0</v>
      </c>
      <c r="AF1299" t="n">
        <v>0.0</v>
      </c>
      <c r="AG1299" t="n">
        <v>0.0</v>
      </c>
      <c r="AH1299" t="inlineStr">
        <is>
          <t>Smriti Gauchan</t>
        </is>
      </c>
      <c r="AI1299" s="1" t="n">
        <v>44532.40461805555</v>
      </c>
      <c r="AJ1299" t="n">
        <v>203.0</v>
      </c>
      <c r="AK1299" t="n">
        <v>0.0</v>
      </c>
      <c r="AL1299" t="n">
        <v>0.0</v>
      </c>
      <c r="AM1299" t="n">
        <v>0.0</v>
      </c>
      <c r="AN1299" t="n">
        <v>0.0</v>
      </c>
      <c r="AO1299" t="n">
        <v>0.0</v>
      </c>
      <c r="AP1299" t="n">
        <v>7.0</v>
      </c>
      <c r="AQ1299" t="n">
        <v>0.0</v>
      </c>
      <c r="AR1299" t="n">
        <v>0.0</v>
      </c>
      <c r="AS1299" t="n">
        <v>0.0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WI21125668</t>
        </is>
      </c>
      <c r="B1300" t="inlineStr">
        <is>
          <t>DATA_VALIDATION</t>
        </is>
      </c>
      <c r="C1300" t="inlineStr">
        <is>
          <t>201330004008</t>
        </is>
      </c>
      <c r="D1300" t="inlineStr">
        <is>
          <t>Folder</t>
        </is>
      </c>
      <c r="E1300" s="2">
        <f>HYPERLINK("capsilon://?command=openfolder&amp;siteaddress=FAM.docvelocity-na8.net&amp;folderid=FXD28D0812-F9D5-35BE-DF2C-D2BC2C8B7C3B","FX211260")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MI211259840</t>
        </is>
      </c>
      <c r="J1300" t="n">
        <v>125.0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2.0</v>
      </c>
      <c r="O1300" s="1" t="n">
        <v>44532.02421296296</v>
      </c>
      <c r="P1300" s="1" t="n">
        <v>44532.40782407407</v>
      </c>
      <c r="Q1300" t="n">
        <v>32683.0</v>
      </c>
      <c r="R1300" t="n">
        <v>461.0</v>
      </c>
      <c r="S1300" t="b">
        <v>0</v>
      </c>
      <c r="T1300" t="inlineStr">
        <is>
          <t>N/A</t>
        </is>
      </c>
      <c r="U1300" t="b">
        <v>0</v>
      </c>
      <c r="V1300" t="inlineStr">
        <is>
          <t>Hemanshi Deshlahara</t>
        </is>
      </c>
      <c r="W1300" s="1" t="n">
        <v>44532.390648148146</v>
      </c>
      <c r="X1300" t="n">
        <v>185.0</v>
      </c>
      <c r="Y1300" t="n">
        <v>87.0</v>
      </c>
      <c r="Z1300" t="n">
        <v>0.0</v>
      </c>
      <c r="AA1300" t="n">
        <v>87.0</v>
      </c>
      <c r="AB1300" t="n">
        <v>0.0</v>
      </c>
      <c r="AC1300" t="n">
        <v>33.0</v>
      </c>
      <c r="AD1300" t="n">
        <v>38.0</v>
      </c>
      <c r="AE1300" t="n">
        <v>0.0</v>
      </c>
      <c r="AF1300" t="n">
        <v>0.0</v>
      </c>
      <c r="AG1300" t="n">
        <v>0.0</v>
      </c>
      <c r="AH1300" t="inlineStr">
        <is>
          <t>Smriti Gauchan</t>
        </is>
      </c>
      <c r="AI1300" s="1" t="n">
        <v>44532.40782407407</v>
      </c>
      <c r="AJ1300" t="n">
        <v>276.0</v>
      </c>
      <c r="AK1300" t="n">
        <v>0.0</v>
      </c>
      <c r="AL1300" t="n">
        <v>0.0</v>
      </c>
      <c r="AM1300" t="n">
        <v>0.0</v>
      </c>
      <c r="AN1300" t="n">
        <v>0.0</v>
      </c>
      <c r="AO1300" t="n">
        <v>0.0</v>
      </c>
      <c r="AP1300" t="n">
        <v>38.0</v>
      </c>
      <c r="AQ1300" t="n">
        <v>0.0</v>
      </c>
      <c r="AR1300" t="n">
        <v>0.0</v>
      </c>
      <c r="AS1300" t="n">
        <v>0.0</v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WI21125669</t>
        </is>
      </c>
      <c r="B1301" t="inlineStr">
        <is>
          <t>DATA_VALIDATION</t>
        </is>
      </c>
      <c r="C1301" t="inlineStr">
        <is>
          <t>201330004008</t>
        </is>
      </c>
      <c r="D1301" t="inlineStr">
        <is>
          <t>Folder</t>
        </is>
      </c>
      <c r="E1301" s="2">
        <f>HYPERLINK("capsilon://?command=openfolder&amp;siteaddress=FAM.docvelocity-na8.net&amp;folderid=FXD28D0812-F9D5-35BE-DF2C-D2BC2C8B7C3B","FX211260")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MI211259841</t>
        </is>
      </c>
      <c r="J1301" t="n">
        <v>116.0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2.0</v>
      </c>
      <c r="O1301" s="1" t="n">
        <v>44532.02428240741</v>
      </c>
      <c r="P1301" s="1" t="n">
        <v>44532.63997685185</v>
      </c>
      <c r="Q1301" t="n">
        <v>52827.0</v>
      </c>
      <c r="R1301" t="n">
        <v>369.0</v>
      </c>
      <c r="S1301" t="b">
        <v>0</v>
      </c>
      <c r="T1301" t="inlineStr">
        <is>
          <t>N/A</t>
        </is>
      </c>
      <c r="U1301" t="b">
        <v>0</v>
      </c>
      <c r="V1301" t="inlineStr">
        <is>
          <t>Hemanshi Deshlahara</t>
        </is>
      </c>
      <c r="W1301" s="1" t="n">
        <v>44532.3924537037</v>
      </c>
      <c r="X1301" t="n">
        <v>155.0</v>
      </c>
      <c r="Y1301" t="n">
        <v>87.0</v>
      </c>
      <c r="Z1301" t="n">
        <v>0.0</v>
      </c>
      <c r="AA1301" t="n">
        <v>87.0</v>
      </c>
      <c r="AB1301" t="n">
        <v>0.0</v>
      </c>
      <c r="AC1301" t="n">
        <v>28.0</v>
      </c>
      <c r="AD1301" t="n">
        <v>29.0</v>
      </c>
      <c r="AE1301" t="n">
        <v>0.0</v>
      </c>
      <c r="AF1301" t="n">
        <v>0.0</v>
      </c>
      <c r="AG1301" t="n">
        <v>0.0</v>
      </c>
      <c r="AH1301" t="inlineStr">
        <is>
          <t>Vikash Suryakanth Parmar</t>
        </is>
      </c>
      <c r="AI1301" s="1" t="n">
        <v>44532.63997685185</v>
      </c>
      <c r="AJ1301" t="n">
        <v>201.0</v>
      </c>
      <c r="AK1301" t="n">
        <v>0.0</v>
      </c>
      <c r="AL1301" t="n">
        <v>0.0</v>
      </c>
      <c r="AM1301" t="n">
        <v>0.0</v>
      </c>
      <c r="AN1301" t="n">
        <v>0.0</v>
      </c>
      <c r="AO1301" t="n">
        <v>0.0</v>
      </c>
      <c r="AP1301" t="n">
        <v>29.0</v>
      </c>
      <c r="AQ1301" t="n">
        <v>0.0</v>
      </c>
      <c r="AR1301" t="n">
        <v>0.0</v>
      </c>
      <c r="AS1301" t="n">
        <v>0.0</v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WI21125681</t>
        </is>
      </c>
      <c r="B1302" t="inlineStr">
        <is>
          <t>DATA_VALIDATION</t>
        </is>
      </c>
      <c r="C1302" t="inlineStr">
        <is>
          <t>201100014265</t>
        </is>
      </c>
      <c r="D1302" t="inlineStr">
        <is>
          <t>Folder</t>
        </is>
      </c>
      <c r="E1302" s="2">
        <f>HYPERLINK("capsilon://?command=openfolder&amp;siteaddress=FAM.docvelocity-na8.net&amp;folderid=FXBBB66388-4D20-7CBD-BA0D-1F5098AAA089","FX21122024")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MI211259964</t>
        </is>
      </c>
      <c r="J1302" t="n">
        <v>186.0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1.0</v>
      </c>
      <c r="O1302" s="1" t="n">
        <v>44532.03341435185</v>
      </c>
      <c r="P1302" s="1" t="n">
        <v>44532.39574074074</v>
      </c>
      <c r="Q1302" t="n">
        <v>31022.0</v>
      </c>
      <c r="R1302" t="n">
        <v>283.0</v>
      </c>
      <c r="S1302" t="b">
        <v>0</v>
      </c>
      <c r="T1302" t="inlineStr">
        <is>
          <t>N/A</t>
        </is>
      </c>
      <c r="U1302" t="b">
        <v>0</v>
      </c>
      <c r="V1302" t="inlineStr">
        <is>
          <t>Hemanshi Deshlahara</t>
        </is>
      </c>
      <c r="W1302" s="1" t="n">
        <v>44532.39574074074</v>
      </c>
      <c r="X1302" t="n">
        <v>283.0</v>
      </c>
      <c r="Y1302" t="n">
        <v>0.0</v>
      </c>
      <c r="Z1302" t="n">
        <v>0.0</v>
      </c>
      <c r="AA1302" t="n">
        <v>0.0</v>
      </c>
      <c r="AB1302" t="n">
        <v>0.0</v>
      </c>
      <c r="AC1302" t="n">
        <v>0.0</v>
      </c>
      <c r="AD1302" t="n">
        <v>186.0</v>
      </c>
      <c r="AE1302" t="n">
        <v>176.0</v>
      </c>
      <c r="AF1302" t="n">
        <v>0.0</v>
      </c>
      <c r="AG1302" t="n">
        <v>5.0</v>
      </c>
      <c r="AH1302" t="inlineStr">
        <is>
          <t>N/A</t>
        </is>
      </c>
      <c r="AI1302" t="inlineStr">
        <is>
          <t>N/A</t>
        </is>
      </c>
      <c r="AJ1302" t="inlineStr">
        <is>
          <t>N/A</t>
        </is>
      </c>
      <c r="AK1302" t="inlineStr">
        <is>
          <t>N/A</t>
        </is>
      </c>
      <c r="AL1302" t="inlineStr">
        <is>
          <t>N/A</t>
        </is>
      </c>
      <c r="AM1302" t="inlineStr">
        <is>
          <t>N/A</t>
        </is>
      </c>
      <c r="AN1302" t="inlineStr">
        <is>
          <t>N/A</t>
        </is>
      </c>
      <c r="AO1302" t="inlineStr">
        <is>
          <t>N/A</t>
        </is>
      </c>
      <c r="AP1302" t="inlineStr">
        <is>
          <t>N/A</t>
        </is>
      </c>
      <c r="AQ1302" t="inlineStr">
        <is>
          <t>N/A</t>
        </is>
      </c>
      <c r="AR1302" t="inlineStr">
        <is>
          <t>N/A</t>
        </is>
      </c>
      <c r="AS1302" t="inlineStr">
        <is>
          <t>N/A</t>
        </is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WI21125688</t>
        </is>
      </c>
      <c r="B1303" t="inlineStr">
        <is>
          <t>DATA_VALIDATION</t>
        </is>
      </c>
      <c r="C1303" t="inlineStr">
        <is>
          <t>201330004005</t>
        </is>
      </c>
      <c r="D1303" t="inlineStr">
        <is>
          <t>Folder</t>
        </is>
      </c>
      <c r="E1303" s="2">
        <f>HYPERLINK("capsilon://?command=openfolder&amp;siteaddress=FAM.docvelocity-na8.net&amp;folderid=FXE1A5449C-9181-9733-2566-40064F2367AB","FX21125")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MI211260392</t>
        </is>
      </c>
      <c r="J1303" t="n">
        <v>41.0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2.0</v>
      </c>
      <c r="O1303" s="1" t="n">
        <v>44532.06521990741</v>
      </c>
      <c r="P1303" s="1" t="n">
        <v>44532.64202546296</v>
      </c>
      <c r="Q1303" t="n">
        <v>49276.0</v>
      </c>
      <c r="R1303" t="n">
        <v>560.0</v>
      </c>
      <c r="S1303" t="b">
        <v>0</v>
      </c>
      <c r="T1303" t="inlineStr">
        <is>
          <t>N/A</t>
        </is>
      </c>
      <c r="U1303" t="b">
        <v>0</v>
      </c>
      <c r="V1303" t="inlineStr">
        <is>
          <t>Hemanshi Deshlahara</t>
        </is>
      </c>
      <c r="W1303" s="1" t="n">
        <v>44532.39931712963</v>
      </c>
      <c r="X1303" t="n">
        <v>308.0</v>
      </c>
      <c r="Y1303" t="n">
        <v>36.0</v>
      </c>
      <c r="Z1303" t="n">
        <v>0.0</v>
      </c>
      <c r="AA1303" t="n">
        <v>36.0</v>
      </c>
      <c r="AB1303" t="n">
        <v>0.0</v>
      </c>
      <c r="AC1303" t="n">
        <v>11.0</v>
      </c>
      <c r="AD1303" t="n">
        <v>5.0</v>
      </c>
      <c r="AE1303" t="n">
        <v>0.0</v>
      </c>
      <c r="AF1303" t="n">
        <v>0.0</v>
      </c>
      <c r="AG1303" t="n">
        <v>0.0</v>
      </c>
      <c r="AH1303" t="inlineStr">
        <is>
          <t>Smriti Gauchan</t>
        </is>
      </c>
      <c r="AI1303" s="1" t="n">
        <v>44532.64202546296</v>
      </c>
      <c r="AJ1303" t="n">
        <v>244.0</v>
      </c>
      <c r="AK1303" t="n">
        <v>1.0</v>
      </c>
      <c r="AL1303" t="n">
        <v>0.0</v>
      </c>
      <c r="AM1303" t="n">
        <v>1.0</v>
      </c>
      <c r="AN1303" t="n">
        <v>0.0</v>
      </c>
      <c r="AO1303" t="n">
        <v>1.0</v>
      </c>
      <c r="AP1303" t="n">
        <v>4.0</v>
      </c>
      <c r="AQ1303" t="n">
        <v>0.0</v>
      </c>
      <c r="AR1303" t="n">
        <v>0.0</v>
      </c>
      <c r="AS1303" t="n">
        <v>0.0</v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WI21125689</t>
        </is>
      </c>
      <c r="B1304" t="inlineStr">
        <is>
          <t>DATA_VALIDATION</t>
        </is>
      </c>
      <c r="C1304" t="inlineStr">
        <is>
          <t>201330004005</t>
        </is>
      </c>
      <c r="D1304" t="inlineStr">
        <is>
          <t>Folder</t>
        </is>
      </c>
      <c r="E1304" s="2">
        <f>HYPERLINK("capsilon://?command=openfolder&amp;siteaddress=FAM.docvelocity-na8.net&amp;folderid=FXE1A5449C-9181-9733-2566-40064F2367AB","FX21125")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MI211260394</t>
        </is>
      </c>
      <c r="J1304" t="n">
        <v>71.0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2.0</v>
      </c>
      <c r="O1304" s="1" t="n">
        <v>44532.0652662037</v>
      </c>
      <c r="P1304" s="1" t="n">
        <v>44532.64157407408</v>
      </c>
      <c r="Q1304" t="n">
        <v>49424.0</v>
      </c>
      <c r="R1304" t="n">
        <v>369.0</v>
      </c>
      <c r="S1304" t="b">
        <v>0</v>
      </c>
      <c r="T1304" t="inlineStr">
        <is>
          <t>N/A</t>
        </is>
      </c>
      <c r="U1304" t="b">
        <v>0</v>
      </c>
      <c r="V1304" t="inlineStr">
        <is>
          <t>Hemanshi Deshlahara</t>
        </is>
      </c>
      <c r="W1304" s="1" t="n">
        <v>44532.41224537037</v>
      </c>
      <c r="X1304" t="n">
        <v>217.0</v>
      </c>
      <c r="Y1304" t="n">
        <v>64.0</v>
      </c>
      <c r="Z1304" t="n">
        <v>0.0</v>
      </c>
      <c r="AA1304" t="n">
        <v>64.0</v>
      </c>
      <c r="AB1304" t="n">
        <v>0.0</v>
      </c>
      <c r="AC1304" t="n">
        <v>14.0</v>
      </c>
      <c r="AD1304" t="n">
        <v>7.0</v>
      </c>
      <c r="AE1304" t="n">
        <v>0.0</v>
      </c>
      <c r="AF1304" t="n">
        <v>0.0</v>
      </c>
      <c r="AG1304" t="n">
        <v>0.0</v>
      </c>
      <c r="AH1304" t="inlineStr">
        <is>
          <t>Vikash Suryakanth Parmar</t>
        </is>
      </c>
      <c r="AI1304" s="1" t="n">
        <v>44532.64157407408</v>
      </c>
      <c r="AJ1304" t="n">
        <v>137.0</v>
      </c>
      <c r="AK1304" t="n">
        <v>0.0</v>
      </c>
      <c r="AL1304" t="n">
        <v>0.0</v>
      </c>
      <c r="AM1304" t="n">
        <v>0.0</v>
      </c>
      <c r="AN1304" t="n">
        <v>0.0</v>
      </c>
      <c r="AO1304" t="n">
        <v>0.0</v>
      </c>
      <c r="AP1304" t="n">
        <v>7.0</v>
      </c>
      <c r="AQ1304" t="n">
        <v>0.0</v>
      </c>
      <c r="AR1304" t="n">
        <v>0.0</v>
      </c>
      <c r="AS1304" t="n">
        <v>0.0</v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WI21125690</t>
        </is>
      </c>
      <c r="B1305" t="inlineStr">
        <is>
          <t>DATA_VALIDATION</t>
        </is>
      </c>
      <c r="C1305" t="inlineStr">
        <is>
          <t>201330004005</t>
        </is>
      </c>
      <c r="D1305" t="inlineStr">
        <is>
          <t>Folder</t>
        </is>
      </c>
      <c r="E1305" s="2">
        <f>HYPERLINK("capsilon://?command=openfolder&amp;siteaddress=FAM.docvelocity-na8.net&amp;folderid=FXE1A5449C-9181-9733-2566-40064F2367AB","FX21125")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MI211260404</t>
        </is>
      </c>
      <c r="J1305" t="n">
        <v>28.0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2.0</v>
      </c>
      <c r="O1305" s="1" t="n">
        <v>44532.065567129626</v>
      </c>
      <c r="P1305" s="1" t="n">
        <v>44532.64273148148</v>
      </c>
      <c r="Q1305" t="n">
        <v>49529.0</v>
      </c>
      <c r="R1305" t="n">
        <v>338.0</v>
      </c>
      <c r="S1305" t="b">
        <v>0</v>
      </c>
      <c r="T1305" t="inlineStr">
        <is>
          <t>N/A</t>
        </is>
      </c>
      <c r="U1305" t="b">
        <v>0</v>
      </c>
      <c r="V1305" t="inlineStr">
        <is>
          <t>Hemanshi Deshlahara</t>
        </is>
      </c>
      <c r="W1305" s="1" t="n">
        <v>44532.41368055555</v>
      </c>
      <c r="X1305" t="n">
        <v>123.0</v>
      </c>
      <c r="Y1305" t="n">
        <v>21.0</v>
      </c>
      <c r="Z1305" t="n">
        <v>0.0</v>
      </c>
      <c r="AA1305" t="n">
        <v>21.0</v>
      </c>
      <c r="AB1305" t="n">
        <v>0.0</v>
      </c>
      <c r="AC1305" t="n">
        <v>4.0</v>
      </c>
      <c r="AD1305" t="n">
        <v>7.0</v>
      </c>
      <c r="AE1305" t="n">
        <v>0.0</v>
      </c>
      <c r="AF1305" t="n">
        <v>0.0</v>
      </c>
      <c r="AG1305" t="n">
        <v>0.0</v>
      </c>
      <c r="AH1305" t="inlineStr">
        <is>
          <t>Dashrath Soren</t>
        </is>
      </c>
      <c r="AI1305" s="1" t="n">
        <v>44532.64273148148</v>
      </c>
      <c r="AJ1305" t="n">
        <v>192.0</v>
      </c>
      <c r="AK1305" t="n">
        <v>1.0</v>
      </c>
      <c r="AL1305" t="n">
        <v>0.0</v>
      </c>
      <c r="AM1305" t="n">
        <v>1.0</v>
      </c>
      <c r="AN1305" t="n">
        <v>0.0</v>
      </c>
      <c r="AO1305" t="n">
        <v>1.0</v>
      </c>
      <c r="AP1305" t="n">
        <v>6.0</v>
      </c>
      <c r="AQ1305" t="n">
        <v>0.0</v>
      </c>
      <c r="AR1305" t="n">
        <v>0.0</v>
      </c>
      <c r="AS1305" t="n">
        <v>0.0</v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WI21125691</t>
        </is>
      </c>
      <c r="B1306" t="inlineStr">
        <is>
          <t>DATA_VALIDATION</t>
        </is>
      </c>
      <c r="C1306" t="inlineStr">
        <is>
          <t>201330004005</t>
        </is>
      </c>
      <c r="D1306" t="inlineStr">
        <is>
          <t>Folder</t>
        </is>
      </c>
      <c r="E1306" s="2">
        <f>HYPERLINK("capsilon://?command=openfolder&amp;siteaddress=FAM.docvelocity-na8.net&amp;folderid=FXE1A5449C-9181-9733-2566-40064F2367AB","FX21125")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MI211260408</t>
        </is>
      </c>
      <c r="J1306" t="n">
        <v>28.0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2.0</v>
      </c>
      <c r="O1306" s="1" t="n">
        <v>44532.06591435185</v>
      </c>
      <c r="P1306" s="1" t="n">
        <v>44532.64282407407</v>
      </c>
      <c r="Q1306" t="n">
        <v>49555.0</v>
      </c>
      <c r="R1306" t="n">
        <v>290.0</v>
      </c>
      <c r="S1306" t="b">
        <v>0</v>
      </c>
      <c r="T1306" t="inlineStr">
        <is>
          <t>N/A</t>
        </is>
      </c>
      <c r="U1306" t="b">
        <v>0</v>
      </c>
      <c r="V1306" t="inlineStr">
        <is>
          <t>Hemanshi Deshlahara</t>
        </is>
      </c>
      <c r="W1306" s="1" t="n">
        <v>44532.415810185186</v>
      </c>
      <c r="X1306" t="n">
        <v>183.0</v>
      </c>
      <c r="Y1306" t="n">
        <v>21.0</v>
      </c>
      <c r="Z1306" t="n">
        <v>0.0</v>
      </c>
      <c r="AA1306" t="n">
        <v>21.0</v>
      </c>
      <c r="AB1306" t="n">
        <v>0.0</v>
      </c>
      <c r="AC1306" t="n">
        <v>2.0</v>
      </c>
      <c r="AD1306" t="n">
        <v>7.0</v>
      </c>
      <c r="AE1306" t="n">
        <v>0.0</v>
      </c>
      <c r="AF1306" t="n">
        <v>0.0</v>
      </c>
      <c r="AG1306" t="n">
        <v>0.0</v>
      </c>
      <c r="AH1306" t="inlineStr">
        <is>
          <t>Vikash Suryakanth Parmar</t>
        </is>
      </c>
      <c r="AI1306" s="1" t="n">
        <v>44532.64282407407</v>
      </c>
      <c r="AJ1306" t="n">
        <v>107.0</v>
      </c>
      <c r="AK1306" t="n">
        <v>0.0</v>
      </c>
      <c r="AL1306" t="n">
        <v>0.0</v>
      </c>
      <c r="AM1306" t="n">
        <v>0.0</v>
      </c>
      <c r="AN1306" t="n">
        <v>0.0</v>
      </c>
      <c r="AO1306" t="n">
        <v>0.0</v>
      </c>
      <c r="AP1306" t="n">
        <v>7.0</v>
      </c>
      <c r="AQ1306" t="n">
        <v>0.0</v>
      </c>
      <c r="AR1306" t="n">
        <v>0.0</v>
      </c>
      <c r="AS1306" t="n">
        <v>0.0</v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WI21125692</t>
        </is>
      </c>
      <c r="B1307" t="inlineStr">
        <is>
          <t>DATA_VALIDATION</t>
        </is>
      </c>
      <c r="C1307" t="inlineStr">
        <is>
          <t>201330004005</t>
        </is>
      </c>
      <c r="D1307" t="inlineStr">
        <is>
          <t>Folder</t>
        </is>
      </c>
      <c r="E1307" s="2">
        <f>HYPERLINK("capsilon://?command=openfolder&amp;siteaddress=FAM.docvelocity-na8.net&amp;folderid=FXE1A5449C-9181-9733-2566-40064F2367AB","FX21125")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MI211260398</t>
        </is>
      </c>
      <c r="J1307" t="n">
        <v>71.0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44532.06623842593</v>
      </c>
      <c r="P1307" s="1" t="n">
        <v>44532.64488425926</v>
      </c>
      <c r="Q1307" t="n">
        <v>49580.0</v>
      </c>
      <c r="R1307" t="n">
        <v>415.0</v>
      </c>
      <c r="S1307" t="b">
        <v>0</v>
      </c>
      <c r="T1307" t="inlineStr">
        <is>
          <t>N/A</t>
        </is>
      </c>
      <c r="U1307" t="b">
        <v>0</v>
      </c>
      <c r="V1307" t="inlineStr">
        <is>
          <t>Hemanshi Deshlahara</t>
        </is>
      </c>
      <c r="W1307" s="1" t="n">
        <v>44532.417766203704</v>
      </c>
      <c r="X1307" t="n">
        <v>169.0</v>
      </c>
      <c r="Y1307" t="n">
        <v>64.0</v>
      </c>
      <c r="Z1307" t="n">
        <v>0.0</v>
      </c>
      <c r="AA1307" t="n">
        <v>64.0</v>
      </c>
      <c r="AB1307" t="n">
        <v>0.0</v>
      </c>
      <c r="AC1307" t="n">
        <v>14.0</v>
      </c>
      <c r="AD1307" t="n">
        <v>7.0</v>
      </c>
      <c r="AE1307" t="n">
        <v>0.0</v>
      </c>
      <c r="AF1307" t="n">
        <v>0.0</v>
      </c>
      <c r="AG1307" t="n">
        <v>0.0</v>
      </c>
      <c r="AH1307" t="inlineStr">
        <is>
          <t>Smriti Gauchan</t>
        </is>
      </c>
      <c r="AI1307" s="1" t="n">
        <v>44532.64488425926</v>
      </c>
      <c r="AJ1307" t="n">
        <v>246.0</v>
      </c>
      <c r="AK1307" t="n">
        <v>0.0</v>
      </c>
      <c r="AL1307" t="n">
        <v>0.0</v>
      </c>
      <c r="AM1307" t="n">
        <v>0.0</v>
      </c>
      <c r="AN1307" t="n">
        <v>0.0</v>
      </c>
      <c r="AO1307" t="n">
        <v>0.0</v>
      </c>
      <c r="AP1307" t="n">
        <v>7.0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WI21125693</t>
        </is>
      </c>
      <c r="B1308" t="inlineStr">
        <is>
          <t>DATA_VALIDATION</t>
        </is>
      </c>
      <c r="C1308" t="inlineStr">
        <is>
          <t>201330004005</t>
        </is>
      </c>
      <c r="D1308" t="inlineStr">
        <is>
          <t>Folder</t>
        </is>
      </c>
      <c r="E1308" s="2">
        <f>HYPERLINK("capsilon://?command=openfolder&amp;siteaddress=FAM.docvelocity-na8.net&amp;folderid=FXE1A5449C-9181-9733-2566-40064F2367AB","FX21125")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MI211260412</t>
        </is>
      </c>
      <c r="J1308" t="n">
        <v>28.0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2.0</v>
      </c>
      <c r="O1308" s="1" t="n">
        <v>44532.06630787037</v>
      </c>
      <c r="P1308" s="1" t="n">
        <v>44532.64439814815</v>
      </c>
      <c r="Q1308" t="n">
        <v>49693.0</v>
      </c>
      <c r="R1308" t="n">
        <v>254.0</v>
      </c>
      <c r="S1308" t="b">
        <v>0</v>
      </c>
      <c r="T1308" t="inlineStr">
        <is>
          <t>N/A</t>
        </is>
      </c>
      <c r="U1308" t="b">
        <v>0</v>
      </c>
      <c r="V1308" t="inlineStr">
        <is>
          <t>Hemanshi Deshlahara</t>
        </is>
      </c>
      <c r="W1308" s="1" t="n">
        <v>44532.41903935185</v>
      </c>
      <c r="X1308" t="n">
        <v>110.0</v>
      </c>
      <c r="Y1308" t="n">
        <v>21.0</v>
      </c>
      <c r="Z1308" t="n">
        <v>0.0</v>
      </c>
      <c r="AA1308" t="n">
        <v>21.0</v>
      </c>
      <c r="AB1308" t="n">
        <v>0.0</v>
      </c>
      <c r="AC1308" t="n">
        <v>2.0</v>
      </c>
      <c r="AD1308" t="n">
        <v>7.0</v>
      </c>
      <c r="AE1308" t="n">
        <v>0.0</v>
      </c>
      <c r="AF1308" t="n">
        <v>0.0</v>
      </c>
      <c r="AG1308" t="n">
        <v>0.0</v>
      </c>
      <c r="AH1308" t="inlineStr">
        <is>
          <t>Dashrath Soren</t>
        </is>
      </c>
      <c r="AI1308" s="1" t="n">
        <v>44532.64439814815</v>
      </c>
      <c r="AJ1308" t="n">
        <v>144.0</v>
      </c>
      <c r="AK1308" t="n">
        <v>0.0</v>
      </c>
      <c r="AL1308" t="n">
        <v>0.0</v>
      </c>
      <c r="AM1308" t="n">
        <v>0.0</v>
      </c>
      <c r="AN1308" t="n">
        <v>0.0</v>
      </c>
      <c r="AO1308" t="n">
        <v>0.0</v>
      </c>
      <c r="AP1308" t="n">
        <v>7.0</v>
      </c>
      <c r="AQ1308" t="n">
        <v>0.0</v>
      </c>
      <c r="AR1308" t="n">
        <v>0.0</v>
      </c>
      <c r="AS1308" t="n">
        <v>0.0</v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WI21125694</t>
        </is>
      </c>
      <c r="B1309" t="inlineStr">
        <is>
          <t>DATA_VALIDATION</t>
        </is>
      </c>
      <c r="C1309" t="inlineStr">
        <is>
          <t>201330004005</t>
        </is>
      </c>
      <c r="D1309" t="inlineStr">
        <is>
          <t>Folder</t>
        </is>
      </c>
      <c r="E1309" s="2">
        <f>HYPERLINK("capsilon://?command=openfolder&amp;siteaddress=FAM.docvelocity-na8.net&amp;folderid=FXE1A5449C-9181-9733-2566-40064F2367AB","FX21125")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MI211260415</t>
        </is>
      </c>
      <c r="J1309" t="n">
        <v>41.0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2.0</v>
      </c>
      <c r="O1309" s="1" t="n">
        <v>44532.06731481481</v>
      </c>
      <c r="P1309" s="1" t="n">
        <v>44532.64407407407</v>
      </c>
      <c r="Q1309" t="n">
        <v>49552.0</v>
      </c>
      <c r="R1309" t="n">
        <v>280.0</v>
      </c>
      <c r="S1309" t="b">
        <v>0</v>
      </c>
      <c r="T1309" t="inlineStr">
        <is>
          <t>N/A</t>
        </is>
      </c>
      <c r="U1309" t="b">
        <v>0</v>
      </c>
      <c r="V1309" t="inlineStr">
        <is>
          <t>Hemanshi Deshlahara</t>
        </is>
      </c>
      <c r="W1309" s="1" t="n">
        <v>44532.42105324074</v>
      </c>
      <c r="X1309" t="n">
        <v>173.0</v>
      </c>
      <c r="Y1309" t="n">
        <v>36.0</v>
      </c>
      <c r="Z1309" t="n">
        <v>0.0</v>
      </c>
      <c r="AA1309" t="n">
        <v>36.0</v>
      </c>
      <c r="AB1309" t="n">
        <v>0.0</v>
      </c>
      <c r="AC1309" t="n">
        <v>10.0</v>
      </c>
      <c r="AD1309" t="n">
        <v>5.0</v>
      </c>
      <c r="AE1309" t="n">
        <v>0.0</v>
      </c>
      <c r="AF1309" t="n">
        <v>0.0</v>
      </c>
      <c r="AG1309" t="n">
        <v>0.0</v>
      </c>
      <c r="AH1309" t="inlineStr">
        <is>
          <t>Vikash Suryakanth Parmar</t>
        </is>
      </c>
      <c r="AI1309" s="1" t="n">
        <v>44532.64407407407</v>
      </c>
      <c r="AJ1309" t="n">
        <v>107.0</v>
      </c>
      <c r="AK1309" t="n">
        <v>1.0</v>
      </c>
      <c r="AL1309" t="n">
        <v>0.0</v>
      </c>
      <c r="AM1309" t="n">
        <v>1.0</v>
      </c>
      <c r="AN1309" t="n">
        <v>0.0</v>
      </c>
      <c r="AO1309" t="n">
        <v>1.0</v>
      </c>
      <c r="AP1309" t="n">
        <v>4.0</v>
      </c>
      <c r="AQ1309" t="n">
        <v>0.0</v>
      </c>
      <c r="AR1309" t="n">
        <v>0.0</v>
      </c>
      <c r="AS1309" t="n">
        <v>0.0</v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WI21125695</t>
        </is>
      </c>
      <c r="B1310" t="inlineStr">
        <is>
          <t>DATA_VALIDATION</t>
        </is>
      </c>
      <c r="C1310" t="inlineStr">
        <is>
          <t>201330004005</t>
        </is>
      </c>
      <c r="D1310" t="inlineStr">
        <is>
          <t>Folder</t>
        </is>
      </c>
      <c r="E1310" s="2">
        <f>HYPERLINK("capsilon://?command=openfolder&amp;siteaddress=FAM.docvelocity-na8.net&amp;folderid=FXE1A5449C-9181-9733-2566-40064F2367AB","FX21125")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MI211260420</t>
        </is>
      </c>
      <c r="J1310" t="n">
        <v>28.0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44532.067453703705</v>
      </c>
      <c r="P1310" s="1" t="n">
        <v>44532.645266203705</v>
      </c>
      <c r="Q1310" t="n">
        <v>49599.0</v>
      </c>
      <c r="R1310" t="n">
        <v>324.0</v>
      </c>
      <c r="S1310" t="b">
        <v>0</v>
      </c>
      <c r="T1310" t="inlineStr">
        <is>
          <t>N/A</t>
        </is>
      </c>
      <c r="U1310" t="b">
        <v>0</v>
      </c>
      <c r="V1310" t="inlineStr">
        <is>
          <t>Hemanshi Deshlahara</t>
        </is>
      </c>
      <c r="W1310" s="1" t="n">
        <v>44532.423634259256</v>
      </c>
      <c r="X1310" t="n">
        <v>222.0</v>
      </c>
      <c r="Y1310" t="n">
        <v>21.0</v>
      </c>
      <c r="Z1310" t="n">
        <v>0.0</v>
      </c>
      <c r="AA1310" t="n">
        <v>21.0</v>
      </c>
      <c r="AB1310" t="n">
        <v>0.0</v>
      </c>
      <c r="AC1310" t="n">
        <v>2.0</v>
      </c>
      <c r="AD1310" t="n">
        <v>7.0</v>
      </c>
      <c r="AE1310" t="n">
        <v>0.0</v>
      </c>
      <c r="AF1310" t="n">
        <v>0.0</v>
      </c>
      <c r="AG1310" t="n">
        <v>0.0</v>
      </c>
      <c r="AH1310" t="inlineStr">
        <is>
          <t>Vikash Suryakanth Parmar</t>
        </is>
      </c>
      <c r="AI1310" s="1" t="n">
        <v>44532.645266203705</v>
      </c>
      <c r="AJ1310" t="n">
        <v>102.0</v>
      </c>
      <c r="AK1310" t="n">
        <v>1.0</v>
      </c>
      <c r="AL1310" t="n">
        <v>0.0</v>
      </c>
      <c r="AM1310" t="n">
        <v>1.0</v>
      </c>
      <c r="AN1310" t="n">
        <v>0.0</v>
      </c>
      <c r="AO1310" t="n">
        <v>1.0</v>
      </c>
      <c r="AP1310" t="n">
        <v>6.0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WI21125696</t>
        </is>
      </c>
      <c r="B1311" t="inlineStr">
        <is>
          <t>DATA_VALIDATION</t>
        </is>
      </c>
      <c r="C1311" t="inlineStr">
        <is>
          <t>201330004005</t>
        </is>
      </c>
      <c r="D1311" t="inlineStr">
        <is>
          <t>Folder</t>
        </is>
      </c>
      <c r="E1311" s="2">
        <f>HYPERLINK("capsilon://?command=openfolder&amp;siteaddress=FAM.docvelocity-na8.net&amp;folderid=FXE1A5449C-9181-9733-2566-40064F2367AB","FX21125")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MI211260422</t>
        </is>
      </c>
      <c r="J1311" t="n">
        <v>28.0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2.0</v>
      </c>
      <c r="O1311" s="1" t="n">
        <v>44532.06810185185</v>
      </c>
      <c r="P1311" s="1" t="n">
        <v>44532.64699074074</v>
      </c>
      <c r="Q1311" t="n">
        <v>49723.0</v>
      </c>
      <c r="R1311" t="n">
        <v>293.0</v>
      </c>
      <c r="S1311" t="b">
        <v>0</v>
      </c>
      <c r="T1311" t="inlineStr">
        <is>
          <t>N/A</t>
        </is>
      </c>
      <c r="U1311" t="b">
        <v>0</v>
      </c>
      <c r="V1311" t="inlineStr">
        <is>
          <t>Hemanshi Deshlahara</t>
        </is>
      </c>
      <c r="W1311" s="1" t="n">
        <v>44532.42702546297</v>
      </c>
      <c r="X1311" t="n">
        <v>66.0</v>
      </c>
      <c r="Y1311" t="n">
        <v>21.0</v>
      </c>
      <c r="Z1311" t="n">
        <v>0.0</v>
      </c>
      <c r="AA1311" t="n">
        <v>21.0</v>
      </c>
      <c r="AB1311" t="n">
        <v>0.0</v>
      </c>
      <c r="AC1311" t="n">
        <v>1.0</v>
      </c>
      <c r="AD1311" t="n">
        <v>7.0</v>
      </c>
      <c r="AE1311" t="n">
        <v>0.0</v>
      </c>
      <c r="AF1311" t="n">
        <v>0.0</v>
      </c>
      <c r="AG1311" t="n">
        <v>0.0</v>
      </c>
      <c r="AH1311" t="inlineStr">
        <is>
          <t>Dashrath Soren</t>
        </is>
      </c>
      <c r="AI1311" s="1" t="n">
        <v>44532.64699074074</v>
      </c>
      <c r="AJ1311" t="n">
        <v>223.0</v>
      </c>
      <c r="AK1311" t="n">
        <v>1.0</v>
      </c>
      <c r="AL1311" t="n">
        <v>0.0</v>
      </c>
      <c r="AM1311" t="n">
        <v>1.0</v>
      </c>
      <c r="AN1311" t="n">
        <v>0.0</v>
      </c>
      <c r="AO1311" t="n">
        <v>1.0</v>
      </c>
      <c r="AP1311" t="n">
        <v>6.0</v>
      </c>
      <c r="AQ1311" t="n">
        <v>0.0</v>
      </c>
      <c r="AR1311" t="n">
        <v>0.0</v>
      </c>
      <c r="AS1311" t="n">
        <v>0.0</v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WI211257100</t>
        </is>
      </c>
      <c r="B1312" t="inlineStr">
        <is>
          <t>DATA_VALIDATION</t>
        </is>
      </c>
      <c r="C1312" t="inlineStr">
        <is>
          <t>201308007733</t>
        </is>
      </c>
      <c r="D1312" t="inlineStr">
        <is>
          <t>Folder</t>
        </is>
      </c>
      <c r="E1312" s="2">
        <f>HYPERLINK("capsilon://?command=openfolder&amp;siteaddress=FAM.docvelocity-na8.net&amp;folderid=FX471DB8B6-67B3-46E9-B18A-572739C1BA98","FX21114513")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MI2112599493</t>
        </is>
      </c>
      <c r="J1312" t="n">
        <v>175.0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1.0</v>
      </c>
      <c r="O1312" s="1" t="n">
        <v>44546.73730324074</v>
      </c>
      <c r="P1312" s="1" t="n">
        <v>44547.1719212963</v>
      </c>
      <c r="Q1312" t="n">
        <v>35644.0</v>
      </c>
      <c r="R1312" t="n">
        <v>1907.0</v>
      </c>
      <c r="S1312" t="b">
        <v>0</v>
      </c>
      <c r="T1312" t="inlineStr">
        <is>
          <t>N/A</t>
        </is>
      </c>
      <c r="U1312" t="b">
        <v>0</v>
      </c>
      <c r="V1312" t="inlineStr">
        <is>
          <t>Hemanshi Deshlahara</t>
        </is>
      </c>
      <c r="W1312" s="1" t="n">
        <v>44547.1719212963</v>
      </c>
      <c r="X1312" t="n">
        <v>1424.0</v>
      </c>
      <c r="Y1312" t="n">
        <v>0.0</v>
      </c>
      <c r="Z1312" t="n">
        <v>0.0</v>
      </c>
      <c r="AA1312" t="n">
        <v>0.0</v>
      </c>
      <c r="AB1312" t="n">
        <v>0.0</v>
      </c>
      <c r="AC1312" t="n">
        <v>0.0</v>
      </c>
      <c r="AD1312" t="n">
        <v>175.0</v>
      </c>
      <c r="AE1312" t="n">
        <v>151.0</v>
      </c>
      <c r="AF1312" t="n">
        <v>0.0</v>
      </c>
      <c r="AG1312" t="n">
        <v>8.0</v>
      </c>
      <c r="AH1312" t="inlineStr">
        <is>
          <t>N/A</t>
        </is>
      </c>
      <c r="AI1312" t="inlineStr">
        <is>
          <t>N/A</t>
        </is>
      </c>
      <c r="AJ1312" t="inlineStr">
        <is>
          <t>N/A</t>
        </is>
      </c>
      <c r="AK1312" t="inlineStr">
        <is>
          <t>N/A</t>
        </is>
      </c>
      <c r="AL1312" t="inlineStr">
        <is>
          <t>N/A</t>
        </is>
      </c>
      <c r="AM1312" t="inlineStr">
        <is>
          <t>N/A</t>
        </is>
      </c>
      <c r="AN1312" t="inlineStr">
        <is>
          <t>N/A</t>
        </is>
      </c>
      <c r="AO1312" t="inlineStr">
        <is>
          <t>N/A</t>
        </is>
      </c>
      <c r="AP1312" t="inlineStr">
        <is>
          <t>N/A</t>
        </is>
      </c>
      <c r="AQ1312" t="inlineStr">
        <is>
          <t>N/A</t>
        </is>
      </c>
      <c r="AR1312" t="inlineStr">
        <is>
          <t>N/A</t>
        </is>
      </c>
      <c r="AS1312" t="inlineStr">
        <is>
          <t>N/A</t>
        </is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WI211257124</t>
        </is>
      </c>
      <c r="B1313" t="inlineStr">
        <is>
          <t>DATA_VALIDATION</t>
        </is>
      </c>
      <c r="C1313" t="inlineStr">
        <is>
          <t>201100014351</t>
        </is>
      </c>
      <c r="D1313" t="inlineStr">
        <is>
          <t>Folder</t>
        </is>
      </c>
      <c r="E1313" s="2">
        <f>HYPERLINK("capsilon://?command=openfolder&amp;siteaddress=FAM.docvelocity-na8.net&amp;folderid=FXCEE593F1-A45E-86A6-BE87-52F1423F3756","FX21129013")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MI2112599757</t>
        </is>
      </c>
      <c r="J1313" t="n">
        <v>32.0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1.0</v>
      </c>
      <c r="O1313" s="1" t="n">
        <v>44546.74167824074</v>
      </c>
      <c r="P1313" s="1" t="n">
        <v>44546.75802083333</v>
      </c>
      <c r="Q1313" t="n">
        <v>1293.0</v>
      </c>
      <c r="R1313" t="n">
        <v>119.0</v>
      </c>
      <c r="S1313" t="b">
        <v>0</v>
      </c>
      <c r="T1313" t="inlineStr">
        <is>
          <t>N/A</t>
        </is>
      </c>
      <c r="U1313" t="b">
        <v>0</v>
      </c>
      <c r="V1313" t="inlineStr">
        <is>
          <t>Sumit Jarhad</t>
        </is>
      </c>
      <c r="W1313" s="1" t="n">
        <v>44546.75802083333</v>
      </c>
      <c r="X1313" t="n">
        <v>119.0</v>
      </c>
      <c r="Y1313" t="n">
        <v>0.0</v>
      </c>
      <c r="Z1313" t="n">
        <v>0.0</v>
      </c>
      <c r="AA1313" t="n">
        <v>0.0</v>
      </c>
      <c r="AB1313" t="n">
        <v>0.0</v>
      </c>
      <c r="AC1313" t="n">
        <v>0.0</v>
      </c>
      <c r="AD1313" t="n">
        <v>32.0</v>
      </c>
      <c r="AE1313" t="n">
        <v>27.0</v>
      </c>
      <c r="AF1313" t="n">
        <v>0.0</v>
      </c>
      <c r="AG1313" t="n">
        <v>2.0</v>
      </c>
      <c r="AH1313" t="inlineStr">
        <is>
          <t>N/A</t>
        </is>
      </c>
      <c r="AI1313" t="inlineStr">
        <is>
          <t>N/A</t>
        </is>
      </c>
      <c r="AJ1313" t="inlineStr">
        <is>
          <t>N/A</t>
        </is>
      </c>
      <c r="AK1313" t="inlineStr">
        <is>
          <t>N/A</t>
        </is>
      </c>
      <c r="AL1313" t="inlineStr">
        <is>
          <t>N/A</t>
        </is>
      </c>
      <c r="AM1313" t="inlineStr">
        <is>
          <t>N/A</t>
        </is>
      </c>
      <c r="AN1313" t="inlineStr">
        <is>
          <t>N/A</t>
        </is>
      </c>
      <c r="AO1313" t="inlineStr">
        <is>
          <t>N/A</t>
        </is>
      </c>
      <c r="AP1313" t="inlineStr">
        <is>
          <t>N/A</t>
        </is>
      </c>
      <c r="AQ1313" t="inlineStr">
        <is>
          <t>N/A</t>
        </is>
      </c>
      <c r="AR1313" t="inlineStr">
        <is>
          <t>N/A</t>
        </is>
      </c>
      <c r="AS1313" t="inlineStr">
        <is>
          <t>N/A</t>
        </is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WI211257125</t>
        </is>
      </c>
      <c r="B1314" t="inlineStr">
        <is>
          <t>DATA_VALIDATION</t>
        </is>
      </c>
      <c r="C1314" t="inlineStr">
        <is>
          <t>201100014351</t>
        </is>
      </c>
      <c r="D1314" t="inlineStr">
        <is>
          <t>Folder</t>
        </is>
      </c>
      <c r="E1314" s="2">
        <f>HYPERLINK("capsilon://?command=openfolder&amp;siteaddress=FAM.docvelocity-na8.net&amp;folderid=FXCEE593F1-A45E-86A6-BE87-52F1423F3756","FX21129013")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MI2112599796</t>
        </is>
      </c>
      <c r="J1314" t="n">
        <v>66.0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44546.74188657408</v>
      </c>
      <c r="P1314" s="1" t="n">
        <v>44547.391284722224</v>
      </c>
      <c r="Q1314" t="n">
        <v>56009.0</v>
      </c>
      <c r="R1314" t="n">
        <v>99.0</v>
      </c>
      <c r="S1314" t="b">
        <v>0</v>
      </c>
      <c r="T1314" t="inlineStr">
        <is>
          <t>N/A</t>
        </is>
      </c>
      <c r="U1314" t="b">
        <v>0</v>
      </c>
      <c r="V1314" t="inlineStr">
        <is>
          <t>Sumit Jarhad</t>
        </is>
      </c>
      <c r="W1314" s="1" t="n">
        <v>44546.758310185185</v>
      </c>
      <c r="X1314" t="n">
        <v>24.0</v>
      </c>
      <c r="Y1314" t="n">
        <v>0.0</v>
      </c>
      <c r="Z1314" t="n">
        <v>0.0</v>
      </c>
      <c r="AA1314" t="n">
        <v>0.0</v>
      </c>
      <c r="AB1314" t="n">
        <v>52.0</v>
      </c>
      <c r="AC1314" t="n">
        <v>0.0</v>
      </c>
      <c r="AD1314" t="n">
        <v>66.0</v>
      </c>
      <c r="AE1314" t="n">
        <v>0.0</v>
      </c>
      <c r="AF1314" t="n">
        <v>0.0</v>
      </c>
      <c r="AG1314" t="n">
        <v>0.0</v>
      </c>
      <c r="AH1314" t="inlineStr">
        <is>
          <t>Saloni Uttekar</t>
        </is>
      </c>
      <c r="AI1314" s="1" t="n">
        <v>44547.391284722224</v>
      </c>
      <c r="AJ1314" t="n">
        <v>75.0</v>
      </c>
      <c r="AK1314" t="n">
        <v>0.0</v>
      </c>
      <c r="AL1314" t="n">
        <v>0.0</v>
      </c>
      <c r="AM1314" t="n">
        <v>0.0</v>
      </c>
      <c r="AN1314" t="n">
        <v>52.0</v>
      </c>
      <c r="AO1314" t="n">
        <v>0.0</v>
      </c>
      <c r="AP1314" t="n">
        <v>66.0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WI211257129</t>
        </is>
      </c>
      <c r="B1315" t="inlineStr">
        <is>
          <t>DATA_VALIDATION</t>
        </is>
      </c>
      <c r="C1315" t="inlineStr">
        <is>
          <t>201100014351</t>
        </is>
      </c>
      <c r="D1315" t="inlineStr">
        <is>
          <t>Folder</t>
        </is>
      </c>
      <c r="E1315" s="2">
        <f>HYPERLINK("capsilon://?command=openfolder&amp;siteaddress=FAM.docvelocity-na8.net&amp;folderid=FXCEE593F1-A45E-86A6-BE87-52F1423F3756","FX21129013")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MI2112599996</t>
        </is>
      </c>
      <c r="J1315" t="n">
        <v>28.0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44546.74224537037</v>
      </c>
      <c r="P1315" s="1" t="n">
        <v>44547.39340277778</v>
      </c>
      <c r="Q1315" t="n">
        <v>56004.0</v>
      </c>
      <c r="R1315" t="n">
        <v>256.0</v>
      </c>
      <c r="S1315" t="b">
        <v>0</v>
      </c>
      <c r="T1315" t="inlineStr">
        <is>
          <t>N/A</t>
        </is>
      </c>
      <c r="U1315" t="b">
        <v>0</v>
      </c>
      <c r="V1315" t="inlineStr">
        <is>
          <t>Sumit Jarhad</t>
        </is>
      </c>
      <c r="W1315" s="1" t="n">
        <v>44546.75917824074</v>
      </c>
      <c r="X1315" t="n">
        <v>74.0</v>
      </c>
      <c r="Y1315" t="n">
        <v>21.0</v>
      </c>
      <c r="Z1315" t="n">
        <v>0.0</v>
      </c>
      <c r="AA1315" t="n">
        <v>21.0</v>
      </c>
      <c r="AB1315" t="n">
        <v>0.0</v>
      </c>
      <c r="AC1315" t="n">
        <v>4.0</v>
      </c>
      <c r="AD1315" t="n">
        <v>7.0</v>
      </c>
      <c r="AE1315" t="n">
        <v>0.0</v>
      </c>
      <c r="AF1315" t="n">
        <v>0.0</v>
      </c>
      <c r="AG1315" t="n">
        <v>0.0</v>
      </c>
      <c r="AH1315" t="inlineStr">
        <is>
          <t>Saloni Uttekar</t>
        </is>
      </c>
      <c r="AI1315" s="1" t="n">
        <v>44547.39340277778</v>
      </c>
      <c r="AJ1315" t="n">
        <v>182.0</v>
      </c>
      <c r="AK1315" t="n">
        <v>0.0</v>
      </c>
      <c r="AL1315" t="n">
        <v>0.0</v>
      </c>
      <c r="AM1315" t="n">
        <v>0.0</v>
      </c>
      <c r="AN1315" t="n">
        <v>0.0</v>
      </c>
      <c r="AO1315" t="n">
        <v>0.0</v>
      </c>
      <c r="AP1315" t="n">
        <v>7.0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WI211257144</t>
        </is>
      </c>
      <c r="B1316" t="inlineStr">
        <is>
          <t>DATA_VALIDATION</t>
        </is>
      </c>
      <c r="C1316" t="inlineStr">
        <is>
          <t>201300020247</t>
        </is>
      </c>
      <c r="D1316" t="inlineStr">
        <is>
          <t>Folder</t>
        </is>
      </c>
      <c r="E1316" s="2">
        <f>HYPERLINK("capsilon://?command=openfolder&amp;siteaddress=FAM.docvelocity-na8.net&amp;folderid=FX905C134D-6006-C856-963E-A096DB737BEC","FX21126828")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MI2112600359</t>
        </is>
      </c>
      <c r="J1316" t="n">
        <v>28.0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2.0</v>
      </c>
      <c r="O1316" s="1" t="n">
        <v>44546.74633101852</v>
      </c>
      <c r="P1316" s="1" t="n">
        <v>44547.39528935185</v>
      </c>
      <c r="Q1316" t="n">
        <v>55626.0</v>
      </c>
      <c r="R1316" t="n">
        <v>444.0</v>
      </c>
      <c r="S1316" t="b">
        <v>0</v>
      </c>
      <c r="T1316" t="inlineStr">
        <is>
          <t>N/A</t>
        </is>
      </c>
      <c r="U1316" t="b">
        <v>0</v>
      </c>
      <c r="V1316" t="inlineStr">
        <is>
          <t>Sumit Jarhad</t>
        </is>
      </c>
      <c r="W1316" s="1" t="n">
        <v>44546.76053240741</v>
      </c>
      <c r="X1316" t="n">
        <v>117.0</v>
      </c>
      <c r="Y1316" t="n">
        <v>21.0</v>
      </c>
      <c r="Z1316" t="n">
        <v>0.0</v>
      </c>
      <c r="AA1316" t="n">
        <v>21.0</v>
      </c>
      <c r="AB1316" t="n">
        <v>0.0</v>
      </c>
      <c r="AC1316" t="n">
        <v>8.0</v>
      </c>
      <c r="AD1316" t="n">
        <v>7.0</v>
      </c>
      <c r="AE1316" t="n">
        <v>0.0</v>
      </c>
      <c r="AF1316" t="n">
        <v>0.0</v>
      </c>
      <c r="AG1316" t="n">
        <v>0.0</v>
      </c>
      <c r="AH1316" t="inlineStr">
        <is>
          <t>Poonam Patil</t>
        </is>
      </c>
      <c r="AI1316" s="1" t="n">
        <v>44547.39528935185</v>
      </c>
      <c r="AJ1316" t="n">
        <v>327.0</v>
      </c>
      <c r="AK1316" t="n">
        <v>0.0</v>
      </c>
      <c r="AL1316" t="n">
        <v>0.0</v>
      </c>
      <c r="AM1316" t="n">
        <v>0.0</v>
      </c>
      <c r="AN1316" t="n">
        <v>0.0</v>
      </c>
      <c r="AO1316" t="n">
        <v>0.0</v>
      </c>
      <c r="AP1316" t="n">
        <v>7.0</v>
      </c>
      <c r="AQ1316" t="n">
        <v>21.0</v>
      </c>
      <c r="AR1316" t="n">
        <v>0.0</v>
      </c>
      <c r="AS1316" t="n">
        <v>2.0</v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WI211257197</t>
        </is>
      </c>
      <c r="B1317" t="inlineStr">
        <is>
          <t>DATA_VALIDATION</t>
        </is>
      </c>
      <c r="C1317" t="inlineStr">
        <is>
          <t>201100014351</t>
        </is>
      </c>
      <c r="D1317" t="inlineStr">
        <is>
          <t>Folder</t>
        </is>
      </c>
      <c r="E1317" s="2">
        <f>HYPERLINK("capsilon://?command=openfolder&amp;siteaddress=FAM.docvelocity-na8.net&amp;folderid=FXCEE593F1-A45E-86A6-BE87-52F1423F3756","FX21129013")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MI2112599757</t>
        </is>
      </c>
      <c r="J1317" t="n">
        <v>64.0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44546.760925925926</v>
      </c>
      <c r="P1317" s="1" t="n">
        <v>44547.30378472222</v>
      </c>
      <c r="Q1317" t="n">
        <v>44914.0</v>
      </c>
      <c r="R1317" t="n">
        <v>1989.0</v>
      </c>
      <c r="S1317" t="b">
        <v>0</v>
      </c>
      <c r="T1317" t="inlineStr">
        <is>
          <t>N/A</t>
        </is>
      </c>
      <c r="U1317" t="b">
        <v>1</v>
      </c>
      <c r="V1317" t="inlineStr">
        <is>
          <t>Archana Bhujbal</t>
        </is>
      </c>
      <c r="W1317" s="1" t="n">
        <v>44546.80304398148</v>
      </c>
      <c r="X1317" t="n">
        <v>1036.0</v>
      </c>
      <c r="Y1317" t="n">
        <v>131.0</v>
      </c>
      <c r="Z1317" t="n">
        <v>0.0</v>
      </c>
      <c r="AA1317" t="n">
        <v>131.0</v>
      </c>
      <c r="AB1317" t="n">
        <v>0.0</v>
      </c>
      <c r="AC1317" t="n">
        <v>94.0</v>
      </c>
      <c r="AD1317" t="n">
        <v>-67.0</v>
      </c>
      <c r="AE1317" t="n">
        <v>0.0</v>
      </c>
      <c r="AF1317" t="n">
        <v>0.0</v>
      </c>
      <c r="AG1317" t="n">
        <v>0.0</v>
      </c>
      <c r="AH1317" t="inlineStr">
        <is>
          <t>Poonam Patil</t>
        </is>
      </c>
      <c r="AI1317" s="1" t="n">
        <v>44547.30378472222</v>
      </c>
      <c r="AJ1317" t="n">
        <v>953.0</v>
      </c>
      <c r="AK1317" t="n">
        <v>1.0</v>
      </c>
      <c r="AL1317" t="n">
        <v>0.0</v>
      </c>
      <c r="AM1317" t="n">
        <v>1.0</v>
      </c>
      <c r="AN1317" t="n">
        <v>0.0</v>
      </c>
      <c r="AO1317" t="n">
        <v>1.0</v>
      </c>
      <c r="AP1317" t="n">
        <v>-68.0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WI21125720</t>
        </is>
      </c>
      <c r="B1318" t="inlineStr">
        <is>
          <t>DATA_VALIDATION</t>
        </is>
      </c>
      <c r="C1318" t="inlineStr">
        <is>
          <t>201308007887</t>
        </is>
      </c>
      <c r="D1318" t="inlineStr">
        <is>
          <t>Folder</t>
        </is>
      </c>
      <c r="E1318" s="2">
        <f>HYPERLINK("capsilon://?command=openfolder&amp;siteaddress=FAM.docvelocity-na8.net&amp;folderid=FX074B34D2-A169-4A58-28F7-38414CF29C5D","FX211268")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MI211230504</t>
        </is>
      </c>
      <c r="J1318" t="n">
        <v>309.0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2.0</v>
      </c>
      <c r="O1318" s="1" t="n">
        <v>44532.17836805555</v>
      </c>
      <c r="P1318" s="1" t="n">
        <v>44532.25460648148</v>
      </c>
      <c r="Q1318" t="n">
        <v>976.0</v>
      </c>
      <c r="R1318" t="n">
        <v>5611.0</v>
      </c>
      <c r="S1318" t="b">
        <v>0</v>
      </c>
      <c r="T1318" t="inlineStr">
        <is>
          <t>N/A</t>
        </is>
      </c>
      <c r="U1318" t="b">
        <v>1</v>
      </c>
      <c r="V1318" t="inlineStr">
        <is>
          <t>Mohini Shinde</t>
        </is>
      </c>
      <c r="W1318" s="1" t="n">
        <v>44532.211597222224</v>
      </c>
      <c r="X1318" t="n">
        <v>2831.0</v>
      </c>
      <c r="Y1318" t="n">
        <v>248.0</v>
      </c>
      <c r="Z1318" t="n">
        <v>0.0</v>
      </c>
      <c r="AA1318" t="n">
        <v>248.0</v>
      </c>
      <c r="AB1318" t="n">
        <v>60.0</v>
      </c>
      <c r="AC1318" t="n">
        <v>128.0</v>
      </c>
      <c r="AD1318" t="n">
        <v>61.0</v>
      </c>
      <c r="AE1318" t="n">
        <v>0.0</v>
      </c>
      <c r="AF1318" t="n">
        <v>0.0</v>
      </c>
      <c r="AG1318" t="n">
        <v>0.0</v>
      </c>
      <c r="AH1318" t="inlineStr">
        <is>
          <t>Ashish Sutar</t>
        </is>
      </c>
      <c r="AI1318" s="1" t="n">
        <v>44532.25460648148</v>
      </c>
      <c r="AJ1318" t="n">
        <v>2774.0</v>
      </c>
      <c r="AK1318" t="n">
        <v>15.0</v>
      </c>
      <c r="AL1318" t="n">
        <v>0.0</v>
      </c>
      <c r="AM1318" t="n">
        <v>15.0</v>
      </c>
      <c r="AN1318" t="n">
        <v>30.0</v>
      </c>
      <c r="AO1318" t="n">
        <v>18.0</v>
      </c>
      <c r="AP1318" t="n">
        <v>46.0</v>
      </c>
      <c r="AQ1318" t="n">
        <v>0.0</v>
      </c>
      <c r="AR1318" t="n">
        <v>0.0</v>
      </c>
      <c r="AS1318" t="n">
        <v>0.0</v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WI21125721</t>
        </is>
      </c>
      <c r="B1319" t="inlineStr">
        <is>
          <t>DATA_VALIDATION</t>
        </is>
      </c>
      <c r="C1319" t="inlineStr">
        <is>
          <t>201300019995</t>
        </is>
      </c>
      <c r="D1319" t="inlineStr">
        <is>
          <t>Folder</t>
        </is>
      </c>
      <c r="E1319" s="2">
        <f>HYPERLINK("capsilon://?command=openfolder&amp;siteaddress=FAM.docvelocity-na8.net&amp;folderid=FX04D29698-9BE9-52D1-C492-33764EC407AB","FX211114964")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MI211231598</t>
        </is>
      </c>
      <c r="J1319" t="n">
        <v>212.0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2.0</v>
      </c>
      <c r="O1319" s="1" t="n">
        <v>44532.18021990741</v>
      </c>
      <c r="P1319" s="1" t="n">
        <v>44532.257002314815</v>
      </c>
      <c r="Q1319" t="n">
        <v>2538.0</v>
      </c>
      <c r="R1319" t="n">
        <v>4096.0</v>
      </c>
      <c r="S1319" t="b">
        <v>0</v>
      </c>
      <c r="T1319" t="inlineStr">
        <is>
          <t>N/A</t>
        </is>
      </c>
      <c r="U1319" t="b">
        <v>1</v>
      </c>
      <c r="V1319" t="inlineStr">
        <is>
          <t>Aditya Tade</t>
        </is>
      </c>
      <c r="W1319" s="1" t="n">
        <v>44532.21460648148</v>
      </c>
      <c r="X1319" t="n">
        <v>2672.0</v>
      </c>
      <c r="Y1319" t="n">
        <v>186.0</v>
      </c>
      <c r="Z1319" t="n">
        <v>0.0</v>
      </c>
      <c r="AA1319" t="n">
        <v>186.0</v>
      </c>
      <c r="AB1319" t="n">
        <v>75.0</v>
      </c>
      <c r="AC1319" t="n">
        <v>142.0</v>
      </c>
      <c r="AD1319" t="n">
        <v>26.0</v>
      </c>
      <c r="AE1319" t="n">
        <v>0.0</v>
      </c>
      <c r="AF1319" t="n">
        <v>0.0</v>
      </c>
      <c r="AG1319" t="n">
        <v>0.0</v>
      </c>
      <c r="AH1319" t="inlineStr">
        <is>
          <t>Aparna Chavan</t>
        </is>
      </c>
      <c r="AI1319" s="1" t="n">
        <v>44532.257002314815</v>
      </c>
      <c r="AJ1319" t="n">
        <v>1246.0</v>
      </c>
      <c r="AK1319" t="n">
        <v>3.0</v>
      </c>
      <c r="AL1319" t="n">
        <v>0.0</v>
      </c>
      <c r="AM1319" t="n">
        <v>3.0</v>
      </c>
      <c r="AN1319" t="n">
        <v>75.0</v>
      </c>
      <c r="AO1319" t="n">
        <v>2.0</v>
      </c>
      <c r="AP1319" t="n">
        <v>23.0</v>
      </c>
      <c r="AQ1319" t="n">
        <v>0.0</v>
      </c>
      <c r="AR1319" t="n">
        <v>0.0</v>
      </c>
      <c r="AS1319" t="n">
        <v>0.0</v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WI21125722</t>
        </is>
      </c>
      <c r="B1320" t="inlineStr">
        <is>
          <t>DATA_VALIDATION</t>
        </is>
      </c>
      <c r="C1320" t="inlineStr">
        <is>
          <t>201110012221</t>
        </is>
      </c>
      <c r="D1320" t="inlineStr">
        <is>
          <t>Folder</t>
        </is>
      </c>
      <c r="E1320" s="2">
        <f>HYPERLINK("capsilon://?command=openfolder&amp;siteaddress=FAM.docvelocity-na8.net&amp;folderid=FXA7A48469-4C4A-9682-5490-F5CA37A5EF69","FX211114520")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MI211232036</t>
        </is>
      </c>
      <c r="J1320" t="n">
        <v>74.0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2.0</v>
      </c>
      <c r="O1320" s="1" t="n">
        <v>44532.189108796294</v>
      </c>
      <c r="P1320" s="1" t="n">
        <v>44532.20789351852</v>
      </c>
      <c r="Q1320" t="n">
        <v>271.0</v>
      </c>
      <c r="R1320" t="n">
        <v>1352.0</v>
      </c>
      <c r="S1320" t="b">
        <v>0</v>
      </c>
      <c r="T1320" t="inlineStr">
        <is>
          <t>N/A</t>
        </is>
      </c>
      <c r="U1320" t="b">
        <v>1</v>
      </c>
      <c r="V1320" t="inlineStr">
        <is>
          <t>Supriya Khape</t>
        </is>
      </c>
      <c r="W1320" s="1" t="n">
        <v>44532.19929398148</v>
      </c>
      <c r="X1320" t="n">
        <v>803.0</v>
      </c>
      <c r="Y1320" t="n">
        <v>82.0</v>
      </c>
      <c r="Z1320" t="n">
        <v>0.0</v>
      </c>
      <c r="AA1320" t="n">
        <v>82.0</v>
      </c>
      <c r="AB1320" t="n">
        <v>0.0</v>
      </c>
      <c r="AC1320" t="n">
        <v>50.0</v>
      </c>
      <c r="AD1320" t="n">
        <v>-8.0</v>
      </c>
      <c r="AE1320" t="n">
        <v>0.0</v>
      </c>
      <c r="AF1320" t="n">
        <v>0.0</v>
      </c>
      <c r="AG1320" t="n">
        <v>0.0</v>
      </c>
      <c r="AH1320" t="inlineStr">
        <is>
          <t>Smriti Gauchan</t>
        </is>
      </c>
      <c r="AI1320" s="1" t="n">
        <v>44532.20789351852</v>
      </c>
      <c r="AJ1320" t="n">
        <v>549.0</v>
      </c>
      <c r="AK1320" t="n">
        <v>0.0</v>
      </c>
      <c r="AL1320" t="n">
        <v>0.0</v>
      </c>
      <c r="AM1320" t="n">
        <v>0.0</v>
      </c>
      <c r="AN1320" t="n">
        <v>0.0</v>
      </c>
      <c r="AO1320" t="n">
        <v>0.0</v>
      </c>
      <c r="AP1320" t="n">
        <v>-8.0</v>
      </c>
      <c r="AQ1320" t="n">
        <v>0.0</v>
      </c>
      <c r="AR1320" t="n">
        <v>0.0</v>
      </c>
      <c r="AS1320" t="n">
        <v>0.0</v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WI21125723</t>
        </is>
      </c>
      <c r="B1321" t="inlineStr">
        <is>
          <t>DATA_VALIDATION</t>
        </is>
      </c>
      <c r="C1321" t="inlineStr">
        <is>
          <t>201110012221</t>
        </is>
      </c>
      <c r="D1321" t="inlineStr">
        <is>
          <t>Folder</t>
        </is>
      </c>
      <c r="E1321" s="2">
        <f>HYPERLINK("capsilon://?command=openfolder&amp;siteaddress=FAM.docvelocity-na8.net&amp;folderid=FXA7A48469-4C4A-9682-5490-F5CA37A5EF69","FX211114520")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MI211232056</t>
        </is>
      </c>
      <c r="J1321" t="n">
        <v>56.0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2.0</v>
      </c>
      <c r="O1321" s="1" t="n">
        <v>44532.19126157407</v>
      </c>
      <c r="P1321" s="1" t="n">
        <v>44532.20719907407</v>
      </c>
      <c r="Q1321" t="n">
        <v>587.0</v>
      </c>
      <c r="R1321" t="n">
        <v>790.0</v>
      </c>
      <c r="S1321" t="b">
        <v>0</v>
      </c>
      <c r="T1321" t="inlineStr">
        <is>
          <t>N/A</t>
        </is>
      </c>
      <c r="U1321" t="b">
        <v>1</v>
      </c>
      <c r="V1321" t="inlineStr">
        <is>
          <t>Ujwala Ajabe</t>
        </is>
      </c>
      <c r="W1321" s="1" t="n">
        <v>44532.19892361111</v>
      </c>
      <c r="X1321" t="n">
        <v>377.0</v>
      </c>
      <c r="Y1321" t="n">
        <v>42.0</v>
      </c>
      <c r="Z1321" t="n">
        <v>0.0</v>
      </c>
      <c r="AA1321" t="n">
        <v>42.0</v>
      </c>
      <c r="AB1321" t="n">
        <v>0.0</v>
      </c>
      <c r="AC1321" t="n">
        <v>12.0</v>
      </c>
      <c r="AD1321" t="n">
        <v>14.0</v>
      </c>
      <c r="AE1321" t="n">
        <v>0.0</v>
      </c>
      <c r="AF1321" t="n">
        <v>0.0</v>
      </c>
      <c r="AG1321" t="n">
        <v>0.0</v>
      </c>
      <c r="AH1321" t="inlineStr">
        <is>
          <t>Ashish Sutar</t>
        </is>
      </c>
      <c r="AI1321" s="1" t="n">
        <v>44532.20719907407</v>
      </c>
      <c r="AJ1321" t="n">
        <v>413.0</v>
      </c>
      <c r="AK1321" t="n">
        <v>0.0</v>
      </c>
      <c r="AL1321" t="n">
        <v>0.0</v>
      </c>
      <c r="AM1321" t="n">
        <v>0.0</v>
      </c>
      <c r="AN1321" t="n">
        <v>0.0</v>
      </c>
      <c r="AO1321" t="n">
        <v>0.0</v>
      </c>
      <c r="AP1321" t="n">
        <v>14.0</v>
      </c>
      <c r="AQ1321" t="n">
        <v>0.0</v>
      </c>
      <c r="AR1321" t="n">
        <v>0.0</v>
      </c>
      <c r="AS1321" t="n">
        <v>0.0</v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  <row r="1322">
      <c r="A1322" t="inlineStr">
        <is>
          <t>WI21125725</t>
        </is>
      </c>
      <c r="B1322" t="inlineStr">
        <is>
          <t>DATA_VALIDATION</t>
        </is>
      </c>
      <c r="C1322" t="inlineStr">
        <is>
          <t>201308007866</t>
        </is>
      </c>
      <c r="D1322" t="inlineStr">
        <is>
          <t>Folder</t>
        </is>
      </c>
      <c r="E1322" s="2">
        <f>HYPERLINK("capsilon://?command=openfolder&amp;siteaddress=FAM.docvelocity-na8.net&amp;folderid=FX40FF24DB-31BB-C5E8-7323-399D5C84FFC1","FX211114182")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MI211232258</t>
        </is>
      </c>
      <c r="J1322" t="n">
        <v>298.0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2.0</v>
      </c>
      <c r="O1322" s="1" t="n">
        <v>44532.195972222224</v>
      </c>
      <c r="P1322" s="1" t="n">
        <v>44532.289305555554</v>
      </c>
      <c r="Q1322" t="n">
        <v>4832.0</v>
      </c>
      <c r="R1322" t="n">
        <v>3232.0</v>
      </c>
      <c r="S1322" t="b">
        <v>0</v>
      </c>
      <c r="T1322" t="inlineStr">
        <is>
          <t>N/A</t>
        </is>
      </c>
      <c r="U1322" t="b">
        <v>1</v>
      </c>
      <c r="V1322" t="inlineStr">
        <is>
          <t>Ujwala Ajabe</t>
        </is>
      </c>
      <c r="W1322" s="1" t="n">
        <v>44532.212592592594</v>
      </c>
      <c r="X1322" t="n">
        <v>1180.0</v>
      </c>
      <c r="Y1322" t="n">
        <v>257.0</v>
      </c>
      <c r="Z1322" t="n">
        <v>0.0</v>
      </c>
      <c r="AA1322" t="n">
        <v>257.0</v>
      </c>
      <c r="AB1322" t="n">
        <v>21.0</v>
      </c>
      <c r="AC1322" t="n">
        <v>113.0</v>
      </c>
      <c r="AD1322" t="n">
        <v>41.0</v>
      </c>
      <c r="AE1322" t="n">
        <v>0.0</v>
      </c>
      <c r="AF1322" t="n">
        <v>0.0</v>
      </c>
      <c r="AG1322" t="n">
        <v>0.0</v>
      </c>
      <c r="AH1322" t="inlineStr">
        <is>
          <t>Rohit Mawal</t>
        </is>
      </c>
      <c r="AI1322" s="1" t="n">
        <v>44532.289305555554</v>
      </c>
      <c r="AJ1322" t="n">
        <v>2008.0</v>
      </c>
      <c r="AK1322" t="n">
        <v>2.0</v>
      </c>
      <c r="AL1322" t="n">
        <v>0.0</v>
      </c>
      <c r="AM1322" t="n">
        <v>2.0</v>
      </c>
      <c r="AN1322" t="n">
        <v>21.0</v>
      </c>
      <c r="AO1322" t="n">
        <v>3.0</v>
      </c>
      <c r="AP1322" t="n">
        <v>39.0</v>
      </c>
      <c r="AQ1322" t="n">
        <v>0.0</v>
      </c>
      <c r="AR1322" t="n">
        <v>0.0</v>
      </c>
      <c r="AS1322" t="n">
        <v>0.0</v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</row>
    <row r="1323">
      <c r="A1323" t="inlineStr">
        <is>
          <t>WI21125726</t>
        </is>
      </c>
      <c r="B1323" t="inlineStr">
        <is>
          <t>DATA_VALIDATION</t>
        </is>
      </c>
      <c r="C1323" t="inlineStr">
        <is>
          <t>201330003935</t>
        </is>
      </c>
      <c r="D1323" t="inlineStr">
        <is>
          <t>Folder</t>
        </is>
      </c>
      <c r="E1323" s="2">
        <f>HYPERLINK("capsilon://?command=openfolder&amp;siteaddress=FAM.docvelocity-na8.net&amp;folderid=FXBB5019E3-07D2-02A6-2AAC-C6D3FAEF2DA0","FX211113157")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MI211232994</t>
        </is>
      </c>
      <c r="J1323" t="n">
        <v>236.0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2.0</v>
      </c>
      <c r="O1323" s="1" t="n">
        <v>44532.20099537037</v>
      </c>
      <c r="P1323" s="1" t="n">
        <v>44532.29372685185</v>
      </c>
      <c r="Q1323" t="n">
        <v>2780.0</v>
      </c>
      <c r="R1323" t="n">
        <v>5232.0</v>
      </c>
      <c r="S1323" t="b">
        <v>0</v>
      </c>
      <c r="T1323" t="inlineStr">
        <is>
          <t>N/A</t>
        </is>
      </c>
      <c r="U1323" t="b">
        <v>1</v>
      </c>
      <c r="V1323" t="inlineStr">
        <is>
          <t>Supriya Khape</t>
        </is>
      </c>
      <c r="W1323" s="1" t="n">
        <v>44532.25268518519</v>
      </c>
      <c r="X1323" t="n">
        <v>4162.0</v>
      </c>
      <c r="Y1323" t="n">
        <v>221.0</v>
      </c>
      <c r="Z1323" t="n">
        <v>0.0</v>
      </c>
      <c r="AA1323" t="n">
        <v>221.0</v>
      </c>
      <c r="AB1323" t="n">
        <v>0.0</v>
      </c>
      <c r="AC1323" t="n">
        <v>193.0</v>
      </c>
      <c r="AD1323" t="n">
        <v>15.0</v>
      </c>
      <c r="AE1323" t="n">
        <v>0.0</v>
      </c>
      <c r="AF1323" t="n">
        <v>0.0</v>
      </c>
      <c r="AG1323" t="n">
        <v>0.0</v>
      </c>
      <c r="AH1323" t="inlineStr">
        <is>
          <t>Smriti Gauchan</t>
        </is>
      </c>
      <c r="AI1323" s="1" t="n">
        <v>44532.29372685185</v>
      </c>
      <c r="AJ1323" t="n">
        <v>1047.0</v>
      </c>
      <c r="AK1323" t="n">
        <v>3.0</v>
      </c>
      <c r="AL1323" t="n">
        <v>0.0</v>
      </c>
      <c r="AM1323" t="n">
        <v>3.0</v>
      </c>
      <c r="AN1323" t="n">
        <v>0.0</v>
      </c>
      <c r="AO1323" t="n">
        <v>3.0</v>
      </c>
      <c r="AP1323" t="n">
        <v>12.0</v>
      </c>
      <c r="AQ1323" t="n">
        <v>0.0</v>
      </c>
      <c r="AR1323" t="n">
        <v>0.0</v>
      </c>
      <c r="AS1323" t="n">
        <v>0.0</v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</row>
    <row r="1324">
      <c r="A1324" t="inlineStr">
        <is>
          <t>WI21125727</t>
        </is>
      </c>
      <c r="B1324" t="inlineStr">
        <is>
          <t>DATA_VALIDATION</t>
        </is>
      </c>
      <c r="C1324" t="inlineStr">
        <is>
          <t>201338000082</t>
        </is>
      </c>
      <c r="D1324" t="inlineStr">
        <is>
          <t>Folder</t>
        </is>
      </c>
      <c r="E1324" s="2">
        <f>HYPERLINK("capsilon://?command=openfolder&amp;siteaddress=FAM.docvelocity-na8.net&amp;folderid=FX103E5B1D-7E4A-D70D-A0C6-CDE8ED25036A","FX211114361")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MI211234910</t>
        </is>
      </c>
      <c r="J1324" t="n">
        <v>152.0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44532.2022337963</v>
      </c>
      <c r="P1324" s="1" t="n">
        <v>44532.290601851855</v>
      </c>
      <c r="Q1324" t="n">
        <v>4713.0</v>
      </c>
      <c r="R1324" t="n">
        <v>2922.0</v>
      </c>
      <c r="S1324" t="b">
        <v>0</v>
      </c>
      <c r="T1324" t="inlineStr">
        <is>
          <t>N/A</t>
        </is>
      </c>
      <c r="U1324" t="b">
        <v>1</v>
      </c>
      <c r="V1324" t="inlineStr">
        <is>
          <t>Mohini Shinde</t>
        </is>
      </c>
      <c r="W1324" s="1" t="n">
        <v>44532.23678240741</v>
      </c>
      <c r="X1324" t="n">
        <v>2184.0</v>
      </c>
      <c r="Y1324" t="n">
        <v>211.0</v>
      </c>
      <c r="Z1324" t="n">
        <v>0.0</v>
      </c>
      <c r="AA1324" t="n">
        <v>211.0</v>
      </c>
      <c r="AB1324" t="n">
        <v>0.0</v>
      </c>
      <c r="AC1324" t="n">
        <v>121.0</v>
      </c>
      <c r="AD1324" t="n">
        <v>-59.0</v>
      </c>
      <c r="AE1324" t="n">
        <v>0.0</v>
      </c>
      <c r="AF1324" t="n">
        <v>0.0</v>
      </c>
      <c r="AG1324" t="n">
        <v>0.0</v>
      </c>
      <c r="AH1324" t="inlineStr">
        <is>
          <t>Aparna Chavan</t>
        </is>
      </c>
      <c r="AI1324" s="1" t="n">
        <v>44532.290601851855</v>
      </c>
      <c r="AJ1324" t="n">
        <v>731.0</v>
      </c>
      <c r="AK1324" t="n">
        <v>3.0</v>
      </c>
      <c r="AL1324" t="n">
        <v>0.0</v>
      </c>
      <c r="AM1324" t="n">
        <v>3.0</v>
      </c>
      <c r="AN1324" t="n">
        <v>0.0</v>
      </c>
      <c r="AO1324" t="n">
        <v>2.0</v>
      </c>
      <c r="AP1324" t="n">
        <v>-62.0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</row>
    <row r="1325">
      <c r="A1325" t="inlineStr">
        <is>
          <t>WI211257284</t>
        </is>
      </c>
      <c r="B1325" t="inlineStr">
        <is>
          <t>DATA_VALIDATION</t>
        </is>
      </c>
      <c r="C1325" t="inlineStr">
        <is>
          <t>201300020342</t>
        </is>
      </c>
      <c r="D1325" t="inlineStr">
        <is>
          <t>Folder</t>
        </is>
      </c>
      <c r="E1325" s="2">
        <f>HYPERLINK("capsilon://?command=openfolder&amp;siteaddress=FAM.docvelocity-na8.net&amp;folderid=FX3B994562-2D75-AC7C-BCEC-BCC6209E78DB","FX21128717")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MI2112602538</t>
        </is>
      </c>
      <c r="J1325" t="n">
        <v>176.0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1.0</v>
      </c>
      <c r="O1325" s="1" t="n">
        <v>44546.77679398148</v>
      </c>
      <c r="P1325" s="1" t="n">
        <v>44547.1787962963</v>
      </c>
      <c r="Q1325" t="n">
        <v>33335.0</v>
      </c>
      <c r="R1325" t="n">
        <v>1398.0</v>
      </c>
      <c r="S1325" t="b">
        <v>0</v>
      </c>
      <c r="T1325" t="inlineStr">
        <is>
          <t>N/A</t>
        </is>
      </c>
      <c r="U1325" t="b">
        <v>0</v>
      </c>
      <c r="V1325" t="inlineStr">
        <is>
          <t>Hemanshi Deshlahara</t>
        </is>
      </c>
      <c r="W1325" s="1" t="n">
        <v>44547.1787962963</v>
      </c>
      <c r="X1325" t="n">
        <v>594.0</v>
      </c>
      <c r="Y1325" t="n">
        <v>0.0</v>
      </c>
      <c r="Z1325" t="n">
        <v>0.0</v>
      </c>
      <c r="AA1325" t="n">
        <v>0.0</v>
      </c>
      <c r="AB1325" t="n">
        <v>0.0</v>
      </c>
      <c r="AC1325" t="n">
        <v>0.0</v>
      </c>
      <c r="AD1325" t="n">
        <v>176.0</v>
      </c>
      <c r="AE1325" t="n">
        <v>152.0</v>
      </c>
      <c r="AF1325" t="n">
        <v>0.0</v>
      </c>
      <c r="AG1325" t="n">
        <v>9.0</v>
      </c>
      <c r="AH1325" t="inlineStr">
        <is>
          <t>N/A</t>
        </is>
      </c>
      <c r="AI1325" t="inlineStr">
        <is>
          <t>N/A</t>
        </is>
      </c>
      <c r="AJ1325" t="inlineStr">
        <is>
          <t>N/A</t>
        </is>
      </c>
      <c r="AK1325" t="inlineStr">
        <is>
          <t>N/A</t>
        </is>
      </c>
      <c r="AL1325" t="inlineStr">
        <is>
          <t>N/A</t>
        </is>
      </c>
      <c r="AM1325" t="inlineStr">
        <is>
          <t>N/A</t>
        </is>
      </c>
      <c r="AN1325" t="inlineStr">
        <is>
          <t>N/A</t>
        </is>
      </c>
      <c r="AO1325" t="inlineStr">
        <is>
          <t>N/A</t>
        </is>
      </c>
      <c r="AP1325" t="inlineStr">
        <is>
          <t>N/A</t>
        </is>
      </c>
      <c r="AQ1325" t="inlineStr">
        <is>
          <t>N/A</t>
        </is>
      </c>
      <c r="AR1325" t="inlineStr">
        <is>
          <t>N/A</t>
        </is>
      </c>
      <c r="AS1325" t="inlineStr">
        <is>
          <t>N/A</t>
        </is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</row>
    <row r="1326">
      <c r="A1326" t="inlineStr">
        <is>
          <t>WI211257303</t>
        </is>
      </c>
      <c r="B1326" t="inlineStr">
        <is>
          <t>DATA_VALIDATION</t>
        </is>
      </c>
      <c r="C1326" t="inlineStr">
        <is>
          <t>201300020390</t>
        </is>
      </c>
      <c r="D1326" t="inlineStr">
        <is>
          <t>Folder</t>
        </is>
      </c>
      <c r="E1326" s="2">
        <f>HYPERLINK("capsilon://?command=openfolder&amp;siteaddress=FAM.docvelocity-na8.net&amp;folderid=FX0C952C70-5743-6C4F-A124-5C5922CC5166","FX21129386")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MI2112602625</t>
        </is>
      </c>
      <c r="J1326" t="n">
        <v>350.0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1.0</v>
      </c>
      <c r="O1326" s="1" t="n">
        <v>44546.779490740744</v>
      </c>
      <c r="P1326" s="1" t="n">
        <v>44547.18980324074</v>
      </c>
      <c r="Q1326" t="n">
        <v>33974.0</v>
      </c>
      <c r="R1326" t="n">
        <v>1477.0</v>
      </c>
      <c r="S1326" t="b">
        <v>0</v>
      </c>
      <c r="T1326" t="inlineStr">
        <is>
          <t>N/A</t>
        </is>
      </c>
      <c r="U1326" t="b">
        <v>0</v>
      </c>
      <c r="V1326" t="inlineStr">
        <is>
          <t>Hemanshi Deshlahara</t>
        </is>
      </c>
      <c r="W1326" s="1" t="n">
        <v>44547.18980324074</v>
      </c>
      <c r="X1326" t="n">
        <v>950.0</v>
      </c>
      <c r="Y1326" t="n">
        <v>0.0</v>
      </c>
      <c r="Z1326" t="n">
        <v>0.0</v>
      </c>
      <c r="AA1326" t="n">
        <v>0.0</v>
      </c>
      <c r="AB1326" t="n">
        <v>0.0</v>
      </c>
      <c r="AC1326" t="n">
        <v>0.0</v>
      </c>
      <c r="AD1326" t="n">
        <v>350.0</v>
      </c>
      <c r="AE1326" t="n">
        <v>314.0</v>
      </c>
      <c r="AF1326" t="n">
        <v>0.0</v>
      </c>
      <c r="AG1326" t="n">
        <v>16.0</v>
      </c>
      <c r="AH1326" t="inlineStr">
        <is>
          <t>N/A</t>
        </is>
      </c>
      <c r="AI1326" t="inlineStr">
        <is>
          <t>N/A</t>
        </is>
      </c>
      <c r="AJ1326" t="inlineStr">
        <is>
          <t>N/A</t>
        </is>
      </c>
      <c r="AK1326" t="inlineStr">
        <is>
          <t>N/A</t>
        </is>
      </c>
      <c r="AL1326" t="inlineStr">
        <is>
          <t>N/A</t>
        </is>
      </c>
      <c r="AM1326" t="inlineStr">
        <is>
          <t>N/A</t>
        </is>
      </c>
      <c r="AN1326" t="inlineStr">
        <is>
          <t>N/A</t>
        </is>
      </c>
      <c r="AO1326" t="inlineStr">
        <is>
          <t>N/A</t>
        </is>
      </c>
      <c r="AP1326" t="inlineStr">
        <is>
          <t>N/A</t>
        </is>
      </c>
      <c r="AQ1326" t="inlineStr">
        <is>
          <t>N/A</t>
        </is>
      </c>
      <c r="AR1326" t="inlineStr">
        <is>
          <t>N/A</t>
        </is>
      </c>
      <c r="AS1326" t="inlineStr">
        <is>
          <t>N/A</t>
        </is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</row>
    <row r="1327">
      <c r="A1327" t="inlineStr">
        <is>
          <t>WI211257315</t>
        </is>
      </c>
      <c r="B1327" t="inlineStr">
        <is>
          <t>DATA_VALIDATION</t>
        </is>
      </c>
      <c r="C1327" t="inlineStr">
        <is>
          <t>201300020395</t>
        </is>
      </c>
      <c r="D1327" t="inlineStr">
        <is>
          <t>Folder</t>
        </is>
      </c>
      <c r="E1327" s="2">
        <f>HYPERLINK("capsilon://?command=openfolder&amp;siteaddress=FAM.docvelocity-na8.net&amp;folderid=FXFD383B80-1454-58B9-97F9-14F7727DE728","FX21129434")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MI2112602753</t>
        </is>
      </c>
      <c r="J1327" t="n">
        <v>111.0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1.0</v>
      </c>
      <c r="O1327" s="1" t="n">
        <v>44546.783113425925</v>
      </c>
      <c r="P1327" s="1" t="n">
        <v>44546.82197916666</v>
      </c>
      <c r="Q1327" t="n">
        <v>2869.0</v>
      </c>
      <c r="R1327" t="n">
        <v>489.0</v>
      </c>
      <c r="S1327" t="b">
        <v>0</v>
      </c>
      <c r="T1327" t="inlineStr">
        <is>
          <t>N/A</t>
        </is>
      </c>
      <c r="U1327" t="b">
        <v>0</v>
      </c>
      <c r="V1327" t="inlineStr">
        <is>
          <t>Sumit Jarhad</t>
        </is>
      </c>
      <c r="W1327" s="1" t="n">
        <v>44546.82197916666</v>
      </c>
      <c r="X1327" t="n">
        <v>413.0</v>
      </c>
      <c r="Y1327" t="n">
        <v>0.0</v>
      </c>
      <c r="Z1327" t="n">
        <v>0.0</v>
      </c>
      <c r="AA1327" t="n">
        <v>0.0</v>
      </c>
      <c r="AB1327" t="n">
        <v>0.0</v>
      </c>
      <c r="AC1327" t="n">
        <v>0.0</v>
      </c>
      <c r="AD1327" t="n">
        <v>111.0</v>
      </c>
      <c r="AE1327" t="n">
        <v>99.0</v>
      </c>
      <c r="AF1327" t="n">
        <v>0.0</v>
      </c>
      <c r="AG1327" t="n">
        <v>6.0</v>
      </c>
      <c r="AH1327" t="inlineStr">
        <is>
          <t>N/A</t>
        </is>
      </c>
      <c r="AI1327" t="inlineStr">
        <is>
          <t>N/A</t>
        </is>
      </c>
      <c r="AJ1327" t="inlineStr">
        <is>
          <t>N/A</t>
        </is>
      </c>
      <c r="AK1327" t="inlineStr">
        <is>
          <t>N/A</t>
        </is>
      </c>
      <c r="AL1327" t="inlineStr">
        <is>
          <t>N/A</t>
        </is>
      </c>
      <c r="AM1327" t="inlineStr">
        <is>
          <t>N/A</t>
        </is>
      </c>
      <c r="AN1327" t="inlineStr">
        <is>
          <t>N/A</t>
        </is>
      </c>
      <c r="AO1327" t="inlineStr">
        <is>
          <t>N/A</t>
        </is>
      </c>
      <c r="AP1327" t="inlineStr">
        <is>
          <t>N/A</t>
        </is>
      </c>
      <c r="AQ1327" t="inlineStr">
        <is>
          <t>N/A</t>
        </is>
      </c>
      <c r="AR1327" t="inlineStr">
        <is>
          <t>N/A</t>
        </is>
      </c>
      <c r="AS1327" t="inlineStr">
        <is>
          <t>N/A</t>
        </is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</row>
    <row r="1328">
      <c r="A1328" t="inlineStr">
        <is>
          <t>WI211257327</t>
        </is>
      </c>
      <c r="B1328" t="inlineStr">
        <is>
          <t>DATA_VALIDATION</t>
        </is>
      </c>
      <c r="C1328" t="inlineStr">
        <is>
          <t>201300020402</t>
        </is>
      </c>
      <c r="D1328" t="inlineStr">
        <is>
          <t>Folder</t>
        </is>
      </c>
      <c r="E1328" s="2">
        <f>HYPERLINK("capsilon://?command=openfolder&amp;siteaddress=FAM.docvelocity-na8.net&amp;folderid=FX49E115A5-0D91-EA36-6449-1F5F00384A05","FX21129494")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MI2112602852</t>
        </is>
      </c>
      <c r="J1328" t="n">
        <v>99.0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1.0</v>
      </c>
      <c r="O1328" s="1" t="n">
        <v>44546.78517361111</v>
      </c>
      <c r="P1328" s="1" t="n">
        <v>44546.82344907407</v>
      </c>
      <c r="Q1328" t="n">
        <v>2990.0</v>
      </c>
      <c r="R1328" t="n">
        <v>317.0</v>
      </c>
      <c r="S1328" t="b">
        <v>0</v>
      </c>
      <c r="T1328" t="inlineStr">
        <is>
          <t>N/A</t>
        </is>
      </c>
      <c r="U1328" t="b">
        <v>0</v>
      </c>
      <c r="V1328" t="inlineStr">
        <is>
          <t>Sumit Jarhad</t>
        </is>
      </c>
      <c r="W1328" s="1" t="n">
        <v>44546.82344907407</v>
      </c>
      <c r="X1328" t="n">
        <v>126.0</v>
      </c>
      <c r="Y1328" t="n">
        <v>0.0</v>
      </c>
      <c r="Z1328" t="n">
        <v>0.0</v>
      </c>
      <c r="AA1328" t="n">
        <v>0.0</v>
      </c>
      <c r="AB1328" t="n">
        <v>0.0</v>
      </c>
      <c r="AC1328" t="n">
        <v>0.0</v>
      </c>
      <c r="AD1328" t="n">
        <v>99.0</v>
      </c>
      <c r="AE1328" t="n">
        <v>94.0</v>
      </c>
      <c r="AF1328" t="n">
        <v>0.0</v>
      </c>
      <c r="AG1328" t="n">
        <v>2.0</v>
      </c>
      <c r="AH1328" t="inlineStr">
        <is>
          <t>N/A</t>
        </is>
      </c>
      <c r="AI1328" t="inlineStr">
        <is>
          <t>N/A</t>
        </is>
      </c>
      <c r="AJ1328" t="inlineStr">
        <is>
          <t>N/A</t>
        </is>
      </c>
      <c r="AK1328" t="inlineStr">
        <is>
          <t>N/A</t>
        </is>
      </c>
      <c r="AL1328" t="inlineStr">
        <is>
          <t>N/A</t>
        </is>
      </c>
      <c r="AM1328" t="inlineStr">
        <is>
          <t>N/A</t>
        </is>
      </c>
      <c r="AN1328" t="inlineStr">
        <is>
          <t>N/A</t>
        </is>
      </c>
      <c r="AO1328" t="inlineStr">
        <is>
          <t>N/A</t>
        </is>
      </c>
      <c r="AP1328" t="inlineStr">
        <is>
          <t>N/A</t>
        </is>
      </c>
      <c r="AQ1328" t="inlineStr">
        <is>
          <t>N/A</t>
        </is>
      </c>
      <c r="AR1328" t="inlineStr">
        <is>
          <t>N/A</t>
        </is>
      </c>
      <c r="AS1328" t="inlineStr">
        <is>
          <t>N/A</t>
        </is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</row>
    <row r="1329">
      <c r="A1329" t="inlineStr">
        <is>
          <t>WI211257338</t>
        </is>
      </c>
      <c r="B1329" t="inlineStr">
        <is>
          <t>DATA_VALIDATION</t>
        </is>
      </c>
      <c r="C1329" t="inlineStr">
        <is>
          <t>201330004182</t>
        </is>
      </c>
      <c r="D1329" t="inlineStr">
        <is>
          <t>Folder</t>
        </is>
      </c>
      <c r="E1329" s="2">
        <f>HYPERLINK("capsilon://?command=openfolder&amp;siteaddress=FAM.docvelocity-na8.net&amp;folderid=FXD4215065-E7EA-1F3F-BB1E-6B5D620AE1AC","FX21127055")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MI2112603254</t>
        </is>
      </c>
      <c r="J1329" t="n">
        <v>174.0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1.0</v>
      </c>
      <c r="O1329" s="1" t="n">
        <v>44546.78665509259</v>
      </c>
      <c r="P1329" s="1" t="n">
        <v>44547.19430555555</v>
      </c>
      <c r="Q1329" t="n">
        <v>34267.0</v>
      </c>
      <c r="R1329" t="n">
        <v>954.0</v>
      </c>
      <c r="S1329" t="b">
        <v>0</v>
      </c>
      <c r="T1329" t="inlineStr">
        <is>
          <t>N/A</t>
        </is>
      </c>
      <c r="U1329" t="b">
        <v>0</v>
      </c>
      <c r="V1329" t="inlineStr">
        <is>
          <t>Hemanshi Deshlahara</t>
        </is>
      </c>
      <c r="W1329" s="1" t="n">
        <v>44547.19430555555</v>
      </c>
      <c r="X1329" t="n">
        <v>389.0</v>
      </c>
      <c r="Y1329" t="n">
        <v>0.0</v>
      </c>
      <c r="Z1329" t="n">
        <v>0.0</v>
      </c>
      <c r="AA1329" t="n">
        <v>0.0</v>
      </c>
      <c r="AB1329" t="n">
        <v>0.0</v>
      </c>
      <c r="AC1329" t="n">
        <v>0.0</v>
      </c>
      <c r="AD1329" t="n">
        <v>174.0</v>
      </c>
      <c r="AE1329" t="n">
        <v>145.0</v>
      </c>
      <c r="AF1329" t="n">
        <v>0.0</v>
      </c>
      <c r="AG1329" t="n">
        <v>11.0</v>
      </c>
      <c r="AH1329" t="inlineStr">
        <is>
          <t>N/A</t>
        </is>
      </c>
      <c r="AI1329" t="inlineStr">
        <is>
          <t>N/A</t>
        </is>
      </c>
      <c r="AJ1329" t="inlineStr">
        <is>
          <t>N/A</t>
        </is>
      </c>
      <c r="AK1329" t="inlineStr">
        <is>
          <t>N/A</t>
        </is>
      </c>
      <c r="AL1329" t="inlineStr">
        <is>
          <t>N/A</t>
        </is>
      </c>
      <c r="AM1329" t="inlineStr">
        <is>
          <t>N/A</t>
        </is>
      </c>
      <c r="AN1329" t="inlineStr">
        <is>
          <t>N/A</t>
        </is>
      </c>
      <c r="AO1329" t="inlineStr">
        <is>
          <t>N/A</t>
        </is>
      </c>
      <c r="AP1329" t="inlineStr">
        <is>
          <t>N/A</t>
        </is>
      </c>
      <c r="AQ1329" t="inlineStr">
        <is>
          <t>N/A</t>
        </is>
      </c>
      <c r="AR1329" t="inlineStr">
        <is>
          <t>N/A</t>
        </is>
      </c>
      <c r="AS1329" t="inlineStr">
        <is>
          <t>N/A</t>
        </is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</row>
    <row r="1330">
      <c r="A1330" t="inlineStr">
        <is>
          <t>WI21125734</t>
        </is>
      </c>
      <c r="B1330" t="inlineStr">
        <is>
          <t>DATA_VALIDATION</t>
        </is>
      </c>
      <c r="C1330" t="inlineStr">
        <is>
          <t>201308007795</t>
        </is>
      </c>
      <c r="D1330" t="inlineStr">
        <is>
          <t>Folder</t>
        </is>
      </c>
      <c r="E1330" s="2">
        <f>HYPERLINK("capsilon://?command=openfolder&amp;siteaddress=FAM.docvelocity-na8.net&amp;folderid=FXB1BEC3F8-418E-EE84-C7CB-F44B52AA16F5","FX21118009")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MI211235505</t>
        </is>
      </c>
      <c r="J1330" t="n">
        <v>288.0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2.0</v>
      </c>
      <c r="O1330" s="1" t="n">
        <v>44532.24412037037</v>
      </c>
      <c r="P1330" s="1" t="n">
        <v>44532.318449074075</v>
      </c>
      <c r="Q1330" t="n">
        <v>1373.0</v>
      </c>
      <c r="R1330" t="n">
        <v>5049.0</v>
      </c>
      <c r="S1330" t="b">
        <v>0</v>
      </c>
      <c r="T1330" t="inlineStr">
        <is>
          <t>N/A</t>
        </is>
      </c>
      <c r="U1330" t="b">
        <v>1</v>
      </c>
      <c r="V1330" t="inlineStr">
        <is>
          <t>Ujwala Ajabe</t>
        </is>
      </c>
      <c r="W1330" s="1" t="n">
        <v>44532.273506944446</v>
      </c>
      <c r="X1330" t="n">
        <v>2532.0</v>
      </c>
      <c r="Y1330" t="n">
        <v>333.0</v>
      </c>
      <c r="Z1330" t="n">
        <v>0.0</v>
      </c>
      <c r="AA1330" t="n">
        <v>333.0</v>
      </c>
      <c r="AB1330" t="n">
        <v>0.0</v>
      </c>
      <c r="AC1330" t="n">
        <v>155.0</v>
      </c>
      <c r="AD1330" t="n">
        <v>-45.0</v>
      </c>
      <c r="AE1330" t="n">
        <v>0.0</v>
      </c>
      <c r="AF1330" t="n">
        <v>0.0</v>
      </c>
      <c r="AG1330" t="n">
        <v>0.0</v>
      </c>
      <c r="AH1330" t="inlineStr">
        <is>
          <t>Rohit Mawal</t>
        </is>
      </c>
      <c r="AI1330" s="1" t="n">
        <v>44532.318449074075</v>
      </c>
      <c r="AJ1330" t="n">
        <v>2517.0</v>
      </c>
      <c r="AK1330" t="n">
        <v>0.0</v>
      </c>
      <c r="AL1330" t="n">
        <v>0.0</v>
      </c>
      <c r="AM1330" t="n">
        <v>0.0</v>
      </c>
      <c r="AN1330" t="n">
        <v>0.0</v>
      </c>
      <c r="AO1330" t="n">
        <v>2.0</v>
      </c>
      <c r="AP1330" t="n">
        <v>-45.0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</row>
    <row r="1331">
      <c r="A1331" t="inlineStr">
        <is>
          <t>WI21125735</t>
        </is>
      </c>
      <c r="B1331" t="inlineStr">
        <is>
          <t>DATA_VALIDATION</t>
        </is>
      </c>
      <c r="C1331" t="inlineStr">
        <is>
          <t>201300019938</t>
        </is>
      </c>
      <c r="D1331" t="inlineStr">
        <is>
          <t>Folder</t>
        </is>
      </c>
      <c r="E1331" s="2">
        <f>HYPERLINK("capsilon://?command=openfolder&amp;siteaddress=FAM.docvelocity-na8.net&amp;folderid=FX29E32563-9B07-A220-A7E3-950D32A549F0","FX211114084")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MI211235774</t>
        </is>
      </c>
      <c r="J1331" t="n">
        <v>268.0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2.0</v>
      </c>
      <c r="O1331" s="1" t="n">
        <v>44532.248773148145</v>
      </c>
      <c r="P1331" s="1" t="n">
        <v>44532.37127314815</v>
      </c>
      <c r="Q1331" t="n">
        <v>671.0</v>
      </c>
      <c r="R1331" t="n">
        <v>9913.0</v>
      </c>
      <c r="S1331" t="b">
        <v>0</v>
      </c>
      <c r="T1331" t="inlineStr">
        <is>
          <t>N/A</t>
        </is>
      </c>
      <c r="U1331" t="b">
        <v>1</v>
      </c>
      <c r="V1331" t="inlineStr">
        <is>
          <t>Supriya Khape</t>
        </is>
      </c>
      <c r="W1331" s="1" t="n">
        <v>44532.335393518515</v>
      </c>
      <c r="X1331" t="n">
        <v>7138.0</v>
      </c>
      <c r="Y1331" t="n">
        <v>544.0</v>
      </c>
      <c r="Z1331" t="n">
        <v>0.0</v>
      </c>
      <c r="AA1331" t="n">
        <v>544.0</v>
      </c>
      <c r="AB1331" t="n">
        <v>0.0</v>
      </c>
      <c r="AC1331" t="n">
        <v>369.0</v>
      </c>
      <c r="AD1331" t="n">
        <v>-276.0</v>
      </c>
      <c r="AE1331" t="n">
        <v>0.0</v>
      </c>
      <c r="AF1331" t="n">
        <v>0.0</v>
      </c>
      <c r="AG1331" t="n">
        <v>0.0</v>
      </c>
      <c r="AH1331" t="inlineStr">
        <is>
          <t>Aparna Chavan</t>
        </is>
      </c>
      <c r="AI1331" s="1" t="n">
        <v>44532.37127314815</v>
      </c>
      <c r="AJ1331" t="n">
        <v>2775.0</v>
      </c>
      <c r="AK1331" t="n">
        <v>0.0</v>
      </c>
      <c r="AL1331" t="n">
        <v>0.0</v>
      </c>
      <c r="AM1331" t="n">
        <v>0.0</v>
      </c>
      <c r="AN1331" t="n">
        <v>0.0</v>
      </c>
      <c r="AO1331" t="n">
        <v>0.0</v>
      </c>
      <c r="AP1331" t="n">
        <v>-276.0</v>
      </c>
      <c r="AQ1331" t="n">
        <v>0.0</v>
      </c>
      <c r="AR1331" t="n">
        <v>0.0</v>
      </c>
      <c r="AS1331" t="n">
        <v>0.0</v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</row>
    <row r="1332">
      <c r="A1332" t="inlineStr">
        <is>
          <t>WI211257361</t>
        </is>
      </c>
      <c r="B1332" t="inlineStr">
        <is>
          <t>DATA_VALIDATION</t>
        </is>
      </c>
      <c r="C1332" t="inlineStr">
        <is>
          <t>201100014345</t>
        </is>
      </c>
      <c r="D1332" t="inlineStr">
        <is>
          <t>Folder</t>
        </is>
      </c>
      <c r="E1332" s="2">
        <f>HYPERLINK("capsilon://?command=openfolder&amp;siteaddress=FAM.docvelocity-na8.net&amp;folderid=FX09AAFF4E-FBC6-5EC5-DA88-861F27BD170B","FX21128496")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MI2112603603</t>
        </is>
      </c>
      <c r="J1332" t="n">
        <v>61.0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2.0</v>
      </c>
      <c r="O1332" s="1" t="n">
        <v>44546.79075231482</v>
      </c>
      <c r="P1332" s="1" t="n">
        <v>44547.400289351855</v>
      </c>
      <c r="Q1332" t="n">
        <v>51767.0</v>
      </c>
      <c r="R1332" t="n">
        <v>897.0</v>
      </c>
      <c r="S1332" t="b">
        <v>0</v>
      </c>
      <c r="T1332" t="inlineStr">
        <is>
          <t>N/A</t>
        </is>
      </c>
      <c r="U1332" t="b">
        <v>0</v>
      </c>
      <c r="V1332" t="inlineStr">
        <is>
          <t>Supriya Khape</t>
        </is>
      </c>
      <c r="W1332" s="1" t="n">
        <v>44546.795694444445</v>
      </c>
      <c r="X1332" t="n">
        <v>153.0</v>
      </c>
      <c r="Y1332" t="n">
        <v>56.0</v>
      </c>
      <c r="Z1332" t="n">
        <v>0.0</v>
      </c>
      <c r="AA1332" t="n">
        <v>56.0</v>
      </c>
      <c r="AB1332" t="n">
        <v>0.0</v>
      </c>
      <c r="AC1332" t="n">
        <v>2.0</v>
      </c>
      <c r="AD1332" t="n">
        <v>5.0</v>
      </c>
      <c r="AE1332" t="n">
        <v>0.0</v>
      </c>
      <c r="AF1332" t="n">
        <v>0.0</v>
      </c>
      <c r="AG1332" t="n">
        <v>0.0</v>
      </c>
      <c r="AH1332" t="inlineStr">
        <is>
          <t>Ashish Sutar</t>
        </is>
      </c>
      <c r="AI1332" s="1" t="n">
        <v>44547.400289351855</v>
      </c>
      <c r="AJ1332" t="n">
        <v>744.0</v>
      </c>
      <c r="AK1332" t="n">
        <v>1.0</v>
      </c>
      <c r="AL1332" t="n">
        <v>0.0</v>
      </c>
      <c r="AM1332" t="n">
        <v>1.0</v>
      </c>
      <c r="AN1332" t="n">
        <v>0.0</v>
      </c>
      <c r="AO1332" t="n">
        <v>1.0</v>
      </c>
      <c r="AP1332" t="n">
        <v>4.0</v>
      </c>
      <c r="AQ1332" t="n">
        <v>0.0</v>
      </c>
      <c r="AR1332" t="n">
        <v>0.0</v>
      </c>
      <c r="AS1332" t="n">
        <v>0.0</v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</row>
    <row r="1333">
      <c r="A1333" t="inlineStr">
        <is>
          <t>WI211257363</t>
        </is>
      </c>
      <c r="B1333" t="inlineStr">
        <is>
          <t>DATA_VALIDATION</t>
        </is>
      </c>
      <c r="C1333" t="inlineStr">
        <is>
          <t>201100014345</t>
        </is>
      </c>
      <c r="D1333" t="inlineStr">
        <is>
          <t>Folder</t>
        </is>
      </c>
      <c r="E1333" s="2">
        <f>HYPERLINK("capsilon://?command=openfolder&amp;siteaddress=FAM.docvelocity-na8.net&amp;folderid=FX09AAFF4E-FBC6-5EC5-DA88-861F27BD170B","FX21128496")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MI2112603622</t>
        </is>
      </c>
      <c r="J1333" t="n">
        <v>28.0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44546.79112268519</v>
      </c>
      <c r="P1333" s="1" t="n">
        <v>44547.396516203706</v>
      </c>
      <c r="Q1333" t="n">
        <v>51966.0</v>
      </c>
      <c r="R1333" t="n">
        <v>340.0</v>
      </c>
      <c r="S1333" t="b">
        <v>0</v>
      </c>
      <c r="T1333" t="inlineStr">
        <is>
          <t>N/A</t>
        </is>
      </c>
      <c r="U1333" t="b">
        <v>0</v>
      </c>
      <c r="V1333" t="inlineStr">
        <is>
          <t>Supriya Khape</t>
        </is>
      </c>
      <c r="W1333" s="1" t="n">
        <v>44546.79652777778</v>
      </c>
      <c r="X1333" t="n">
        <v>71.0</v>
      </c>
      <c r="Y1333" t="n">
        <v>21.0</v>
      </c>
      <c r="Z1333" t="n">
        <v>0.0</v>
      </c>
      <c r="AA1333" t="n">
        <v>21.0</v>
      </c>
      <c r="AB1333" t="n">
        <v>0.0</v>
      </c>
      <c r="AC1333" t="n">
        <v>0.0</v>
      </c>
      <c r="AD1333" t="n">
        <v>7.0</v>
      </c>
      <c r="AE1333" t="n">
        <v>0.0</v>
      </c>
      <c r="AF1333" t="n">
        <v>0.0</v>
      </c>
      <c r="AG1333" t="n">
        <v>0.0</v>
      </c>
      <c r="AH1333" t="inlineStr">
        <is>
          <t>Saloni Uttekar</t>
        </is>
      </c>
      <c r="AI1333" s="1" t="n">
        <v>44547.396516203706</v>
      </c>
      <c r="AJ1333" t="n">
        <v>269.0</v>
      </c>
      <c r="AK1333" t="n">
        <v>0.0</v>
      </c>
      <c r="AL1333" t="n">
        <v>0.0</v>
      </c>
      <c r="AM1333" t="n">
        <v>0.0</v>
      </c>
      <c r="AN1333" t="n">
        <v>0.0</v>
      </c>
      <c r="AO1333" t="n">
        <v>0.0</v>
      </c>
      <c r="AP1333" t="n">
        <v>7.0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</row>
    <row r="1334">
      <c r="A1334" t="inlineStr">
        <is>
          <t>WI21125738</t>
        </is>
      </c>
      <c r="B1334" t="inlineStr">
        <is>
          <t>DATA_VALIDATION</t>
        </is>
      </c>
      <c r="C1334" t="inlineStr">
        <is>
          <t>201130012865</t>
        </is>
      </c>
      <c r="D1334" t="inlineStr">
        <is>
          <t>Folder</t>
        </is>
      </c>
      <c r="E1334" s="2">
        <f>HYPERLINK("capsilon://?command=openfolder&amp;siteaddress=FAM.docvelocity-na8.net&amp;folderid=FX17D63F6B-255D-D47B-C85F-3F73AD0A4497","FX2112175")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MI211238918</t>
        </is>
      </c>
      <c r="J1334" t="n">
        <v>687.0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2.0</v>
      </c>
      <c r="O1334" s="1" t="n">
        <v>44532.25916666666</v>
      </c>
      <c r="P1334" s="1" t="n">
        <v>44532.43386574074</v>
      </c>
      <c r="Q1334" t="n">
        <v>1653.0</v>
      </c>
      <c r="R1334" t="n">
        <v>13441.0</v>
      </c>
      <c r="S1334" t="b">
        <v>0</v>
      </c>
      <c r="T1334" t="inlineStr">
        <is>
          <t>N/A</t>
        </is>
      </c>
      <c r="U1334" t="b">
        <v>1</v>
      </c>
      <c r="V1334" t="inlineStr">
        <is>
          <t>Ujwala Ajabe</t>
        </is>
      </c>
      <c r="W1334" s="1" t="n">
        <v>44532.36898148148</v>
      </c>
      <c r="X1334" t="n">
        <v>7827.0</v>
      </c>
      <c r="Y1334" t="n">
        <v>853.0</v>
      </c>
      <c r="Z1334" t="n">
        <v>0.0</v>
      </c>
      <c r="AA1334" t="n">
        <v>853.0</v>
      </c>
      <c r="AB1334" t="n">
        <v>84.0</v>
      </c>
      <c r="AC1334" t="n">
        <v>644.0</v>
      </c>
      <c r="AD1334" t="n">
        <v>-166.0</v>
      </c>
      <c r="AE1334" t="n">
        <v>0.0</v>
      </c>
      <c r="AF1334" t="n">
        <v>0.0</v>
      </c>
      <c r="AG1334" t="n">
        <v>0.0</v>
      </c>
      <c r="AH1334" t="inlineStr">
        <is>
          <t>Aparna Chavan</t>
        </is>
      </c>
      <c r="AI1334" s="1" t="n">
        <v>44532.43386574074</v>
      </c>
      <c r="AJ1334" t="n">
        <v>41.0</v>
      </c>
      <c r="AK1334" t="n">
        <v>0.0</v>
      </c>
      <c r="AL1334" t="n">
        <v>0.0</v>
      </c>
      <c r="AM1334" t="n">
        <v>0.0</v>
      </c>
      <c r="AN1334" t="n">
        <v>21.0</v>
      </c>
      <c r="AO1334" t="n">
        <v>0.0</v>
      </c>
      <c r="AP1334" t="n">
        <v>-166.0</v>
      </c>
      <c r="AQ1334" t="n">
        <v>0.0</v>
      </c>
      <c r="AR1334" t="n">
        <v>0.0</v>
      </c>
      <c r="AS1334" t="n">
        <v>0.0</v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</row>
    <row r="1335">
      <c r="A1335" t="inlineStr">
        <is>
          <t>WI21125739</t>
        </is>
      </c>
      <c r="B1335" t="inlineStr">
        <is>
          <t>DATA_VALIDATION</t>
        </is>
      </c>
      <c r="C1335" t="inlineStr">
        <is>
          <t>201308007653</t>
        </is>
      </c>
      <c r="D1335" t="inlineStr">
        <is>
          <t>Folder</t>
        </is>
      </c>
      <c r="E1335" s="2">
        <f>HYPERLINK("capsilon://?command=openfolder&amp;siteaddress=FAM.docvelocity-na8.net&amp;folderid=FX11F4896C-D3D3-FF2B-3137-AC4D2A882B9B","FX211012727")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MI211241144</t>
        </is>
      </c>
      <c r="J1335" t="n">
        <v>566.0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2.0</v>
      </c>
      <c r="O1335" s="1" t="n">
        <v>44532.26335648148</v>
      </c>
      <c r="P1335" s="1" t="n">
        <v>44532.512708333335</v>
      </c>
      <c r="Q1335" t="n">
        <v>13708.0</v>
      </c>
      <c r="R1335" t="n">
        <v>7836.0</v>
      </c>
      <c r="S1335" t="b">
        <v>0</v>
      </c>
      <c r="T1335" t="inlineStr">
        <is>
          <t>N/A</t>
        </is>
      </c>
      <c r="U1335" t="b">
        <v>1</v>
      </c>
      <c r="V1335" t="inlineStr">
        <is>
          <t>Saloni Uttekar</t>
        </is>
      </c>
      <c r="W1335" s="1" t="n">
        <v>44532.37572916667</v>
      </c>
      <c r="X1335" t="n">
        <v>5384.0</v>
      </c>
      <c r="Y1335" t="n">
        <v>349.0</v>
      </c>
      <c r="Z1335" t="n">
        <v>0.0</v>
      </c>
      <c r="AA1335" t="n">
        <v>349.0</v>
      </c>
      <c r="AB1335" t="n">
        <v>204.0</v>
      </c>
      <c r="AC1335" t="n">
        <v>213.0</v>
      </c>
      <c r="AD1335" t="n">
        <v>217.0</v>
      </c>
      <c r="AE1335" t="n">
        <v>0.0</v>
      </c>
      <c r="AF1335" t="n">
        <v>0.0</v>
      </c>
      <c r="AG1335" t="n">
        <v>0.0</v>
      </c>
      <c r="AH1335" t="inlineStr">
        <is>
          <t>Dashrath Soren</t>
        </is>
      </c>
      <c r="AI1335" s="1" t="n">
        <v>44532.512708333335</v>
      </c>
      <c r="AJ1335" t="n">
        <v>2169.0</v>
      </c>
      <c r="AK1335" t="n">
        <v>3.0</v>
      </c>
      <c r="AL1335" t="n">
        <v>0.0</v>
      </c>
      <c r="AM1335" t="n">
        <v>3.0</v>
      </c>
      <c r="AN1335" t="n">
        <v>204.0</v>
      </c>
      <c r="AO1335" t="n">
        <v>4.0</v>
      </c>
      <c r="AP1335" t="n">
        <v>214.0</v>
      </c>
      <c r="AQ1335" t="n">
        <v>0.0</v>
      </c>
      <c r="AR1335" t="n">
        <v>0.0</v>
      </c>
      <c r="AS1335" t="n">
        <v>0.0</v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</row>
    <row r="1336">
      <c r="A1336" t="inlineStr">
        <is>
          <t>WI21125743</t>
        </is>
      </c>
      <c r="B1336" t="inlineStr">
        <is>
          <t>DATA_VALIDATION</t>
        </is>
      </c>
      <c r="C1336" t="inlineStr">
        <is>
          <t>201330015549</t>
        </is>
      </c>
      <c r="D1336" t="inlineStr">
        <is>
          <t>Folder</t>
        </is>
      </c>
      <c r="E1336" s="2">
        <f>HYPERLINK("capsilon://?command=openfolder&amp;siteaddress=FAM.docvelocity-na8.net&amp;folderid=FX8F8EA641-EA94-C8E6-FAFD-9826E6987FCB","FX211114398")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MI211242646</t>
        </is>
      </c>
      <c r="J1336" t="n">
        <v>122.0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44532.27673611111</v>
      </c>
      <c r="P1336" s="1" t="n">
        <v>44532.34905092593</v>
      </c>
      <c r="Q1336" t="n">
        <v>4547.0</v>
      </c>
      <c r="R1336" t="n">
        <v>1701.0</v>
      </c>
      <c r="S1336" t="b">
        <v>0</v>
      </c>
      <c r="T1336" t="inlineStr">
        <is>
          <t>N/A</t>
        </is>
      </c>
      <c r="U1336" t="b">
        <v>1</v>
      </c>
      <c r="V1336" t="inlineStr">
        <is>
          <t>Mohini Shinde</t>
        </is>
      </c>
      <c r="W1336" s="1" t="n">
        <v>44532.32098379629</v>
      </c>
      <c r="X1336" t="n">
        <v>476.0</v>
      </c>
      <c r="Y1336" t="n">
        <v>125.0</v>
      </c>
      <c r="Z1336" t="n">
        <v>0.0</v>
      </c>
      <c r="AA1336" t="n">
        <v>125.0</v>
      </c>
      <c r="AB1336" t="n">
        <v>0.0</v>
      </c>
      <c r="AC1336" t="n">
        <v>44.0</v>
      </c>
      <c r="AD1336" t="n">
        <v>-3.0</v>
      </c>
      <c r="AE1336" t="n">
        <v>0.0</v>
      </c>
      <c r="AF1336" t="n">
        <v>0.0</v>
      </c>
      <c r="AG1336" t="n">
        <v>0.0</v>
      </c>
      <c r="AH1336" t="inlineStr">
        <is>
          <t>Smriti Gauchan</t>
        </is>
      </c>
      <c r="AI1336" s="1" t="n">
        <v>44532.34905092593</v>
      </c>
      <c r="AJ1336" t="n">
        <v>1194.0</v>
      </c>
      <c r="AK1336" t="n">
        <v>2.0</v>
      </c>
      <c r="AL1336" t="n">
        <v>0.0</v>
      </c>
      <c r="AM1336" t="n">
        <v>2.0</v>
      </c>
      <c r="AN1336" t="n">
        <v>0.0</v>
      </c>
      <c r="AO1336" t="n">
        <v>2.0</v>
      </c>
      <c r="AP1336" t="n">
        <v>-5.0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</row>
    <row r="1337">
      <c r="A1337" t="inlineStr">
        <is>
          <t>WI21125744</t>
        </is>
      </c>
      <c r="B1337" t="inlineStr">
        <is>
          <t>DATA_VALIDATION</t>
        </is>
      </c>
      <c r="C1337" t="inlineStr">
        <is>
          <t>201300019948</t>
        </is>
      </c>
      <c r="D1337" t="inlineStr">
        <is>
          <t>Folder</t>
        </is>
      </c>
      <c r="E1337" s="2">
        <f>HYPERLINK("capsilon://?command=openfolder&amp;siteaddress=FAM.docvelocity-na8.net&amp;folderid=FXEA4902ED-3CA7-D71C-BF6D-647CDCF9E693","FX211114313")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MI211246340</t>
        </is>
      </c>
      <c r="J1337" t="n">
        <v>166.0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2.0</v>
      </c>
      <c r="O1337" s="1" t="n">
        <v>44532.27778935185</v>
      </c>
      <c r="P1337" s="1" t="n">
        <v>44532.29684027778</v>
      </c>
      <c r="Q1337" t="n">
        <v>799.0</v>
      </c>
      <c r="R1337" t="n">
        <v>847.0</v>
      </c>
      <c r="S1337" t="b">
        <v>0</v>
      </c>
      <c r="T1337" t="inlineStr">
        <is>
          <t>N/A</t>
        </is>
      </c>
      <c r="U1337" t="b">
        <v>1</v>
      </c>
      <c r="V1337" t="inlineStr">
        <is>
          <t>Hemanshi Deshlahara</t>
        </is>
      </c>
      <c r="W1337" s="1" t="n">
        <v>44532.28177083333</v>
      </c>
      <c r="X1337" t="n">
        <v>311.0</v>
      </c>
      <c r="Y1337" t="n">
        <v>149.0</v>
      </c>
      <c r="Z1337" t="n">
        <v>0.0</v>
      </c>
      <c r="AA1337" t="n">
        <v>149.0</v>
      </c>
      <c r="AB1337" t="n">
        <v>0.0</v>
      </c>
      <c r="AC1337" t="n">
        <v>21.0</v>
      </c>
      <c r="AD1337" t="n">
        <v>17.0</v>
      </c>
      <c r="AE1337" t="n">
        <v>0.0</v>
      </c>
      <c r="AF1337" t="n">
        <v>0.0</v>
      </c>
      <c r="AG1337" t="n">
        <v>0.0</v>
      </c>
      <c r="AH1337" t="inlineStr">
        <is>
          <t>Aparna Chavan</t>
        </is>
      </c>
      <c r="AI1337" s="1" t="n">
        <v>44532.29684027778</v>
      </c>
      <c r="AJ1337" t="n">
        <v>10.0</v>
      </c>
      <c r="AK1337" t="n">
        <v>0.0</v>
      </c>
      <c r="AL1337" t="n">
        <v>0.0</v>
      </c>
      <c r="AM1337" t="n">
        <v>0.0</v>
      </c>
      <c r="AN1337" t="n">
        <v>0.0</v>
      </c>
      <c r="AO1337" t="n">
        <v>0.0</v>
      </c>
      <c r="AP1337" t="n">
        <v>17.0</v>
      </c>
      <c r="AQ1337" t="n">
        <v>0.0</v>
      </c>
      <c r="AR1337" t="n">
        <v>0.0</v>
      </c>
      <c r="AS1337" t="n">
        <v>0.0</v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</row>
    <row r="1338">
      <c r="A1338" t="inlineStr">
        <is>
          <t>WI21125745</t>
        </is>
      </c>
      <c r="B1338" t="inlineStr">
        <is>
          <t>DATA_VALIDATION</t>
        </is>
      </c>
      <c r="C1338" t="inlineStr">
        <is>
          <t>201300019644</t>
        </is>
      </c>
      <c r="D1338" t="inlineStr">
        <is>
          <t>Folder</t>
        </is>
      </c>
      <c r="E1338" s="2">
        <f>HYPERLINK("capsilon://?command=openfolder&amp;siteaddress=FAM.docvelocity-na8.net&amp;folderid=FX6C7C4823-5CD5-B674-A850-EEE6B76E206E","FX21117713")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MI211247611</t>
        </is>
      </c>
      <c r="J1338" t="n">
        <v>112.0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2.0</v>
      </c>
      <c r="O1338" s="1" t="n">
        <v>44532.27832175926</v>
      </c>
      <c r="P1338" s="1" t="n">
        <v>44532.29827546296</v>
      </c>
      <c r="Q1338" t="n">
        <v>1128.0</v>
      </c>
      <c r="R1338" t="n">
        <v>596.0</v>
      </c>
      <c r="S1338" t="b">
        <v>0</v>
      </c>
      <c r="T1338" t="inlineStr">
        <is>
          <t>N/A</t>
        </is>
      </c>
      <c r="U1338" t="b">
        <v>1</v>
      </c>
      <c r="V1338" t="inlineStr">
        <is>
          <t>Hemanshi Deshlahara</t>
        </is>
      </c>
      <c r="W1338" s="1" t="n">
        <v>44532.28414351852</v>
      </c>
      <c r="X1338" t="n">
        <v>204.0</v>
      </c>
      <c r="Y1338" t="n">
        <v>84.0</v>
      </c>
      <c r="Z1338" t="n">
        <v>0.0</v>
      </c>
      <c r="AA1338" t="n">
        <v>84.0</v>
      </c>
      <c r="AB1338" t="n">
        <v>0.0</v>
      </c>
      <c r="AC1338" t="n">
        <v>6.0</v>
      </c>
      <c r="AD1338" t="n">
        <v>28.0</v>
      </c>
      <c r="AE1338" t="n">
        <v>0.0</v>
      </c>
      <c r="AF1338" t="n">
        <v>0.0</v>
      </c>
      <c r="AG1338" t="n">
        <v>0.0</v>
      </c>
      <c r="AH1338" t="inlineStr">
        <is>
          <t>Smriti Gauchan</t>
        </is>
      </c>
      <c r="AI1338" s="1" t="n">
        <v>44532.29827546296</v>
      </c>
      <c r="AJ1338" t="n">
        <v>392.0</v>
      </c>
      <c r="AK1338" t="n">
        <v>0.0</v>
      </c>
      <c r="AL1338" t="n">
        <v>0.0</v>
      </c>
      <c r="AM1338" t="n">
        <v>0.0</v>
      </c>
      <c r="AN1338" t="n">
        <v>0.0</v>
      </c>
      <c r="AO1338" t="n">
        <v>0.0</v>
      </c>
      <c r="AP1338" t="n">
        <v>28.0</v>
      </c>
      <c r="AQ1338" t="n">
        <v>0.0</v>
      </c>
      <c r="AR1338" t="n">
        <v>0.0</v>
      </c>
      <c r="AS1338" t="n">
        <v>0.0</v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</row>
    <row r="1339">
      <c r="A1339" t="inlineStr">
        <is>
          <t>WI21125747</t>
        </is>
      </c>
      <c r="B1339" t="inlineStr">
        <is>
          <t>DATA_VALIDATION</t>
        </is>
      </c>
      <c r="C1339" t="inlineStr">
        <is>
          <t>201300019644</t>
        </is>
      </c>
      <c r="D1339" t="inlineStr">
        <is>
          <t>Folder</t>
        </is>
      </c>
      <c r="E1339" s="2">
        <f>HYPERLINK("capsilon://?command=openfolder&amp;siteaddress=FAM.docvelocity-na8.net&amp;folderid=FX6C7C4823-5CD5-B674-A850-EEE6B76E206E","FX21117713")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MI211247657</t>
        </is>
      </c>
      <c r="J1339" t="n">
        <v>294.0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2.0</v>
      </c>
      <c r="O1339" s="1" t="n">
        <v>44532.287465277775</v>
      </c>
      <c r="P1339" s="1" t="n">
        <v>44532.37332175926</v>
      </c>
      <c r="Q1339" t="n">
        <v>3892.0</v>
      </c>
      <c r="R1339" t="n">
        <v>3526.0</v>
      </c>
      <c r="S1339" t="b">
        <v>0</v>
      </c>
      <c r="T1339" t="inlineStr">
        <is>
          <t>N/A</t>
        </is>
      </c>
      <c r="U1339" t="b">
        <v>1</v>
      </c>
      <c r="V1339" t="inlineStr">
        <is>
          <t>Mohini Shinde</t>
        </is>
      </c>
      <c r="W1339" s="1" t="n">
        <v>44532.335277777776</v>
      </c>
      <c r="X1339" t="n">
        <v>1235.0</v>
      </c>
      <c r="Y1339" t="n">
        <v>290.0</v>
      </c>
      <c r="Z1339" t="n">
        <v>0.0</v>
      </c>
      <c r="AA1339" t="n">
        <v>290.0</v>
      </c>
      <c r="AB1339" t="n">
        <v>0.0</v>
      </c>
      <c r="AC1339" t="n">
        <v>132.0</v>
      </c>
      <c r="AD1339" t="n">
        <v>4.0</v>
      </c>
      <c r="AE1339" t="n">
        <v>0.0</v>
      </c>
      <c r="AF1339" t="n">
        <v>0.0</v>
      </c>
      <c r="AG1339" t="n">
        <v>0.0</v>
      </c>
      <c r="AH1339" t="inlineStr">
        <is>
          <t>Rohit Mawal</t>
        </is>
      </c>
      <c r="AI1339" s="1" t="n">
        <v>44532.37332175926</v>
      </c>
      <c r="AJ1339" t="n">
        <v>2232.0</v>
      </c>
      <c r="AK1339" t="n">
        <v>6.0</v>
      </c>
      <c r="AL1339" t="n">
        <v>0.0</v>
      </c>
      <c r="AM1339" t="n">
        <v>6.0</v>
      </c>
      <c r="AN1339" t="n">
        <v>0.0</v>
      </c>
      <c r="AO1339" t="n">
        <v>6.0</v>
      </c>
      <c r="AP1339" t="n">
        <v>-2.0</v>
      </c>
      <c r="AQ1339" t="n">
        <v>0.0</v>
      </c>
      <c r="AR1339" t="n">
        <v>0.0</v>
      </c>
      <c r="AS1339" t="n">
        <v>0.0</v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</row>
    <row r="1340">
      <c r="A1340" t="inlineStr">
        <is>
          <t>WI21125748</t>
        </is>
      </c>
      <c r="B1340" t="inlineStr">
        <is>
          <t>DATA_VALIDATION</t>
        </is>
      </c>
      <c r="C1340" t="inlineStr">
        <is>
          <t>201300019311</t>
        </is>
      </c>
      <c r="D1340" t="inlineStr">
        <is>
          <t>Folder</t>
        </is>
      </c>
      <c r="E1340" s="2">
        <f>HYPERLINK("capsilon://?command=openfolder&amp;siteaddress=FAM.docvelocity-na8.net&amp;folderid=FXE6629203-345C-80BC-8360-47C8E56A2D6F","FX21111787")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MI211249711</t>
        </is>
      </c>
      <c r="J1340" t="n">
        <v>56.0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2.0</v>
      </c>
      <c r="O1340" s="1" t="n">
        <v>44532.28792824074</v>
      </c>
      <c r="P1340" s="1" t="n">
        <v>44532.3015625</v>
      </c>
      <c r="Q1340" t="n">
        <v>723.0</v>
      </c>
      <c r="R1340" t="n">
        <v>455.0</v>
      </c>
      <c r="S1340" t="b">
        <v>0</v>
      </c>
      <c r="T1340" t="inlineStr">
        <is>
          <t>N/A</t>
        </is>
      </c>
      <c r="U1340" t="b">
        <v>1</v>
      </c>
      <c r="V1340" t="inlineStr">
        <is>
          <t>Hemanshi Deshlahara</t>
        </is>
      </c>
      <c r="W1340" s="1" t="n">
        <v>44532.29813657407</v>
      </c>
      <c r="X1340" t="n">
        <v>175.0</v>
      </c>
      <c r="Y1340" t="n">
        <v>42.0</v>
      </c>
      <c r="Z1340" t="n">
        <v>0.0</v>
      </c>
      <c r="AA1340" t="n">
        <v>42.0</v>
      </c>
      <c r="AB1340" t="n">
        <v>0.0</v>
      </c>
      <c r="AC1340" t="n">
        <v>12.0</v>
      </c>
      <c r="AD1340" t="n">
        <v>14.0</v>
      </c>
      <c r="AE1340" t="n">
        <v>0.0</v>
      </c>
      <c r="AF1340" t="n">
        <v>0.0</v>
      </c>
      <c r="AG1340" t="n">
        <v>0.0</v>
      </c>
      <c r="AH1340" t="inlineStr">
        <is>
          <t>Smriti Gauchan</t>
        </is>
      </c>
      <c r="AI1340" s="1" t="n">
        <v>44532.3015625</v>
      </c>
      <c r="AJ1340" t="n">
        <v>264.0</v>
      </c>
      <c r="AK1340" t="n">
        <v>0.0</v>
      </c>
      <c r="AL1340" t="n">
        <v>0.0</v>
      </c>
      <c r="AM1340" t="n">
        <v>0.0</v>
      </c>
      <c r="AN1340" t="n">
        <v>0.0</v>
      </c>
      <c r="AO1340" t="n">
        <v>0.0</v>
      </c>
      <c r="AP1340" t="n">
        <v>14.0</v>
      </c>
      <c r="AQ1340" t="n">
        <v>0.0</v>
      </c>
      <c r="AR1340" t="n">
        <v>0.0</v>
      </c>
      <c r="AS1340" t="n">
        <v>0.0</v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</row>
    <row r="1341">
      <c r="A1341" t="inlineStr">
        <is>
          <t>WI211257530</t>
        </is>
      </c>
      <c r="B1341" t="inlineStr">
        <is>
          <t>DATA_VALIDATION</t>
        </is>
      </c>
      <c r="C1341" t="inlineStr">
        <is>
          <t>201300020395</t>
        </is>
      </c>
      <c r="D1341" t="inlineStr">
        <is>
          <t>Folder</t>
        </is>
      </c>
      <c r="E1341" s="2">
        <f>HYPERLINK("capsilon://?command=openfolder&amp;siteaddress=FAM.docvelocity-na8.net&amp;folderid=FXFD383B80-1454-58B9-97F9-14F7727DE728","FX21129434")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MI2112602753</t>
        </is>
      </c>
      <c r="J1341" t="n">
        <v>388.0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2.0</v>
      </c>
      <c r="O1341" s="1" t="n">
        <v>44546.823912037034</v>
      </c>
      <c r="P1341" s="1" t="n">
        <v>44547.31309027778</v>
      </c>
      <c r="Q1341" t="n">
        <v>40360.0</v>
      </c>
      <c r="R1341" t="n">
        <v>1905.0</v>
      </c>
      <c r="S1341" t="b">
        <v>0</v>
      </c>
      <c r="T1341" t="inlineStr">
        <is>
          <t>N/A</t>
        </is>
      </c>
      <c r="U1341" t="b">
        <v>1</v>
      </c>
      <c r="V1341" t="inlineStr">
        <is>
          <t>Sanjay Kharade</t>
        </is>
      </c>
      <c r="W1341" s="1" t="n">
        <v>44546.829409722224</v>
      </c>
      <c r="X1341" t="n">
        <v>468.0</v>
      </c>
      <c r="Y1341" t="n">
        <v>282.0</v>
      </c>
      <c r="Z1341" t="n">
        <v>0.0</v>
      </c>
      <c r="AA1341" t="n">
        <v>282.0</v>
      </c>
      <c r="AB1341" t="n">
        <v>0.0</v>
      </c>
      <c r="AC1341" t="n">
        <v>38.0</v>
      </c>
      <c r="AD1341" t="n">
        <v>106.0</v>
      </c>
      <c r="AE1341" t="n">
        <v>0.0</v>
      </c>
      <c r="AF1341" t="n">
        <v>0.0</v>
      </c>
      <c r="AG1341" t="n">
        <v>0.0</v>
      </c>
      <c r="AH1341" t="inlineStr">
        <is>
          <t>Ashish Sutar</t>
        </is>
      </c>
      <c r="AI1341" s="1" t="n">
        <v>44547.31309027778</v>
      </c>
      <c r="AJ1341" t="n">
        <v>1437.0</v>
      </c>
      <c r="AK1341" t="n">
        <v>1.0</v>
      </c>
      <c r="AL1341" t="n">
        <v>0.0</v>
      </c>
      <c r="AM1341" t="n">
        <v>1.0</v>
      </c>
      <c r="AN1341" t="n">
        <v>0.0</v>
      </c>
      <c r="AO1341" t="n">
        <v>1.0</v>
      </c>
      <c r="AP1341" t="n">
        <v>105.0</v>
      </c>
      <c r="AQ1341" t="n">
        <v>0.0</v>
      </c>
      <c r="AR1341" t="n">
        <v>0.0</v>
      </c>
      <c r="AS1341" t="n">
        <v>0.0</v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</row>
    <row r="1342">
      <c r="A1342" t="inlineStr">
        <is>
          <t>WI211257536</t>
        </is>
      </c>
      <c r="B1342" t="inlineStr">
        <is>
          <t>DATA_VALIDATION</t>
        </is>
      </c>
      <c r="C1342" t="inlineStr">
        <is>
          <t>201300020402</t>
        </is>
      </c>
      <c r="D1342" t="inlineStr">
        <is>
          <t>Folder</t>
        </is>
      </c>
      <c r="E1342" s="2">
        <f>HYPERLINK("capsilon://?command=openfolder&amp;siteaddress=FAM.docvelocity-na8.net&amp;folderid=FX49E115A5-0D91-EA36-6449-1F5F00384A05","FX21129494")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MI2112602852</t>
        </is>
      </c>
      <c r="J1342" t="n">
        <v>190.0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2.0</v>
      </c>
      <c r="O1342" s="1" t="n">
        <v>44546.825162037036</v>
      </c>
      <c r="P1342" s="1" t="n">
        <v>44547.30894675926</v>
      </c>
      <c r="Q1342" t="n">
        <v>40335.0</v>
      </c>
      <c r="R1342" t="n">
        <v>1464.0</v>
      </c>
      <c r="S1342" t="b">
        <v>0</v>
      </c>
      <c r="T1342" t="inlineStr">
        <is>
          <t>N/A</t>
        </is>
      </c>
      <c r="U1342" t="b">
        <v>1</v>
      </c>
      <c r="V1342" t="inlineStr">
        <is>
          <t>Sanjay Kharade</t>
        </is>
      </c>
      <c r="W1342" s="1" t="n">
        <v>44546.834548611114</v>
      </c>
      <c r="X1342" t="n">
        <v>443.0</v>
      </c>
      <c r="Y1342" t="n">
        <v>113.0</v>
      </c>
      <c r="Z1342" t="n">
        <v>0.0</v>
      </c>
      <c r="AA1342" t="n">
        <v>113.0</v>
      </c>
      <c r="AB1342" t="n">
        <v>0.0</v>
      </c>
      <c r="AC1342" t="n">
        <v>40.0</v>
      </c>
      <c r="AD1342" t="n">
        <v>77.0</v>
      </c>
      <c r="AE1342" t="n">
        <v>0.0</v>
      </c>
      <c r="AF1342" t="n">
        <v>0.0</v>
      </c>
      <c r="AG1342" t="n">
        <v>0.0</v>
      </c>
      <c r="AH1342" t="inlineStr">
        <is>
          <t>Saloni Uttekar</t>
        </is>
      </c>
      <c r="AI1342" s="1" t="n">
        <v>44547.30894675926</v>
      </c>
      <c r="AJ1342" t="n">
        <v>1021.0</v>
      </c>
      <c r="AK1342" t="n">
        <v>1.0</v>
      </c>
      <c r="AL1342" t="n">
        <v>0.0</v>
      </c>
      <c r="AM1342" t="n">
        <v>1.0</v>
      </c>
      <c r="AN1342" t="n">
        <v>0.0</v>
      </c>
      <c r="AO1342" t="n">
        <v>1.0</v>
      </c>
      <c r="AP1342" t="n">
        <v>76.0</v>
      </c>
      <c r="AQ1342" t="n">
        <v>0.0</v>
      </c>
      <c r="AR1342" t="n">
        <v>0.0</v>
      </c>
      <c r="AS1342" t="n">
        <v>0.0</v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</row>
    <row r="1343">
      <c r="A1343" t="inlineStr">
        <is>
          <t>WI21125758</t>
        </is>
      </c>
      <c r="B1343" t="inlineStr">
        <is>
          <t>DATA_VALIDATION</t>
        </is>
      </c>
      <c r="C1343" t="inlineStr">
        <is>
          <t>201308007652</t>
        </is>
      </c>
      <c r="D1343" t="inlineStr">
        <is>
          <t>Folder</t>
        </is>
      </c>
      <c r="E1343" s="2">
        <f>HYPERLINK("capsilon://?command=openfolder&amp;siteaddress=FAM.docvelocity-na8.net&amp;folderid=FX0644A154-DB4E-C302-04FF-CA81732EC99E","FX211012718")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MI211249531</t>
        </is>
      </c>
      <c r="J1343" t="n">
        <v>566.0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2.0</v>
      </c>
      <c r="O1343" s="1" t="n">
        <v>44532.29783564815</v>
      </c>
      <c r="P1343" s="1" t="n">
        <v>44532.549733796295</v>
      </c>
      <c r="Q1343" t="n">
        <v>14721.0</v>
      </c>
      <c r="R1343" t="n">
        <v>7043.0</v>
      </c>
      <c r="S1343" t="b">
        <v>0</v>
      </c>
      <c r="T1343" t="inlineStr">
        <is>
          <t>N/A</t>
        </is>
      </c>
      <c r="U1343" t="b">
        <v>1</v>
      </c>
      <c r="V1343" t="inlineStr">
        <is>
          <t>Supriya Khape</t>
        </is>
      </c>
      <c r="W1343" s="1" t="n">
        <v>44532.43800925926</v>
      </c>
      <c r="X1343" t="n">
        <v>5551.0</v>
      </c>
      <c r="Y1343" t="n">
        <v>349.0</v>
      </c>
      <c r="Z1343" t="n">
        <v>0.0</v>
      </c>
      <c r="AA1343" t="n">
        <v>349.0</v>
      </c>
      <c r="AB1343" t="n">
        <v>204.0</v>
      </c>
      <c r="AC1343" t="n">
        <v>260.0</v>
      </c>
      <c r="AD1343" t="n">
        <v>217.0</v>
      </c>
      <c r="AE1343" t="n">
        <v>0.0</v>
      </c>
      <c r="AF1343" t="n">
        <v>0.0</v>
      </c>
      <c r="AG1343" t="n">
        <v>0.0</v>
      </c>
      <c r="AH1343" t="inlineStr">
        <is>
          <t>Dashrath Soren</t>
        </is>
      </c>
      <c r="AI1343" s="1" t="n">
        <v>44532.549733796295</v>
      </c>
      <c r="AJ1343" t="n">
        <v>1107.0</v>
      </c>
      <c r="AK1343" t="n">
        <v>2.0</v>
      </c>
      <c r="AL1343" t="n">
        <v>0.0</v>
      </c>
      <c r="AM1343" t="n">
        <v>2.0</v>
      </c>
      <c r="AN1343" t="n">
        <v>204.0</v>
      </c>
      <c r="AO1343" t="n">
        <v>2.0</v>
      </c>
      <c r="AP1343" t="n">
        <v>215.0</v>
      </c>
      <c r="AQ1343" t="n">
        <v>0.0</v>
      </c>
      <c r="AR1343" t="n">
        <v>0.0</v>
      </c>
      <c r="AS1343" t="n">
        <v>0.0</v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</row>
    <row r="1344">
      <c r="A1344" t="inlineStr">
        <is>
          <t>WI21125760</t>
        </is>
      </c>
      <c r="B1344" t="inlineStr">
        <is>
          <t>DATA_VALIDATION</t>
        </is>
      </c>
      <c r="C1344" t="inlineStr">
        <is>
          <t>201330003986</t>
        </is>
      </c>
      <c r="D1344" t="inlineStr">
        <is>
          <t>Folder</t>
        </is>
      </c>
      <c r="E1344" s="2">
        <f>HYPERLINK("capsilon://?command=openfolder&amp;siteaddress=FAM.docvelocity-na8.net&amp;folderid=FX035191A9-22F4-C62C-1F37-E48AE93C559A","FX211114642")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MI211250473</t>
        </is>
      </c>
      <c r="J1344" t="n">
        <v>184.0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2.0</v>
      </c>
      <c r="O1344" s="1" t="n">
        <v>44532.302349537036</v>
      </c>
      <c r="P1344" s="1" t="n">
        <v>44532.388877314814</v>
      </c>
      <c r="Q1344" t="n">
        <v>4367.0</v>
      </c>
      <c r="R1344" t="n">
        <v>3109.0</v>
      </c>
      <c r="S1344" t="b">
        <v>0</v>
      </c>
      <c r="T1344" t="inlineStr">
        <is>
          <t>N/A</t>
        </is>
      </c>
      <c r="U1344" t="b">
        <v>1</v>
      </c>
      <c r="V1344" t="inlineStr">
        <is>
          <t>Supriya Khape</t>
        </is>
      </c>
      <c r="W1344" s="1" t="n">
        <v>44532.36039351852</v>
      </c>
      <c r="X1344" t="n">
        <v>2159.0</v>
      </c>
      <c r="Y1344" t="n">
        <v>174.0</v>
      </c>
      <c r="Z1344" t="n">
        <v>0.0</v>
      </c>
      <c r="AA1344" t="n">
        <v>174.0</v>
      </c>
      <c r="AB1344" t="n">
        <v>0.0</v>
      </c>
      <c r="AC1344" t="n">
        <v>121.0</v>
      </c>
      <c r="AD1344" t="n">
        <v>10.0</v>
      </c>
      <c r="AE1344" t="n">
        <v>0.0</v>
      </c>
      <c r="AF1344" t="n">
        <v>0.0</v>
      </c>
      <c r="AG1344" t="n">
        <v>0.0</v>
      </c>
      <c r="AH1344" t="inlineStr">
        <is>
          <t>Smriti Gauchan</t>
        </is>
      </c>
      <c r="AI1344" s="1" t="n">
        <v>44532.388877314814</v>
      </c>
      <c r="AJ1344" t="n">
        <v>708.0</v>
      </c>
      <c r="AK1344" t="n">
        <v>0.0</v>
      </c>
      <c r="AL1344" t="n">
        <v>0.0</v>
      </c>
      <c r="AM1344" t="n">
        <v>0.0</v>
      </c>
      <c r="AN1344" t="n">
        <v>0.0</v>
      </c>
      <c r="AO1344" t="n">
        <v>0.0</v>
      </c>
      <c r="AP1344" t="n">
        <v>10.0</v>
      </c>
      <c r="AQ1344" t="n">
        <v>0.0</v>
      </c>
      <c r="AR1344" t="n">
        <v>0.0</v>
      </c>
      <c r="AS1344" t="n">
        <v>0.0</v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</row>
    <row r="1345">
      <c r="A1345" t="inlineStr">
        <is>
          <t>WI21125761</t>
        </is>
      </c>
      <c r="B1345" t="inlineStr">
        <is>
          <t>DATA_VALIDATION</t>
        </is>
      </c>
      <c r="C1345" t="inlineStr">
        <is>
          <t>201300020009</t>
        </is>
      </c>
      <c r="D1345" t="inlineStr">
        <is>
          <t>Folder</t>
        </is>
      </c>
      <c r="E1345" s="2">
        <f>HYPERLINK("capsilon://?command=openfolder&amp;siteaddress=FAM.docvelocity-na8.net&amp;folderid=FXCA52ECD6-D3B9-DA77-56A4-D23334CFD821","FX211291")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MI211252395</t>
        </is>
      </c>
      <c r="J1345" t="n">
        <v>64.0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2.0</v>
      </c>
      <c r="O1345" s="1" t="n">
        <v>44532.30300925926</v>
      </c>
      <c r="P1345" s="1" t="n">
        <v>44532.42277777778</v>
      </c>
      <c r="Q1345" t="n">
        <v>7564.0</v>
      </c>
      <c r="R1345" t="n">
        <v>2784.0</v>
      </c>
      <c r="S1345" t="b">
        <v>0</v>
      </c>
      <c r="T1345" t="inlineStr">
        <is>
          <t>N/A</t>
        </is>
      </c>
      <c r="U1345" t="b">
        <v>1</v>
      </c>
      <c r="V1345" t="inlineStr">
        <is>
          <t>Ujwala Ajabe</t>
        </is>
      </c>
      <c r="W1345" s="1" t="n">
        <v>44532.407002314816</v>
      </c>
      <c r="X1345" t="n">
        <v>1881.0</v>
      </c>
      <c r="Y1345" t="n">
        <v>108.0</v>
      </c>
      <c r="Z1345" t="n">
        <v>0.0</v>
      </c>
      <c r="AA1345" t="n">
        <v>108.0</v>
      </c>
      <c r="AB1345" t="n">
        <v>0.0</v>
      </c>
      <c r="AC1345" t="n">
        <v>101.0</v>
      </c>
      <c r="AD1345" t="n">
        <v>-44.0</v>
      </c>
      <c r="AE1345" t="n">
        <v>0.0</v>
      </c>
      <c r="AF1345" t="n">
        <v>0.0</v>
      </c>
      <c r="AG1345" t="n">
        <v>0.0</v>
      </c>
      <c r="AH1345" t="inlineStr">
        <is>
          <t>Smriti Gauchan</t>
        </is>
      </c>
      <c r="AI1345" s="1" t="n">
        <v>44532.42277777778</v>
      </c>
      <c r="AJ1345" t="n">
        <v>870.0</v>
      </c>
      <c r="AK1345" t="n">
        <v>1.0</v>
      </c>
      <c r="AL1345" t="n">
        <v>0.0</v>
      </c>
      <c r="AM1345" t="n">
        <v>1.0</v>
      </c>
      <c r="AN1345" t="n">
        <v>0.0</v>
      </c>
      <c r="AO1345" t="n">
        <v>1.0</v>
      </c>
      <c r="AP1345" t="n">
        <v>-45.0</v>
      </c>
      <c r="AQ1345" t="n">
        <v>0.0</v>
      </c>
      <c r="AR1345" t="n">
        <v>0.0</v>
      </c>
      <c r="AS1345" t="n">
        <v>0.0</v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</row>
    <row r="1346">
      <c r="A1346" t="inlineStr">
        <is>
          <t>WI211257617</t>
        </is>
      </c>
      <c r="B1346" t="inlineStr">
        <is>
          <t>DATA_VALIDATION</t>
        </is>
      </c>
      <c r="C1346" t="inlineStr">
        <is>
          <t>201308007868</t>
        </is>
      </c>
      <c r="D1346" t="inlineStr">
        <is>
          <t>Folder</t>
        </is>
      </c>
      <c r="E1346" s="2">
        <f>HYPERLINK("capsilon://?command=openfolder&amp;siteaddress=FAM.docvelocity-na8.net&amp;folderid=FXCED64F61-3D00-62D2-B84C-AC7E9A135730","FX211114208")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MI2112606383</t>
        </is>
      </c>
      <c r="J1346" t="n">
        <v>111.0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1.0</v>
      </c>
      <c r="O1346" s="1" t="n">
        <v>44546.83712962963</v>
      </c>
      <c r="P1346" s="1" t="n">
        <v>44547.198229166665</v>
      </c>
      <c r="Q1346" t="n">
        <v>30284.0</v>
      </c>
      <c r="R1346" t="n">
        <v>915.0</v>
      </c>
      <c r="S1346" t="b">
        <v>0</v>
      </c>
      <c r="T1346" t="inlineStr">
        <is>
          <t>N/A</t>
        </is>
      </c>
      <c r="U1346" t="b">
        <v>0</v>
      </c>
      <c r="V1346" t="inlineStr">
        <is>
          <t>Hemanshi Deshlahara</t>
        </is>
      </c>
      <c r="W1346" s="1" t="n">
        <v>44547.198229166665</v>
      </c>
      <c r="X1346" t="n">
        <v>338.0</v>
      </c>
      <c r="Y1346" t="n">
        <v>0.0</v>
      </c>
      <c r="Z1346" t="n">
        <v>0.0</v>
      </c>
      <c r="AA1346" t="n">
        <v>0.0</v>
      </c>
      <c r="AB1346" t="n">
        <v>0.0</v>
      </c>
      <c r="AC1346" t="n">
        <v>0.0</v>
      </c>
      <c r="AD1346" t="n">
        <v>111.0</v>
      </c>
      <c r="AE1346" t="n">
        <v>98.0</v>
      </c>
      <c r="AF1346" t="n">
        <v>0.0</v>
      </c>
      <c r="AG1346" t="n">
        <v>7.0</v>
      </c>
      <c r="AH1346" t="inlineStr">
        <is>
          <t>N/A</t>
        </is>
      </c>
      <c r="AI1346" t="inlineStr">
        <is>
          <t>N/A</t>
        </is>
      </c>
      <c r="AJ1346" t="inlineStr">
        <is>
          <t>N/A</t>
        </is>
      </c>
      <c r="AK1346" t="inlineStr">
        <is>
          <t>N/A</t>
        </is>
      </c>
      <c r="AL1346" t="inlineStr">
        <is>
          <t>N/A</t>
        </is>
      </c>
      <c r="AM1346" t="inlineStr">
        <is>
          <t>N/A</t>
        </is>
      </c>
      <c r="AN1346" t="inlineStr">
        <is>
          <t>N/A</t>
        </is>
      </c>
      <c r="AO1346" t="inlineStr">
        <is>
          <t>N/A</t>
        </is>
      </c>
      <c r="AP1346" t="inlineStr">
        <is>
          <t>N/A</t>
        </is>
      </c>
      <c r="AQ1346" t="inlineStr">
        <is>
          <t>N/A</t>
        </is>
      </c>
      <c r="AR1346" t="inlineStr">
        <is>
          <t>N/A</t>
        </is>
      </c>
      <c r="AS1346" t="inlineStr">
        <is>
          <t>N/A</t>
        </is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</row>
    <row r="1347">
      <c r="A1347" t="inlineStr">
        <is>
          <t>WI21125762</t>
        </is>
      </c>
      <c r="B1347" t="inlineStr">
        <is>
          <t>DATA_VALIDATION</t>
        </is>
      </c>
      <c r="C1347" t="inlineStr">
        <is>
          <t>201300020009</t>
        </is>
      </c>
      <c r="D1347" t="inlineStr">
        <is>
          <t>Folder</t>
        </is>
      </c>
      <c r="E1347" s="2">
        <f>HYPERLINK("capsilon://?command=openfolder&amp;siteaddress=FAM.docvelocity-na8.net&amp;folderid=FXCA52ECD6-D3B9-DA77-56A4-D23334CFD821","FX211291")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MI211252310</t>
        </is>
      </c>
      <c r="J1347" t="n">
        <v>192.0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2.0</v>
      </c>
      <c r="O1347" s="1" t="n">
        <v>44532.30489583333</v>
      </c>
      <c r="P1347" s="1" t="n">
        <v>44532.44452546296</v>
      </c>
      <c r="Q1347" t="n">
        <v>9440.0</v>
      </c>
      <c r="R1347" t="n">
        <v>2624.0</v>
      </c>
      <c r="S1347" t="b">
        <v>0</v>
      </c>
      <c r="T1347" t="inlineStr">
        <is>
          <t>N/A</t>
        </is>
      </c>
      <c r="U1347" t="b">
        <v>1</v>
      </c>
      <c r="V1347" t="inlineStr">
        <is>
          <t>Aditya Tade</t>
        </is>
      </c>
      <c r="W1347" s="1" t="n">
        <v>44532.41578703704</v>
      </c>
      <c r="X1347" t="n">
        <v>1662.0</v>
      </c>
      <c r="Y1347" t="n">
        <v>184.0</v>
      </c>
      <c r="Z1347" t="n">
        <v>0.0</v>
      </c>
      <c r="AA1347" t="n">
        <v>184.0</v>
      </c>
      <c r="AB1347" t="n">
        <v>0.0</v>
      </c>
      <c r="AC1347" t="n">
        <v>60.0</v>
      </c>
      <c r="AD1347" t="n">
        <v>8.0</v>
      </c>
      <c r="AE1347" t="n">
        <v>0.0</v>
      </c>
      <c r="AF1347" t="n">
        <v>0.0</v>
      </c>
      <c r="AG1347" t="n">
        <v>0.0</v>
      </c>
      <c r="AH1347" t="inlineStr">
        <is>
          <t>Aparna Chavan</t>
        </is>
      </c>
      <c r="AI1347" s="1" t="n">
        <v>44532.44452546296</v>
      </c>
      <c r="AJ1347" t="n">
        <v>920.0</v>
      </c>
      <c r="AK1347" t="n">
        <v>3.0</v>
      </c>
      <c r="AL1347" t="n">
        <v>0.0</v>
      </c>
      <c r="AM1347" t="n">
        <v>3.0</v>
      </c>
      <c r="AN1347" t="n">
        <v>0.0</v>
      </c>
      <c r="AO1347" t="n">
        <v>2.0</v>
      </c>
      <c r="AP1347" t="n">
        <v>5.0</v>
      </c>
      <c r="AQ1347" t="n">
        <v>0.0</v>
      </c>
      <c r="AR1347" t="n">
        <v>0.0</v>
      </c>
      <c r="AS1347" t="n">
        <v>0.0</v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</row>
    <row r="1348">
      <c r="A1348" t="inlineStr">
        <is>
          <t>WI21125763</t>
        </is>
      </c>
      <c r="B1348" t="inlineStr">
        <is>
          <t>DATA_VALIDATION</t>
        </is>
      </c>
      <c r="C1348" t="inlineStr">
        <is>
          <t>201300020009</t>
        </is>
      </c>
      <c r="D1348" t="inlineStr">
        <is>
          <t>Folder</t>
        </is>
      </c>
      <c r="E1348" s="2">
        <f>HYPERLINK("capsilon://?command=openfolder&amp;siteaddress=FAM.docvelocity-na8.net&amp;folderid=FXCA52ECD6-D3B9-DA77-56A4-D23334CFD821","FX211291")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MI211252414</t>
        </is>
      </c>
      <c r="J1348" t="n">
        <v>56.0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2.0</v>
      </c>
      <c r="O1348" s="1" t="n">
        <v>44532.3097337963</v>
      </c>
      <c r="P1348" s="1" t="n">
        <v>44532.54173611111</v>
      </c>
      <c r="Q1348" t="n">
        <v>18988.0</v>
      </c>
      <c r="R1348" t="n">
        <v>1057.0</v>
      </c>
      <c r="S1348" t="b">
        <v>0</v>
      </c>
      <c r="T1348" t="inlineStr">
        <is>
          <t>N/A</t>
        </is>
      </c>
      <c r="U1348" t="b">
        <v>1</v>
      </c>
      <c r="V1348" t="inlineStr">
        <is>
          <t>Saloni Uttekar</t>
        </is>
      </c>
      <c r="W1348" s="1" t="n">
        <v>44532.404965277776</v>
      </c>
      <c r="X1348" t="n">
        <v>714.0</v>
      </c>
      <c r="Y1348" t="n">
        <v>42.0</v>
      </c>
      <c r="Z1348" t="n">
        <v>0.0</v>
      </c>
      <c r="AA1348" t="n">
        <v>42.0</v>
      </c>
      <c r="AB1348" t="n">
        <v>0.0</v>
      </c>
      <c r="AC1348" t="n">
        <v>29.0</v>
      </c>
      <c r="AD1348" t="n">
        <v>14.0</v>
      </c>
      <c r="AE1348" t="n">
        <v>0.0</v>
      </c>
      <c r="AF1348" t="n">
        <v>0.0</v>
      </c>
      <c r="AG1348" t="n">
        <v>0.0</v>
      </c>
      <c r="AH1348" t="inlineStr">
        <is>
          <t>Vikash Suryakanth Parmar</t>
        </is>
      </c>
      <c r="AI1348" s="1" t="n">
        <v>44532.54173611111</v>
      </c>
      <c r="AJ1348" t="n">
        <v>293.0</v>
      </c>
      <c r="AK1348" t="n">
        <v>0.0</v>
      </c>
      <c r="AL1348" t="n">
        <v>0.0</v>
      </c>
      <c r="AM1348" t="n">
        <v>0.0</v>
      </c>
      <c r="AN1348" t="n">
        <v>0.0</v>
      </c>
      <c r="AO1348" t="n">
        <v>0.0</v>
      </c>
      <c r="AP1348" t="n">
        <v>14.0</v>
      </c>
      <c r="AQ1348" t="n">
        <v>0.0</v>
      </c>
      <c r="AR1348" t="n">
        <v>0.0</v>
      </c>
      <c r="AS1348" t="n">
        <v>0.0</v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</row>
    <row r="1349">
      <c r="A1349" t="inlineStr">
        <is>
          <t>WI21125765</t>
        </is>
      </c>
      <c r="B1349" t="inlineStr">
        <is>
          <t>DATA_VALIDATION</t>
        </is>
      </c>
      <c r="C1349" t="inlineStr">
        <is>
          <t>201308007837</t>
        </is>
      </c>
      <c r="D1349" t="inlineStr">
        <is>
          <t>Folder</t>
        </is>
      </c>
      <c r="E1349" s="2">
        <f>HYPERLINK("capsilon://?command=openfolder&amp;siteaddress=FAM.docvelocity-na8.net&amp;folderid=FX293A0D39-8184-9BAB-5B4C-744E8B4EB115","FX211112073")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MI211254949</t>
        </is>
      </c>
      <c r="J1349" t="n">
        <v>126.0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44532.31348379629</v>
      </c>
      <c r="P1349" s="1" t="n">
        <v>44532.5502662037</v>
      </c>
      <c r="Q1349" t="n">
        <v>17270.0</v>
      </c>
      <c r="R1349" t="n">
        <v>3188.0</v>
      </c>
      <c r="S1349" t="b">
        <v>0</v>
      </c>
      <c r="T1349" t="inlineStr">
        <is>
          <t>N/A</t>
        </is>
      </c>
      <c r="U1349" t="b">
        <v>1</v>
      </c>
      <c r="V1349" t="inlineStr">
        <is>
          <t>Saloni Uttekar</t>
        </is>
      </c>
      <c r="W1349" s="1" t="n">
        <v>44532.429502314815</v>
      </c>
      <c r="X1349" t="n">
        <v>2119.0</v>
      </c>
      <c r="Y1349" t="n">
        <v>158.0</v>
      </c>
      <c r="Z1349" t="n">
        <v>0.0</v>
      </c>
      <c r="AA1349" t="n">
        <v>158.0</v>
      </c>
      <c r="AB1349" t="n">
        <v>0.0</v>
      </c>
      <c r="AC1349" t="n">
        <v>96.0</v>
      </c>
      <c r="AD1349" t="n">
        <v>-32.0</v>
      </c>
      <c r="AE1349" t="n">
        <v>0.0</v>
      </c>
      <c r="AF1349" t="n">
        <v>0.0</v>
      </c>
      <c r="AG1349" t="n">
        <v>0.0</v>
      </c>
      <c r="AH1349" t="inlineStr">
        <is>
          <t>Smriti Gauchan</t>
        </is>
      </c>
      <c r="AI1349" s="1" t="n">
        <v>44532.5502662037</v>
      </c>
      <c r="AJ1349" t="n">
        <v>1016.0</v>
      </c>
      <c r="AK1349" t="n">
        <v>1.0</v>
      </c>
      <c r="AL1349" t="n">
        <v>0.0</v>
      </c>
      <c r="AM1349" t="n">
        <v>1.0</v>
      </c>
      <c r="AN1349" t="n">
        <v>0.0</v>
      </c>
      <c r="AO1349" t="n">
        <v>1.0</v>
      </c>
      <c r="AP1349" t="n">
        <v>-33.0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</row>
    <row r="1350">
      <c r="A1350" t="inlineStr">
        <is>
          <t>WI21125767</t>
        </is>
      </c>
      <c r="B1350" t="inlineStr">
        <is>
          <t>DATA_VALIDATION</t>
        </is>
      </c>
      <c r="C1350" t="inlineStr">
        <is>
          <t>201308007889</t>
        </is>
      </c>
      <c r="D1350" t="inlineStr">
        <is>
          <t>Folder</t>
        </is>
      </c>
      <c r="E1350" s="2">
        <f>HYPERLINK("capsilon://?command=openfolder&amp;siteaddress=FAM.docvelocity-na8.net&amp;folderid=FX392CD3AD-B07F-F5B1-A266-2CAADBA339B5","FX2112780")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MI211255463</t>
        </is>
      </c>
      <c r="J1350" t="n">
        <v>318.0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2.0</v>
      </c>
      <c r="O1350" s="1" t="n">
        <v>44532.31570601852</v>
      </c>
      <c r="P1350" s="1" t="n">
        <v>44532.56144675926</v>
      </c>
      <c r="Q1350" t="n">
        <v>18146.0</v>
      </c>
      <c r="R1350" t="n">
        <v>3086.0</v>
      </c>
      <c r="S1350" t="b">
        <v>0</v>
      </c>
      <c r="T1350" t="inlineStr">
        <is>
          <t>N/A</t>
        </is>
      </c>
      <c r="U1350" t="b">
        <v>1</v>
      </c>
      <c r="V1350" t="inlineStr">
        <is>
          <t>Ujwala Ajabe</t>
        </is>
      </c>
      <c r="W1350" s="1" t="n">
        <v>44532.420810185184</v>
      </c>
      <c r="X1350" t="n">
        <v>1192.0</v>
      </c>
      <c r="Y1350" t="n">
        <v>247.0</v>
      </c>
      <c r="Z1350" t="n">
        <v>0.0</v>
      </c>
      <c r="AA1350" t="n">
        <v>247.0</v>
      </c>
      <c r="AB1350" t="n">
        <v>0.0</v>
      </c>
      <c r="AC1350" t="n">
        <v>110.0</v>
      </c>
      <c r="AD1350" t="n">
        <v>71.0</v>
      </c>
      <c r="AE1350" t="n">
        <v>0.0</v>
      </c>
      <c r="AF1350" t="n">
        <v>0.0</v>
      </c>
      <c r="AG1350" t="n">
        <v>0.0</v>
      </c>
      <c r="AH1350" t="inlineStr">
        <is>
          <t>Rohit Mawal</t>
        </is>
      </c>
      <c r="AI1350" s="1" t="n">
        <v>44532.56144675926</v>
      </c>
      <c r="AJ1350" t="n">
        <v>1865.0</v>
      </c>
      <c r="AK1350" t="n">
        <v>2.0</v>
      </c>
      <c r="AL1350" t="n">
        <v>0.0</v>
      </c>
      <c r="AM1350" t="n">
        <v>2.0</v>
      </c>
      <c r="AN1350" t="n">
        <v>0.0</v>
      </c>
      <c r="AO1350" t="n">
        <v>2.0</v>
      </c>
      <c r="AP1350" t="n">
        <v>69.0</v>
      </c>
      <c r="AQ1350" t="n">
        <v>0.0</v>
      </c>
      <c r="AR1350" t="n">
        <v>0.0</v>
      </c>
      <c r="AS1350" t="n">
        <v>0.0</v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</row>
    <row r="1351">
      <c r="A1351" t="inlineStr">
        <is>
          <t>WI211257696</t>
        </is>
      </c>
      <c r="B1351" t="inlineStr">
        <is>
          <t>DATA_VALIDATION</t>
        </is>
      </c>
      <c r="C1351" t="inlineStr">
        <is>
          <t>201308007980</t>
        </is>
      </c>
      <c r="D1351" t="inlineStr">
        <is>
          <t>Folder</t>
        </is>
      </c>
      <c r="E1351" s="2">
        <f>HYPERLINK("capsilon://?command=openfolder&amp;siteaddress=FAM.docvelocity-na8.net&amp;folderid=FX2DBB0995-6160-02BC-950C-403B9C4B3388","FX21129663")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MI2112607476</t>
        </is>
      </c>
      <c r="J1351" t="n">
        <v>106.0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1.0</v>
      </c>
      <c r="O1351" s="1" t="n">
        <v>44546.86528935185</v>
      </c>
      <c r="P1351" s="1" t="n">
        <v>44547.2075462963</v>
      </c>
      <c r="Q1351" t="n">
        <v>28251.0</v>
      </c>
      <c r="R1351" t="n">
        <v>1320.0</v>
      </c>
      <c r="S1351" t="b">
        <v>0</v>
      </c>
      <c r="T1351" t="inlineStr">
        <is>
          <t>N/A</t>
        </is>
      </c>
      <c r="U1351" t="b">
        <v>0</v>
      </c>
      <c r="V1351" t="inlineStr">
        <is>
          <t>Hemanshi Deshlahara</t>
        </is>
      </c>
      <c r="W1351" s="1" t="n">
        <v>44547.2075462963</v>
      </c>
      <c r="X1351" t="n">
        <v>805.0</v>
      </c>
      <c r="Y1351" t="n">
        <v>0.0</v>
      </c>
      <c r="Z1351" t="n">
        <v>0.0</v>
      </c>
      <c r="AA1351" t="n">
        <v>0.0</v>
      </c>
      <c r="AB1351" t="n">
        <v>0.0</v>
      </c>
      <c r="AC1351" t="n">
        <v>0.0</v>
      </c>
      <c r="AD1351" t="n">
        <v>106.0</v>
      </c>
      <c r="AE1351" t="n">
        <v>94.0</v>
      </c>
      <c r="AF1351" t="n">
        <v>0.0</v>
      </c>
      <c r="AG1351" t="n">
        <v>3.0</v>
      </c>
      <c r="AH1351" t="inlineStr">
        <is>
          <t>N/A</t>
        </is>
      </c>
      <c r="AI1351" t="inlineStr">
        <is>
          <t>N/A</t>
        </is>
      </c>
      <c r="AJ1351" t="inlineStr">
        <is>
          <t>N/A</t>
        </is>
      </c>
      <c r="AK1351" t="inlineStr">
        <is>
          <t>N/A</t>
        </is>
      </c>
      <c r="AL1351" t="inlineStr">
        <is>
          <t>N/A</t>
        </is>
      </c>
      <c r="AM1351" t="inlineStr">
        <is>
          <t>N/A</t>
        </is>
      </c>
      <c r="AN1351" t="inlineStr">
        <is>
          <t>N/A</t>
        </is>
      </c>
      <c r="AO1351" t="inlineStr">
        <is>
          <t>N/A</t>
        </is>
      </c>
      <c r="AP1351" t="inlineStr">
        <is>
          <t>N/A</t>
        </is>
      </c>
      <c r="AQ1351" t="inlineStr">
        <is>
          <t>N/A</t>
        </is>
      </c>
      <c r="AR1351" t="inlineStr">
        <is>
          <t>N/A</t>
        </is>
      </c>
      <c r="AS1351" t="inlineStr">
        <is>
          <t>N/A</t>
        </is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</row>
    <row r="1352">
      <c r="A1352" t="inlineStr">
        <is>
          <t>WI21125774</t>
        </is>
      </c>
      <c r="B1352" t="inlineStr">
        <is>
          <t>DATA_VALIDATION</t>
        </is>
      </c>
      <c r="C1352" t="inlineStr">
        <is>
          <t>201130012825</t>
        </is>
      </c>
      <c r="D1352" t="inlineStr">
        <is>
          <t>Folder</t>
        </is>
      </c>
      <c r="E1352" s="2">
        <f>HYPERLINK("capsilon://?command=openfolder&amp;siteaddress=FAM.docvelocity-na8.net&amp;folderid=FXEAACDBC1-A8C2-C659-3CC6-0F1B56BAAC8A","FX211112774")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MI211257277</t>
        </is>
      </c>
      <c r="J1352" t="n">
        <v>112.0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2.0</v>
      </c>
      <c r="O1352" s="1" t="n">
        <v>44532.3308912037</v>
      </c>
      <c r="P1352" s="1" t="n">
        <v>44532.54583333333</v>
      </c>
      <c r="Q1352" t="n">
        <v>16836.0</v>
      </c>
      <c r="R1352" t="n">
        <v>1735.0</v>
      </c>
      <c r="S1352" t="b">
        <v>0</v>
      </c>
      <c r="T1352" t="inlineStr">
        <is>
          <t>N/A</t>
        </is>
      </c>
      <c r="U1352" t="b">
        <v>1</v>
      </c>
      <c r="V1352" t="inlineStr">
        <is>
          <t>Aditya Tade</t>
        </is>
      </c>
      <c r="W1352" s="1" t="n">
        <v>44532.42888888889</v>
      </c>
      <c r="X1352" t="n">
        <v>1131.0</v>
      </c>
      <c r="Y1352" t="n">
        <v>48.0</v>
      </c>
      <c r="Z1352" t="n">
        <v>0.0</v>
      </c>
      <c r="AA1352" t="n">
        <v>48.0</v>
      </c>
      <c r="AB1352" t="n">
        <v>42.0</v>
      </c>
      <c r="AC1352" t="n">
        <v>52.0</v>
      </c>
      <c r="AD1352" t="n">
        <v>64.0</v>
      </c>
      <c r="AE1352" t="n">
        <v>0.0</v>
      </c>
      <c r="AF1352" t="n">
        <v>0.0</v>
      </c>
      <c r="AG1352" t="n">
        <v>0.0</v>
      </c>
      <c r="AH1352" t="inlineStr">
        <is>
          <t>Vikash Suryakanth Parmar</t>
        </is>
      </c>
      <c r="AI1352" s="1" t="n">
        <v>44532.54583333333</v>
      </c>
      <c r="AJ1352" t="n">
        <v>353.0</v>
      </c>
      <c r="AK1352" t="n">
        <v>0.0</v>
      </c>
      <c r="AL1352" t="n">
        <v>0.0</v>
      </c>
      <c r="AM1352" t="n">
        <v>0.0</v>
      </c>
      <c r="AN1352" t="n">
        <v>42.0</v>
      </c>
      <c r="AO1352" t="n">
        <v>0.0</v>
      </c>
      <c r="AP1352" t="n">
        <v>64.0</v>
      </c>
      <c r="AQ1352" t="n">
        <v>0.0</v>
      </c>
      <c r="AR1352" t="n">
        <v>0.0</v>
      </c>
      <c r="AS1352" t="n">
        <v>0.0</v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</row>
    <row r="1353">
      <c r="A1353" t="inlineStr">
        <is>
          <t>WI211257768</t>
        </is>
      </c>
      <c r="B1353" t="inlineStr">
        <is>
          <t>DATA_VALIDATION</t>
        </is>
      </c>
      <c r="C1353" t="inlineStr">
        <is>
          <t>201308007979</t>
        </is>
      </c>
      <c r="D1353" t="inlineStr">
        <is>
          <t>Folder</t>
        </is>
      </c>
      <c r="E1353" s="2">
        <f>HYPERLINK("capsilon://?command=openfolder&amp;siteaddress=FAM.docvelocity-na8.net&amp;folderid=FXAF5384EC-E8B7-5DF0-A2FC-1E8D7976A7FC","FX21129605")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MI2112608298</t>
        </is>
      </c>
      <c r="J1353" t="n">
        <v>277.0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1.0</v>
      </c>
      <c r="O1353" s="1" t="n">
        <v>44546.8978125</v>
      </c>
      <c r="P1353" s="1" t="n">
        <v>44547.214525462965</v>
      </c>
      <c r="Q1353" t="n">
        <v>26401.0</v>
      </c>
      <c r="R1353" t="n">
        <v>963.0</v>
      </c>
      <c r="S1353" t="b">
        <v>0</v>
      </c>
      <c r="T1353" t="inlineStr">
        <is>
          <t>N/A</t>
        </is>
      </c>
      <c r="U1353" t="b">
        <v>0</v>
      </c>
      <c r="V1353" t="inlineStr">
        <is>
          <t>Hemanshi Deshlahara</t>
        </is>
      </c>
      <c r="W1353" s="1" t="n">
        <v>44547.214525462965</v>
      </c>
      <c r="X1353" t="n">
        <v>602.0</v>
      </c>
      <c r="Y1353" t="n">
        <v>0.0</v>
      </c>
      <c r="Z1353" t="n">
        <v>0.0</v>
      </c>
      <c r="AA1353" t="n">
        <v>0.0</v>
      </c>
      <c r="AB1353" t="n">
        <v>0.0</v>
      </c>
      <c r="AC1353" t="n">
        <v>0.0</v>
      </c>
      <c r="AD1353" t="n">
        <v>277.0</v>
      </c>
      <c r="AE1353" t="n">
        <v>238.0</v>
      </c>
      <c r="AF1353" t="n">
        <v>0.0</v>
      </c>
      <c r="AG1353" t="n">
        <v>18.0</v>
      </c>
      <c r="AH1353" t="inlineStr">
        <is>
          <t>N/A</t>
        </is>
      </c>
      <c r="AI1353" t="inlineStr">
        <is>
          <t>N/A</t>
        </is>
      </c>
      <c r="AJ1353" t="inlineStr">
        <is>
          <t>N/A</t>
        </is>
      </c>
      <c r="AK1353" t="inlineStr">
        <is>
          <t>N/A</t>
        </is>
      </c>
      <c r="AL1353" t="inlineStr">
        <is>
          <t>N/A</t>
        </is>
      </c>
      <c r="AM1353" t="inlineStr">
        <is>
          <t>N/A</t>
        </is>
      </c>
      <c r="AN1353" t="inlineStr">
        <is>
          <t>N/A</t>
        </is>
      </c>
      <c r="AO1353" t="inlineStr">
        <is>
          <t>N/A</t>
        </is>
      </c>
      <c r="AP1353" t="inlineStr">
        <is>
          <t>N/A</t>
        </is>
      </c>
      <c r="AQ1353" t="inlineStr">
        <is>
          <t>N/A</t>
        </is>
      </c>
      <c r="AR1353" t="inlineStr">
        <is>
          <t>N/A</t>
        </is>
      </c>
      <c r="AS1353" t="inlineStr">
        <is>
          <t>N/A</t>
        </is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</row>
    <row r="1354">
      <c r="A1354" t="inlineStr">
        <is>
          <t>WI21125777</t>
        </is>
      </c>
      <c r="B1354" t="inlineStr">
        <is>
          <t>DATA_VALIDATION</t>
        </is>
      </c>
      <c r="C1354" t="inlineStr">
        <is>
          <t>201130012825</t>
        </is>
      </c>
      <c r="D1354" t="inlineStr">
        <is>
          <t>Folder</t>
        </is>
      </c>
      <c r="E1354" s="2">
        <f>HYPERLINK("capsilon://?command=openfolder&amp;siteaddress=FAM.docvelocity-na8.net&amp;folderid=FXEAACDBC1-A8C2-C659-3CC6-0F1B56BAAC8A","FX211112774")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MI211257289</t>
        </is>
      </c>
      <c r="J1354" t="n">
        <v>84.0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2.0</v>
      </c>
      <c r="O1354" s="1" t="n">
        <v>44532.331967592596</v>
      </c>
      <c r="P1354" s="1" t="n">
        <v>44532.54875</v>
      </c>
      <c r="Q1354" t="n">
        <v>17874.0</v>
      </c>
      <c r="R1354" t="n">
        <v>856.0</v>
      </c>
      <c r="S1354" t="b">
        <v>0</v>
      </c>
      <c r="T1354" t="inlineStr">
        <is>
          <t>N/A</t>
        </is>
      </c>
      <c r="U1354" t="b">
        <v>1</v>
      </c>
      <c r="V1354" t="inlineStr">
        <is>
          <t>Sangeeta Kumari</t>
        </is>
      </c>
      <c r="W1354" s="1" t="n">
        <v>44532.434907407405</v>
      </c>
      <c r="X1354" t="n">
        <v>557.0</v>
      </c>
      <c r="Y1354" t="n">
        <v>42.0</v>
      </c>
      <c r="Z1354" t="n">
        <v>0.0</v>
      </c>
      <c r="AA1354" t="n">
        <v>42.0</v>
      </c>
      <c r="AB1354" t="n">
        <v>21.0</v>
      </c>
      <c r="AC1354" t="n">
        <v>33.0</v>
      </c>
      <c r="AD1354" t="n">
        <v>42.0</v>
      </c>
      <c r="AE1354" t="n">
        <v>0.0</v>
      </c>
      <c r="AF1354" t="n">
        <v>0.0</v>
      </c>
      <c r="AG1354" t="n">
        <v>0.0</v>
      </c>
      <c r="AH1354" t="inlineStr">
        <is>
          <t>Vikash Suryakanth Parmar</t>
        </is>
      </c>
      <c r="AI1354" s="1" t="n">
        <v>44532.54875</v>
      </c>
      <c r="AJ1354" t="n">
        <v>251.0</v>
      </c>
      <c r="AK1354" t="n">
        <v>0.0</v>
      </c>
      <c r="AL1354" t="n">
        <v>0.0</v>
      </c>
      <c r="AM1354" t="n">
        <v>0.0</v>
      </c>
      <c r="AN1354" t="n">
        <v>21.0</v>
      </c>
      <c r="AO1354" t="n">
        <v>0.0</v>
      </c>
      <c r="AP1354" t="n">
        <v>42.0</v>
      </c>
      <c r="AQ1354" t="n">
        <v>0.0</v>
      </c>
      <c r="AR1354" t="n">
        <v>0.0</v>
      </c>
      <c r="AS1354" t="n">
        <v>0.0</v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</row>
    <row r="1355">
      <c r="A1355" t="inlineStr">
        <is>
          <t>WI211257827</t>
        </is>
      </c>
      <c r="B1355" t="inlineStr">
        <is>
          <t>DATA_VALIDATION</t>
        </is>
      </c>
      <c r="C1355" t="inlineStr">
        <is>
          <t>201330004282</t>
        </is>
      </c>
      <c r="D1355" t="inlineStr">
        <is>
          <t>Folder</t>
        </is>
      </c>
      <c r="E1355" s="2">
        <f>HYPERLINK("capsilon://?command=openfolder&amp;siteaddress=FAM.docvelocity-na8.net&amp;folderid=FX5AE5E742-3B74-068F-C732-32217D9AB407","FX21129612")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MI2112609364</t>
        </is>
      </c>
      <c r="J1355" t="n">
        <v>75.0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1.0</v>
      </c>
      <c r="O1355" s="1" t="n">
        <v>44546.948958333334</v>
      </c>
      <c r="P1355" s="1" t="n">
        <v>44547.22849537037</v>
      </c>
      <c r="Q1355" t="n">
        <v>22837.0</v>
      </c>
      <c r="R1355" t="n">
        <v>1315.0</v>
      </c>
      <c r="S1355" t="b">
        <v>0</v>
      </c>
      <c r="T1355" t="inlineStr">
        <is>
          <t>N/A</t>
        </is>
      </c>
      <c r="U1355" t="b">
        <v>0</v>
      </c>
      <c r="V1355" t="inlineStr">
        <is>
          <t>Hemanshi Deshlahara</t>
        </is>
      </c>
      <c r="W1355" s="1" t="n">
        <v>44547.22849537037</v>
      </c>
      <c r="X1355" t="n">
        <v>852.0</v>
      </c>
      <c r="Y1355" t="n">
        <v>0.0</v>
      </c>
      <c r="Z1355" t="n">
        <v>0.0</v>
      </c>
      <c r="AA1355" t="n">
        <v>0.0</v>
      </c>
      <c r="AB1355" t="n">
        <v>0.0</v>
      </c>
      <c r="AC1355" t="n">
        <v>0.0</v>
      </c>
      <c r="AD1355" t="n">
        <v>75.0</v>
      </c>
      <c r="AE1355" t="n">
        <v>63.0</v>
      </c>
      <c r="AF1355" t="n">
        <v>0.0</v>
      </c>
      <c r="AG1355" t="n">
        <v>4.0</v>
      </c>
      <c r="AH1355" t="inlineStr">
        <is>
          <t>N/A</t>
        </is>
      </c>
      <c r="AI1355" t="inlineStr">
        <is>
          <t>N/A</t>
        </is>
      </c>
      <c r="AJ1355" t="inlineStr">
        <is>
          <t>N/A</t>
        </is>
      </c>
      <c r="AK1355" t="inlineStr">
        <is>
          <t>N/A</t>
        </is>
      </c>
      <c r="AL1355" t="inlineStr">
        <is>
          <t>N/A</t>
        </is>
      </c>
      <c r="AM1355" t="inlineStr">
        <is>
          <t>N/A</t>
        </is>
      </c>
      <c r="AN1355" t="inlineStr">
        <is>
          <t>N/A</t>
        </is>
      </c>
      <c r="AO1355" t="inlineStr">
        <is>
          <t>N/A</t>
        </is>
      </c>
      <c r="AP1355" t="inlineStr">
        <is>
          <t>N/A</t>
        </is>
      </c>
      <c r="AQ1355" t="inlineStr">
        <is>
          <t>N/A</t>
        </is>
      </c>
      <c r="AR1355" t="inlineStr">
        <is>
          <t>N/A</t>
        </is>
      </c>
      <c r="AS1355" t="inlineStr">
        <is>
          <t>N/A</t>
        </is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</row>
    <row r="1356">
      <c r="A1356" t="inlineStr">
        <is>
          <t>WI211257844</t>
        </is>
      </c>
      <c r="B1356" t="inlineStr">
        <is>
          <t>DATA_VALIDATION</t>
        </is>
      </c>
      <c r="C1356" t="inlineStr">
        <is>
          <t>201300020412</t>
        </is>
      </c>
      <c r="D1356" t="inlineStr">
        <is>
          <t>Folder</t>
        </is>
      </c>
      <c r="E1356" s="2">
        <f>HYPERLINK("capsilon://?command=openfolder&amp;siteaddress=FAM.docvelocity-na8.net&amp;folderid=FXA9827FEF-AEE0-3BF7-815E-EC6F24512752","FX21129644")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MI2112609813</t>
        </is>
      </c>
      <c r="J1356" t="n">
        <v>145.0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1.0</v>
      </c>
      <c r="O1356" s="1" t="n">
        <v>44546.98546296296</v>
      </c>
      <c r="P1356" s="1" t="n">
        <v>44547.23144675926</v>
      </c>
      <c r="Q1356" t="n">
        <v>20890.0</v>
      </c>
      <c r="R1356" t="n">
        <v>363.0</v>
      </c>
      <c r="S1356" t="b">
        <v>0</v>
      </c>
      <c r="T1356" t="inlineStr">
        <is>
          <t>N/A</t>
        </is>
      </c>
      <c r="U1356" t="b">
        <v>0</v>
      </c>
      <c r="V1356" t="inlineStr">
        <is>
          <t>Hemanshi Deshlahara</t>
        </is>
      </c>
      <c r="W1356" s="1" t="n">
        <v>44547.23144675926</v>
      </c>
      <c r="X1356" t="n">
        <v>255.0</v>
      </c>
      <c r="Y1356" t="n">
        <v>0.0</v>
      </c>
      <c r="Z1356" t="n">
        <v>0.0</v>
      </c>
      <c r="AA1356" t="n">
        <v>0.0</v>
      </c>
      <c r="AB1356" t="n">
        <v>0.0</v>
      </c>
      <c r="AC1356" t="n">
        <v>0.0</v>
      </c>
      <c r="AD1356" t="n">
        <v>145.0</v>
      </c>
      <c r="AE1356" t="n">
        <v>133.0</v>
      </c>
      <c r="AF1356" t="n">
        <v>0.0</v>
      </c>
      <c r="AG1356" t="n">
        <v>6.0</v>
      </c>
      <c r="AH1356" t="inlineStr">
        <is>
          <t>N/A</t>
        </is>
      </c>
      <c r="AI1356" t="inlineStr">
        <is>
          <t>N/A</t>
        </is>
      </c>
      <c r="AJ1356" t="inlineStr">
        <is>
          <t>N/A</t>
        </is>
      </c>
      <c r="AK1356" t="inlineStr">
        <is>
          <t>N/A</t>
        </is>
      </c>
      <c r="AL1356" t="inlineStr">
        <is>
          <t>N/A</t>
        </is>
      </c>
      <c r="AM1356" t="inlineStr">
        <is>
          <t>N/A</t>
        </is>
      </c>
      <c r="AN1356" t="inlineStr">
        <is>
          <t>N/A</t>
        </is>
      </c>
      <c r="AO1356" t="inlineStr">
        <is>
          <t>N/A</t>
        </is>
      </c>
      <c r="AP1356" t="inlineStr">
        <is>
          <t>N/A</t>
        </is>
      </c>
      <c r="AQ1356" t="inlineStr">
        <is>
          <t>N/A</t>
        </is>
      </c>
      <c r="AR1356" t="inlineStr">
        <is>
          <t>N/A</t>
        </is>
      </c>
      <c r="AS1356" t="inlineStr">
        <is>
          <t>N/A</t>
        </is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</row>
    <row r="1357">
      <c r="A1357" t="inlineStr">
        <is>
          <t>WI211257922</t>
        </is>
      </c>
      <c r="B1357" t="inlineStr">
        <is>
          <t>DATA_VALIDATION</t>
        </is>
      </c>
      <c r="C1357" t="inlineStr">
        <is>
          <t>201308007733</t>
        </is>
      </c>
      <c r="D1357" t="inlineStr">
        <is>
          <t>Folder</t>
        </is>
      </c>
      <c r="E1357" s="2">
        <f>HYPERLINK("capsilon://?command=openfolder&amp;siteaddress=FAM.docvelocity-na8.net&amp;folderid=FX471DB8B6-67B3-46E9-B18A-572739C1BA98","FX21114513")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MI2112599493</t>
        </is>
      </c>
      <c r="J1357" t="n">
        <v>358.0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2.0</v>
      </c>
      <c r="O1357" s="1" t="n">
        <v>44547.17321759259</v>
      </c>
      <c r="P1357" s="1" t="n">
        <v>44547.318715277775</v>
      </c>
      <c r="Q1357" t="n">
        <v>5379.0</v>
      </c>
      <c r="R1357" t="n">
        <v>7192.0</v>
      </c>
      <c r="S1357" t="b">
        <v>0</v>
      </c>
      <c r="T1357" t="inlineStr">
        <is>
          <t>N/A</t>
        </is>
      </c>
      <c r="U1357" t="b">
        <v>1</v>
      </c>
      <c r="V1357" t="inlineStr">
        <is>
          <t>Devendra Naidu</t>
        </is>
      </c>
      <c r="W1357" s="1" t="n">
        <v>44547.24182870371</v>
      </c>
      <c r="X1357" t="n">
        <v>5858.0</v>
      </c>
      <c r="Y1357" t="n">
        <v>328.0</v>
      </c>
      <c r="Z1357" t="n">
        <v>0.0</v>
      </c>
      <c r="AA1357" t="n">
        <v>328.0</v>
      </c>
      <c r="AB1357" t="n">
        <v>0.0</v>
      </c>
      <c r="AC1357" t="n">
        <v>179.0</v>
      </c>
      <c r="AD1357" t="n">
        <v>30.0</v>
      </c>
      <c r="AE1357" t="n">
        <v>0.0</v>
      </c>
      <c r="AF1357" t="n">
        <v>0.0</v>
      </c>
      <c r="AG1357" t="n">
        <v>0.0</v>
      </c>
      <c r="AH1357" t="inlineStr">
        <is>
          <t>Poonam Patil</t>
        </is>
      </c>
      <c r="AI1357" s="1" t="n">
        <v>44547.318715277775</v>
      </c>
      <c r="AJ1357" t="n">
        <v>9.0</v>
      </c>
      <c r="AK1357" t="n">
        <v>0.0</v>
      </c>
      <c r="AL1357" t="n">
        <v>0.0</v>
      </c>
      <c r="AM1357" t="n">
        <v>0.0</v>
      </c>
      <c r="AN1357" t="n">
        <v>0.0</v>
      </c>
      <c r="AO1357" t="n">
        <v>0.0</v>
      </c>
      <c r="AP1357" t="n">
        <v>30.0</v>
      </c>
      <c r="AQ1357" t="n">
        <v>0.0</v>
      </c>
      <c r="AR1357" t="n">
        <v>0.0</v>
      </c>
      <c r="AS1357" t="n">
        <v>0.0</v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</row>
    <row r="1358">
      <c r="A1358" t="inlineStr">
        <is>
          <t>WI211257927</t>
        </is>
      </c>
      <c r="B1358" t="inlineStr">
        <is>
          <t>DATA_VALIDATION</t>
        </is>
      </c>
      <c r="C1358" t="inlineStr">
        <is>
          <t>201300020342</t>
        </is>
      </c>
      <c r="D1358" t="inlineStr">
        <is>
          <t>Folder</t>
        </is>
      </c>
      <c r="E1358" s="2">
        <f>HYPERLINK("capsilon://?command=openfolder&amp;siteaddress=FAM.docvelocity-na8.net&amp;folderid=FX3B994562-2D75-AC7C-BCEC-BCC6209E78DB","FX21128717")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MI2112602538</t>
        </is>
      </c>
      <c r="J1358" t="n">
        <v>371.0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2.0</v>
      </c>
      <c r="O1358" s="1" t="n">
        <v>44547.18011574074</v>
      </c>
      <c r="P1358" s="1" t="n">
        <v>44547.33877314815</v>
      </c>
      <c r="Q1358" t="n">
        <v>8345.0</v>
      </c>
      <c r="R1358" t="n">
        <v>5363.0</v>
      </c>
      <c r="S1358" t="b">
        <v>0</v>
      </c>
      <c r="T1358" t="inlineStr">
        <is>
          <t>N/A</t>
        </is>
      </c>
      <c r="U1358" t="b">
        <v>1</v>
      </c>
      <c r="V1358" t="inlineStr">
        <is>
          <t>Nisha Verma</t>
        </is>
      </c>
      <c r="W1358" s="1" t="n">
        <v>44547.217997685184</v>
      </c>
      <c r="X1358" t="n">
        <v>2787.0</v>
      </c>
      <c r="Y1358" t="n">
        <v>323.0</v>
      </c>
      <c r="Z1358" t="n">
        <v>0.0</v>
      </c>
      <c r="AA1358" t="n">
        <v>323.0</v>
      </c>
      <c r="AB1358" t="n">
        <v>42.0</v>
      </c>
      <c r="AC1358" t="n">
        <v>159.0</v>
      </c>
      <c r="AD1358" t="n">
        <v>48.0</v>
      </c>
      <c r="AE1358" t="n">
        <v>0.0</v>
      </c>
      <c r="AF1358" t="n">
        <v>0.0</v>
      </c>
      <c r="AG1358" t="n">
        <v>0.0</v>
      </c>
      <c r="AH1358" t="inlineStr">
        <is>
          <t>Saloni Uttekar</t>
        </is>
      </c>
      <c r="AI1358" s="1" t="n">
        <v>44547.33877314815</v>
      </c>
      <c r="AJ1358" t="n">
        <v>2576.0</v>
      </c>
      <c r="AK1358" t="n">
        <v>1.0</v>
      </c>
      <c r="AL1358" t="n">
        <v>0.0</v>
      </c>
      <c r="AM1358" t="n">
        <v>1.0</v>
      </c>
      <c r="AN1358" t="n">
        <v>42.0</v>
      </c>
      <c r="AO1358" t="n">
        <v>1.0</v>
      </c>
      <c r="AP1358" t="n">
        <v>47.0</v>
      </c>
      <c r="AQ1358" t="n">
        <v>0.0</v>
      </c>
      <c r="AR1358" t="n">
        <v>0.0</v>
      </c>
      <c r="AS1358" t="n">
        <v>0.0</v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</row>
    <row r="1359">
      <c r="A1359" t="inlineStr">
        <is>
          <t>WI211257928</t>
        </is>
      </c>
      <c r="B1359" t="inlineStr">
        <is>
          <t>DATA_VALIDATION</t>
        </is>
      </c>
      <c r="C1359" t="inlineStr">
        <is>
          <t>201300020390</t>
        </is>
      </c>
      <c r="D1359" t="inlineStr">
        <is>
          <t>Folder</t>
        </is>
      </c>
      <c r="E1359" s="2">
        <f>HYPERLINK("capsilon://?command=openfolder&amp;siteaddress=FAM.docvelocity-na8.net&amp;folderid=FX0C952C70-5743-6C4F-A124-5C5922CC5166","FX21129386")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MI2112602625</t>
        </is>
      </c>
      <c r="J1359" t="n">
        <v>858.0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44547.191712962966</v>
      </c>
      <c r="P1359" s="1" t="n">
        <v>44547.38873842593</v>
      </c>
      <c r="Q1359" t="n">
        <v>2755.0</v>
      </c>
      <c r="R1359" t="n">
        <v>14268.0</v>
      </c>
      <c r="S1359" t="b">
        <v>0</v>
      </c>
      <c r="T1359" t="inlineStr">
        <is>
          <t>N/A</t>
        </is>
      </c>
      <c r="U1359" t="b">
        <v>1</v>
      </c>
      <c r="V1359" t="inlineStr">
        <is>
          <t>Raman Vaidya</t>
        </is>
      </c>
      <c r="W1359" s="1" t="n">
        <v>44547.2905787037</v>
      </c>
      <c r="X1359" t="n">
        <v>8408.0</v>
      </c>
      <c r="Y1359" t="n">
        <v>691.0</v>
      </c>
      <c r="Z1359" t="n">
        <v>0.0</v>
      </c>
      <c r="AA1359" t="n">
        <v>691.0</v>
      </c>
      <c r="AB1359" t="n">
        <v>420.0</v>
      </c>
      <c r="AC1359" t="n">
        <v>518.0</v>
      </c>
      <c r="AD1359" t="n">
        <v>167.0</v>
      </c>
      <c r="AE1359" t="n">
        <v>0.0</v>
      </c>
      <c r="AF1359" t="n">
        <v>0.0</v>
      </c>
      <c r="AG1359" t="n">
        <v>0.0</v>
      </c>
      <c r="AH1359" t="inlineStr">
        <is>
          <t>Saloni Uttekar</t>
        </is>
      </c>
      <c r="AI1359" s="1" t="n">
        <v>44547.38873842593</v>
      </c>
      <c r="AJ1359" t="n">
        <v>1430.0</v>
      </c>
      <c r="AK1359" t="n">
        <v>0.0</v>
      </c>
      <c r="AL1359" t="n">
        <v>0.0</v>
      </c>
      <c r="AM1359" t="n">
        <v>0.0</v>
      </c>
      <c r="AN1359" t="n">
        <v>48.0</v>
      </c>
      <c r="AO1359" t="n">
        <v>0.0</v>
      </c>
      <c r="AP1359" t="n">
        <v>167.0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</row>
    <row r="1360">
      <c r="A1360" t="inlineStr">
        <is>
          <t>WI211257930</t>
        </is>
      </c>
      <c r="B1360" t="inlineStr">
        <is>
          <t>DATA_VALIDATION</t>
        </is>
      </c>
      <c r="C1360" t="inlineStr">
        <is>
          <t>201330004182</t>
        </is>
      </c>
      <c r="D1360" t="inlineStr">
        <is>
          <t>Folder</t>
        </is>
      </c>
      <c r="E1360" s="2">
        <f>HYPERLINK("capsilon://?command=openfolder&amp;siteaddress=FAM.docvelocity-na8.net&amp;folderid=FXD4215065-E7EA-1F3F-BB1E-6B5D620AE1AC","FX21127055")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MI2112603254</t>
        </is>
      </c>
      <c r="J1360" t="n">
        <v>356.0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2.0</v>
      </c>
      <c r="O1360" s="1" t="n">
        <v>44547.19567129629</v>
      </c>
      <c r="P1360" s="1" t="n">
        <v>44547.349282407406</v>
      </c>
      <c r="Q1360" t="n">
        <v>8278.0</v>
      </c>
      <c r="R1360" t="n">
        <v>4994.0</v>
      </c>
      <c r="S1360" t="b">
        <v>0</v>
      </c>
      <c r="T1360" t="inlineStr">
        <is>
          <t>N/A</t>
        </is>
      </c>
      <c r="U1360" t="b">
        <v>1</v>
      </c>
      <c r="V1360" t="inlineStr">
        <is>
          <t>Ujwala Ajabe</t>
        </is>
      </c>
      <c r="W1360" s="1" t="n">
        <v>44547.234502314815</v>
      </c>
      <c r="X1360" t="n">
        <v>3312.0</v>
      </c>
      <c r="Y1360" t="n">
        <v>335.0</v>
      </c>
      <c r="Z1360" t="n">
        <v>0.0</v>
      </c>
      <c r="AA1360" t="n">
        <v>335.0</v>
      </c>
      <c r="AB1360" t="n">
        <v>0.0</v>
      </c>
      <c r="AC1360" t="n">
        <v>133.0</v>
      </c>
      <c r="AD1360" t="n">
        <v>21.0</v>
      </c>
      <c r="AE1360" t="n">
        <v>0.0</v>
      </c>
      <c r="AF1360" t="n">
        <v>0.0</v>
      </c>
      <c r="AG1360" t="n">
        <v>0.0</v>
      </c>
      <c r="AH1360" t="inlineStr">
        <is>
          <t>Ashish Sutar</t>
        </is>
      </c>
      <c r="AI1360" s="1" t="n">
        <v>44547.349282407406</v>
      </c>
      <c r="AJ1360" t="n">
        <v>1682.0</v>
      </c>
      <c r="AK1360" t="n">
        <v>1.0</v>
      </c>
      <c r="AL1360" t="n">
        <v>0.0</v>
      </c>
      <c r="AM1360" t="n">
        <v>1.0</v>
      </c>
      <c r="AN1360" t="n">
        <v>0.0</v>
      </c>
      <c r="AO1360" t="n">
        <v>1.0</v>
      </c>
      <c r="AP1360" t="n">
        <v>20.0</v>
      </c>
      <c r="AQ1360" t="n">
        <v>0.0</v>
      </c>
      <c r="AR1360" t="n">
        <v>0.0</v>
      </c>
      <c r="AS1360" t="n">
        <v>0.0</v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</row>
    <row r="1361">
      <c r="A1361" t="inlineStr">
        <is>
          <t>WI211257932</t>
        </is>
      </c>
      <c r="B1361" t="inlineStr">
        <is>
          <t>DATA_VALIDATION</t>
        </is>
      </c>
      <c r="C1361" t="inlineStr">
        <is>
          <t>201308007868</t>
        </is>
      </c>
      <c r="D1361" t="inlineStr">
        <is>
          <t>Folder</t>
        </is>
      </c>
      <c r="E1361" s="2">
        <f>HYPERLINK("capsilon://?command=openfolder&amp;siteaddress=FAM.docvelocity-na8.net&amp;folderid=FXCED64F61-3D00-62D2-B84C-AC7E9A135730","FX211114208")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MI2112606383</t>
        </is>
      </c>
      <c r="J1361" t="n">
        <v>250.0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2.0</v>
      </c>
      <c r="O1361" s="1" t="n">
        <v>44547.19931712963</v>
      </c>
      <c r="P1361" s="1" t="n">
        <v>44547.34186342593</v>
      </c>
      <c r="Q1361" t="n">
        <v>7039.0</v>
      </c>
      <c r="R1361" t="n">
        <v>5277.0</v>
      </c>
      <c r="S1361" t="b">
        <v>0</v>
      </c>
      <c r="T1361" t="inlineStr">
        <is>
          <t>N/A</t>
        </is>
      </c>
      <c r="U1361" t="b">
        <v>1</v>
      </c>
      <c r="V1361" t="inlineStr">
        <is>
          <t>Devendra Naidu</t>
        </is>
      </c>
      <c r="W1361" s="1" t="n">
        <v>44547.255219907405</v>
      </c>
      <c r="X1361" t="n">
        <v>4528.0</v>
      </c>
      <c r="Y1361" t="n">
        <v>229.0</v>
      </c>
      <c r="Z1361" t="n">
        <v>0.0</v>
      </c>
      <c r="AA1361" t="n">
        <v>229.0</v>
      </c>
      <c r="AB1361" t="n">
        <v>0.0</v>
      </c>
      <c r="AC1361" t="n">
        <v>100.0</v>
      </c>
      <c r="AD1361" t="n">
        <v>21.0</v>
      </c>
      <c r="AE1361" t="n">
        <v>0.0</v>
      </c>
      <c r="AF1361" t="n">
        <v>0.0</v>
      </c>
      <c r="AG1361" t="n">
        <v>0.0</v>
      </c>
      <c r="AH1361" t="inlineStr">
        <is>
          <t>Poonam Patil</t>
        </is>
      </c>
      <c r="AI1361" s="1" t="n">
        <v>44547.34186342593</v>
      </c>
      <c r="AJ1361" t="n">
        <v>749.0</v>
      </c>
      <c r="AK1361" t="n">
        <v>1.0</v>
      </c>
      <c r="AL1361" t="n">
        <v>0.0</v>
      </c>
      <c r="AM1361" t="n">
        <v>1.0</v>
      </c>
      <c r="AN1361" t="n">
        <v>0.0</v>
      </c>
      <c r="AO1361" t="n">
        <v>1.0</v>
      </c>
      <c r="AP1361" t="n">
        <v>20.0</v>
      </c>
      <c r="AQ1361" t="n">
        <v>0.0</v>
      </c>
      <c r="AR1361" t="n">
        <v>0.0</v>
      </c>
      <c r="AS1361" t="n">
        <v>0.0</v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</row>
    <row r="1362">
      <c r="A1362" t="inlineStr">
        <is>
          <t>WI211257935</t>
        </is>
      </c>
      <c r="B1362" t="inlineStr">
        <is>
          <t>DATA_VALIDATION</t>
        </is>
      </c>
      <c r="C1362" t="inlineStr">
        <is>
          <t>201308007980</t>
        </is>
      </c>
      <c r="D1362" t="inlineStr">
        <is>
          <t>Folder</t>
        </is>
      </c>
      <c r="E1362" s="2">
        <f>HYPERLINK("capsilon://?command=openfolder&amp;siteaddress=FAM.docvelocity-na8.net&amp;folderid=FX2DBB0995-6160-02BC-950C-403B9C4B3388","FX21129663")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MI2112607476</t>
        </is>
      </c>
      <c r="J1362" t="n">
        <v>181.0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2.0</v>
      </c>
      <c r="O1362" s="1" t="n">
        <v>44547.20893518518</v>
      </c>
      <c r="P1362" s="1" t="n">
        <v>44547.34825231481</v>
      </c>
      <c r="Q1362" t="n">
        <v>10453.0</v>
      </c>
      <c r="R1362" t="n">
        <v>1584.0</v>
      </c>
      <c r="S1362" t="b">
        <v>0</v>
      </c>
      <c r="T1362" t="inlineStr">
        <is>
          <t>N/A</t>
        </is>
      </c>
      <c r="U1362" t="b">
        <v>1</v>
      </c>
      <c r="V1362" t="inlineStr">
        <is>
          <t>Nisha Verma</t>
        </is>
      </c>
      <c r="W1362" s="1" t="n">
        <v>44547.22945601852</v>
      </c>
      <c r="X1362" t="n">
        <v>990.0</v>
      </c>
      <c r="Y1362" t="n">
        <v>167.0</v>
      </c>
      <c r="Z1362" t="n">
        <v>0.0</v>
      </c>
      <c r="AA1362" t="n">
        <v>167.0</v>
      </c>
      <c r="AB1362" t="n">
        <v>0.0</v>
      </c>
      <c r="AC1362" t="n">
        <v>64.0</v>
      </c>
      <c r="AD1362" t="n">
        <v>14.0</v>
      </c>
      <c r="AE1362" t="n">
        <v>0.0</v>
      </c>
      <c r="AF1362" t="n">
        <v>0.0</v>
      </c>
      <c r="AG1362" t="n">
        <v>0.0</v>
      </c>
      <c r="AH1362" t="inlineStr">
        <is>
          <t>Poonam Patil</t>
        </is>
      </c>
      <c r="AI1362" s="1" t="n">
        <v>44547.34825231481</v>
      </c>
      <c r="AJ1362" t="n">
        <v>551.0</v>
      </c>
      <c r="AK1362" t="n">
        <v>2.0</v>
      </c>
      <c r="AL1362" t="n">
        <v>0.0</v>
      </c>
      <c r="AM1362" t="n">
        <v>2.0</v>
      </c>
      <c r="AN1362" t="n">
        <v>0.0</v>
      </c>
      <c r="AO1362" t="n">
        <v>1.0</v>
      </c>
      <c r="AP1362" t="n">
        <v>12.0</v>
      </c>
      <c r="AQ1362" t="n">
        <v>0.0</v>
      </c>
      <c r="AR1362" t="n">
        <v>0.0</v>
      </c>
      <c r="AS1362" t="n">
        <v>0.0</v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</row>
    <row r="1363">
      <c r="A1363" t="inlineStr">
        <is>
          <t>WI211257937</t>
        </is>
      </c>
      <c r="B1363" t="inlineStr">
        <is>
          <t>DATA_VALIDATION</t>
        </is>
      </c>
      <c r="C1363" t="inlineStr">
        <is>
          <t>201308007979</t>
        </is>
      </c>
      <c r="D1363" t="inlineStr">
        <is>
          <t>Folder</t>
        </is>
      </c>
      <c r="E1363" s="2">
        <f>HYPERLINK("capsilon://?command=openfolder&amp;siteaddress=FAM.docvelocity-na8.net&amp;folderid=FXAF5384EC-E8B7-5DF0-A2FC-1E8D7976A7FC","FX21129605")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MI2112608298</t>
        </is>
      </c>
      <c r="J1363" t="n">
        <v>790.0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2.0</v>
      </c>
      <c r="O1363" s="1" t="n">
        <v>44547.21634259259</v>
      </c>
      <c r="P1363" s="1" t="n">
        <v>44547.413310185184</v>
      </c>
      <c r="Q1363" t="n">
        <v>6672.0</v>
      </c>
      <c r="R1363" t="n">
        <v>10346.0</v>
      </c>
      <c r="S1363" t="b">
        <v>0</v>
      </c>
      <c r="T1363" t="inlineStr">
        <is>
          <t>N/A</t>
        </is>
      </c>
      <c r="U1363" t="b">
        <v>1</v>
      </c>
      <c r="V1363" t="inlineStr">
        <is>
          <t>Ujwala Ajabe</t>
        </is>
      </c>
      <c r="W1363" s="1" t="n">
        <v>44547.30894675926</v>
      </c>
      <c r="X1363" t="n">
        <v>5820.0</v>
      </c>
      <c r="Y1363" t="n">
        <v>352.0</v>
      </c>
      <c r="Z1363" t="n">
        <v>0.0</v>
      </c>
      <c r="AA1363" t="n">
        <v>352.0</v>
      </c>
      <c r="AB1363" t="n">
        <v>337.0</v>
      </c>
      <c r="AC1363" t="n">
        <v>170.0</v>
      </c>
      <c r="AD1363" t="n">
        <v>438.0</v>
      </c>
      <c r="AE1363" t="n">
        <v>0.0</v>
      </c>
      <c r="AF1363" t="n">
        <v>0.0</v>
      </c>
      <c r="AG1363" t="n">
        <v>0.0</v>
      </c>
      <c r="AH1363" t="inlineStr">
        <is>
          <t>Sangeeta Kumari</t>
        </is>
      </c>
      <c r="AI1363" s="1" t="n">
        <v>44547.413310185184</v>
      </c>
      <c r="AJ1363" t="n">
        <v>3568.0</v>
      </c>
      <c r="AK1363" t="n">
        <v>3.0</v>
      </c>
      <c r="AL1363" t="n">
        <v>0.0</v>
      </c>
      <c r="AM1363" t="n">
        <v>3.0</v>
      </c>
      <c r="AN1363" t="n">
        <v>337.0</v>
      </c>
      <c r="AO1363" t="n">
        <v>3.0</v>
      </c>
      <c r="AP1363" t="n">
        <v>435.0</v>
      </c>
      <c r="AQ1363" t="n">
        <v>0.0</v>
      </c>
      <c r="AR1363" t="n">
        <v>0.0</v>
      </c>
      <c r="AS1363" t="n">
        <v>0.0</v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</row>
    <row r="1364">
      <c r="A1364" t="inlineStr">
        <is>
          <t>WI211257944</t>
        </is>
      </c>
      <c r="B1364" t="inlineStr">
        <is>
          <t>DATA_VALIDATION</t>
        </is>
      </c>
      <c r="C1364" t="inlineStr">
        <is>
          <t>201330004282</t>
        </is>
      </c>
      <c r="D1364" t="inlineStr">
        <is>
          <t>Folder</t>
        </is>
      </c>
      <c r="E1364" s="2">
        <f>HYPERLINK("capsilon://?command=openfolder&amp;siteaddress=FAM.docvelocity-na8.net&amp;folderid=FX5AE5E742-3B74-068F-C732-32217D9AB407","FX21129612")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MI2112609364</t>
        </is>
      </c>
      <c r="J1364" t="n">
        <v>131.0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2.0</v>
      </c>
      <c r="O1364" s="1" t="n">
        <v>44547.22949074074</v>
      </c>
      <c r="P1364" s="1" t="n">
        <v>44547.365891203706</v>
      </c>
      <c r="Q1364" t="n">
        <v>10205.0</v>
      </c>
      <c r="R1364" t="n">
        <v>1580.0</v>
      </c>
      <c r="S1364" t="b">
        <v>0</v>
      </c>
      <c r="T1364" t="inlineStr">
        <is>
          <t>N/A</t>
        </is>
      </c>
      <c r="U1364" t="b">
        <v>1</v>
      </c>
      <c r="V1364" t="inlineStr">
        <is>
          <t>Aditya Tade</t>
        </is>
      </c>
      <c r="W1364" s="1" t="n">
        <v>44547.23917824074</v>
      </c>
      <c r="X1364" t="n">
        <v>779.0</v>
      </c>
      <c r="Y1364" t="n">
        <v>102.0</v>
      </c>
      <c r="Z1364" t="n">
        <v>0.0</v>
      </c>
      <c r="AA1364" t="n">
        <v>102.0</v>
      </c>
      <c r="AB1364" t="n">
        <v>0.0</v>
      </c>
      <c r="AC1364" t="n">
        <v>61.0</v>
      </c>
      <c r="AD1364" t="n">
        <v>29.0</v>
      </c>
      <c r="AE1364" t="n">
        <v>0.0</v>
      </c>
      <c r="AF1364" t="n">
        <v>0.0</v>
      </c>
      <c r="AG1364" t="n">
        <v>0.0</v>
      </c>
      <c r="AH1364" t="inlineStr">
        <is>
          <t>Ashish Sutar</t>
        </is>
      </c>
      <c r="AI1364" s="1" t="n">
        <v>44547.365891203706</v>
      </c>
      <c r="AJ1364" t="n">
        <v>801.0</v>
      </c>
      <c r="AK1364" t="n">
        <v>1.0</v>
      </c>
      <c r="AL1364" t="n">
        <v>0.0</v>
      </c>
      <c r="AM1364" t="n">
        <v>1.0</v>
      </c>
      <c r="AN1364" t="n">
        <v>0.0</v>
      </c>
      <c r="AO1364" t="n">
        <v>1.0</v>
      </c>
      <c r="AP1364" t="n">
        <v>28.0</v>
      </c>
      <c r="AQ1364" t="n">
        <v>0.0</v>
      </c>
      <c r="AR1364" t="n">
        <v>0.0</v>
      </c>
      <c r="AS1364" t="n">
        <v>0.0</v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</row>
    <row r="1365">
      <c r="A1365" t="inlineStr">
        <is>
          <t>WI211257945</t>
        </is>
      </c>
      <c r="B1365" t="inlineStr">
        <is>
          <t>DATA_VALIDATION</t>
        </is>
      </c>
      <c r="C1365" t="inlineStr">
        <is>
          <t>201300020412</t>
        </is>
      </c>
      <c r="D1365" t="inlineStr">
        <is>
          <t>Folder</t>
        </is>
      </c>
      <c r="E1365" s="2">
        <f>HYPERLINK("capsilon://?command=openfolder&amp;siteaddress=FAM.docvelocity-na8.net&amp;folderid=FXA9827FEF-AEE0-3BF7-815E-EC6F24512752","FX21129644")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MI2112609813</t>
        </is>
      </c>
      <c r="J1365" t="n">
        <v>284.0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2.0</v>
      </c>
      <c r="O1365" s="1" t="n">
        <v>44547.23268518518</v>
      </c>
      <c r="P1365" s="1" t="n">
        <v>44547.3809837963</v>
      </c>
      <c r="Q1365" t="n">
        <v>9241.0</v>
      </c>
      <c r="R1365" t="n">
        <v>3572.0</v>
      </c>
      <c r="S1365" t="b">
        <v>0</v>
      </c>
      <c r="T1365" t="inlineStr">
        <is>
          <t>N/A</t>
        </is>
      </c>
      <c r="U1365" t="b">
        <v>1</v>
      </c>
      <c r="V1365" t="inlineStr">
        <is>
          <t>Supriya Khape</t>
        </is>
      </c>
      <c r="W1365" s="1" t="n">
        <v>44547.262337962966</v>
      </c>
      <c r="X1365" t="n">
        <v>2264.0</v>
      </c>
      <c r="Y1365" t="n">
        <v>387.0</v>
      </c>
      <c r="Z1365" t="n">
        <v>0.0</v>
      </c>
      <c r="AA1365" t="n">
        <v>387.0</v>
      </c>
      <c r="AB1365" t="n">
        <v>3.0</v>
      </c>
      <c r="AC1365" t="n">
        <v>200.0</v>
      </c>
      <c r="AD1365" t="n">
        <v>-103.0</v>
      </c>
      <c r="AE1365" t="n">
        <v>0.0</v>
      </c>
      <c r="AF1365" t="n">
        <v>0.0</v>
      </c>
      <c r="AG1365" t="n">
        <v>0.0</v>
      </c>
      <c r="AH1365" t="inlineStr">
        <is>
          <t>Ashish Sutar</t>
        </is>
      </c>
      <c r="AI1365" s="1" t="n">
        <v>44547.3809837963</v>
      </c>
      <c r="AJ1365" t="n">
        <v>1303.0</v>
      </c>
      <c r="AK1365" t="n">
        <v>0.0</v>
      </c>
      <c r="AL1365" t="n">
        <v>0.0</v>
      </c>
      <c r="AM1365" t="n">
        <v>0.0</v>
      </c>
      <c r="AN1365" t="n">
        <v>0.0</v>
      </c>
      <c r="AO1365" t="n">
        <v>0.0</v>
      </c>
      <c r="AP1365" t="n">
        <v>-103.0</v>
      </c>
      <c r="AQ1365" t="n">
        <v>0.0</v>
      </c>
      <c r="AR1365" t="n">
        <v>0.0</v>
      </c>
      <c r="AS1365" t="n">
        <v>0.0</v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</row>
    <row r="1366">
      <c r="A1366" t="inlineStr">
        <is>
          <t>WI211258140</t>
        </is>
      </c>
      <c r="B1366" t="inlineStr">
        <is>
          <t>DATA_VALIDATION</t>
        </is>
      </c>
      <c r="C1366" t="inlineStr">
        <is>
          <t>201300020247</t>
        </is>
      </c>
      <c r="D1366" t="inlineStr">
        <is>
          <t>Folder</t>
        </is>
      </c>
      <c r="E1366" s="2">
        <f>HYPERLINK("capsilon://?command=openfolder&amp;siteaddress=FAM.docvelocity-na8.net&amp;folderid=FX905C134D-6006-C856-963E-A096DB737BEC","FX21126828")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MI2112600359</t>
        </is>
      </c>
      <c r="J1366" t="n">
        <v>56.0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2.0</v>
      </c>
      <c r="O1366" s="1" t="n">
        <v>44547.39572916667</v>
      </c>
      <c r="P1366" s="1" t="n">
        <v>44547.404270833336</v>
      </c>
      <c r="Q1366" t="n">
        <v>69.0</v>
      </c>
      <c r="R1366" t="n">
        <v>669.0</v>
      </c>
      <c r="S1366" t="b">
        <v>0</v>
      </c>
      <c r="T1366" t="inlineStr">
        <is>
          <t>N/A</t>
        </is>
      </c>
      <c r="U1366" t="b">
        <v>1</v>
      </c>
      <c r="V1366" t="inlineStr">
        <is>
          <t>Aditya Tade</t>
        </is>
      </c>
      <c r="W1366" s="1" t="n">
        <v>44547.39837962963</v>
      </c>
      <c r="X1366" t="n">
        <v>205.0</v>
      </c>
      <c r="Y1366" t="n">
        <v>42.0</v>
      </c>
      <c r="Z1366" t="n">
        <v>0.0</v>
      </c>
      <c r="AA1366" t="n">
        <v>42.0</v>
      </c>
      <c r="AB1366" t="n">
        <v>0.0</v>
      </c>
      <c r="AC1366" t="n">
        <v>6.0</v>
      </c>
      <c r="AD1366" t="n">
        <v>14.0</v>
      </c>
      <c r="AE1366" t="n">
        <v>0.0</v>
      </c>
      <c r="AF1366" t="n">
        <v>0.0</v>
      </c>
      <c r="AG1366" t="n">
        <v>0.0</v>
      </c>
      <c r="AH1366" t="inlineStr">
        <is>
          <t>Saloni Uttekar</t>
        </is>
      </c>
      <c r="AI1366" s="1" t="n">
        <v>44547.404270833336</v>
      </c>
      <c r="AJ1366" t="n">
        <v>464.0</v>
      </c>
      <c r="AK1366" t="n">
        <v>1.0</v>
      </c>
      <c r="AL1366" t="n">
        <v>0.0</v>
      </c>
      <c r="AM1366" t="n">
        <v>1.0</v>
      </c>
      <c r="AN1366" t="n">
        <v>0.0</v>
      </c>
      <c r="AO1366" t="n">
        <v>1.0</v>
      </c>
      <c r="AP1366" t="n">
        <v>13.0</v>
      </c>
      <c r="AQ1366" t="n">
        <v>0.0</v>
      </c>
      <c r="AR1366" t="n">
        <v>0.0</v>
      </c>
      <c r="AS1366" t="n">
        <v>0.0</v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</row>
    <row r="1367">
      <c r="A1367" t="inlineStr">
        <is>
          <t>WI21125816</t>
        </is>
      </c>
      <c r="B1367" t="inlineStr">
        <is>
          <t>DATA_VALIDATION</t>
        </is>
      </c>
      <c r="C1367" t="inlineStr">
        <is>
          <t>201300019938</t>
        </is>
      </c>
      <c r="D1367" t="inlineStr">
        <is>
          <t>Folder</t>
        </is>
      </c>
      <c r="E1367" s="2">
        <f>HYPERLINK("capsilon://?command=openfolder&amp;siteaddress=FAM.docvelocity-na8.net&amp;folderid=FX29E32563-9B07-A220-A7E3-950D32A549F0","FX211114084")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MI211257502</t>
        </is>
      </c>
      <c r="J1367" t="n">
        <v>306.0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2.0</v>
      </c>
      <c r="O1367" s="1" t="n">
        <v>44532.35795138889</v>
      </c>
      <c r="P1367" s="1" t="n">
        <v>44532.57981481482</v>
      </c>
      <c r="Q1367" t="n">
        <v>10026.0</v>
      </c>
      <c r="R1367" t="n">
        <v>9143.0</v>
      </c>
      <c r="S1367" t="b">
        <v>0</v>
      </c>
      <c r="T1367" t="inlineStr">
        <is>
          <t>N/A</t>
        </is>
      </c>
      <c r="U1367" t="b">
        <v>1</v>
      </c>
      <c r="V1367" t="inlineStr">
        <is>
          <t>Saloni Uttekar</t>
        </is>
      </c>
      <c r="W1367" s="1" t="n">
        <v>44532.540625</v>
      </c>
      <c r="X1367" t="n">
        <v>6188.0</v>
      </c>
      <c r="Y1367" t="n">
        <v>581.0</v>
      </c>
      <c r="Z1367" t="n">
        <v>0.0</v>
      </c>
      <c r="AA1367" t="n">
        <v>581.0</v>
      </c>
      <c r="AB1367" t="n">
        <v>0.0</v>
      </c>
      <c r="AC1367" t="n">
        <v>451.0</v>
      </c>
      <c r="AD1367" t="n">
        <v>-275.0</v>
      </c>
      <c r="AE1367" t="n">
        <v>0.0</v>
      </c>
      <c r="AF1367" t="n">
        <v>0.0</v>
      </c>
      <c r="AG1367" t="n">
        <v>0.0</v>
      </c>
      <c r="AH1367" t="inlineStr">
        <is>
          <t>Vikash Suryakanth Parmar</t>
        </is>
      </c>
      <c r="AI1367" s="1" t="n">
        <v>44532.57981481482</v>
      </c>
      <c r="AJ1367" t="n">
        <v>2683.0</v>
      </c>
      <c r="AK1367" t="n">
        <v>2.0</v>
      </c>
      <c r="AL1367" t="n">
        <v>0.0</v>
      </c>
      <c r="AM1367" t="n">
        <v>2.0</v>
      </c>
      <c r="AN1367" t="n">
        <v>0.0</v>
      </c>
      <c r="AO1367" t="n">
        <v>3.0</v>
      </c>
      <c r="AP1367" t="n">
        <v>-277.0</v>
      </c>
      <c r="AQ1367" t="n">
        <v>0.0</v>
      </c>
      <c r="AR1367" t="n">
        <v>0.0</v>
      </c>
      <c r="AS1367" t="n">
        <v>0.0</v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</row>
    <row r="1368">
      <c r="A1368" t="inlineStr">
        <is>
          <t>WI21125817</t>
        </is>
      </c>
      <c r="B1368" t="inlineStr">
        <is>
          <t>DATA_VALIDATION</t>
        </is>
      </c>
      <c r="C1368" t="inlineStr">
        <is>
          <t>201300020019</t>
        </is>
      </c>
      <c r="D1368" t="inlineStr">
        <is>
          <t>Folder</t>
        </is>
      </c>
      <c r="E1368" s="2">
        <f>HYPERLINK("capsilon://?command=openfolder&amp;siteaddress=FAM.docvelocity-na8.net&amp;folderid=FX5B48A63A-2DC9-6AD0-F3D9-773798DB392B","FX2112398")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MI211257904</t>
        </is>
      </c>
      <c r="J1368" t="n">
        <v>220.0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2.0</v>
      </c>
      <c r="O1368" s="1" t="n">
        <v>44532.35884259259</v>
      </c>
      <c r="P1368" s="1" t="n">
        <v>44532.555127314816</v>
      </c>
      <c r="Q1368" t="n">
        <v>15882.0</v>
      </c>
      <c r="R1368" t="n">
        <v>1077.0</v>
      </c>
      <c r="S1368" t="b">
        <v>0</v>
      </c>
      <c r="T1368" t="inlineStr">
        <is>
          <t>N/A</t>
        </is>
      </c>
      <c r="U1368" t="b">
        <v>1</v>
      </c>
      <c r="V1368" t="inlineStr">
        <is>
          <t>Aditya Tade</t>
        </is>
      </c>
      <c r="W1368" s="1" t="n">
        <v>44532.43537037037</v>
      </c>
      <c r="X1368" t="n">
        <v>559.0</v>
      </c>
      <c r="Y1368" t="n">
        <v>98.0</v>
      </c>
      <c r="Z1368" t="n">
        <v>0.0</v>
      </c>
      <c r="AA1368" t="n">
        <v>98.0</v>
      </c>
      <c r="AB1368" t="n">
        <v>21.0</v>
      </c>
      <c r="AC1368" t="n">
        <v>26.0</v>
      </c>
      <c r="AD1368" t="n">
        <v>122.0</v>
      </c>
      <c r="AE1368" t="n">
        <v>0.0</v>
      </c>
      <c r="AF1368" t="n">
        <v>0.0</v>
      </c>
      <c r="AG1368" t="n">
        <v>0.0</v>
      </c>
      <c r="AH1368" t="inlineStr">
        <is>
          <t>Dashrath Soren</t>
        </is>
      </c>
      <c r="AI1368" s="1" t="n">
        <v>44532.555127314816</v>
      </c>
      <c r="AJ1368" t="n">
        <v>465.0</v>
      </c>
      <c r="AK1368" t="n">
        <v>0.0</v>
      </c>
      <c r="AL1368" t="n">
        <v>0.0</v>
      </c>
      <c r="AM1368" t="n">
        <v>0.0</v>
      </c>
      <c r="AN1368" t="n">
        <v>21.0</v>
      </c>
      <c r="AO1368" t="n">
        <v>0.0</v>
      </c>
      <c r="AP1368" t="n">
        <v>122.0</v>
      </c>
      <c r="AQ1368" t="n">
        <v>0.0</v>
      </c>
      <c r="AR1368" t="n">
        <v>0.0</v>
      </c>
      <c r="AS1368" t="n">
        <v>0.0</v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</row>
    <row r="1369">
      <c r="A1369" t="inlineStr">
        <is>
          <t>WI21125819</t>
        </is>
      </c>
      <c r="B1369" t="inlineStr">
        <is>
          <t>DATA_VALIDATION</t>
        </is>
      </c>
      <c r="C1369" t="inlineStr">
        <is>
          <t>201308007739</t>
        </is>
      </c>
      <c r="D1369" t="inlineStr">
        <is>
          <t>Folder</t>
        </is>
      </c>
      <c r="E1369" s="2">
        <f>HYPERLINK("capsilon://?command=openfolder&amp;siteaddress=FAM.docvelocity-na8.net&amp;folderid=FX0C92A632-1F5A-119A-2DF9-E8E876F1C064","FX21115069")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MI211258666</t>
        </is>
      </c>
      <c r="J1369" t="n">
        <v>213.0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2.0</v>
      </c>
      <c r="O1369" s="1" t="n">
        <v>44532.359664351854</v>
      </c>
      <c r="P1369" s="1" t="n">
        <v>44532.591469907406</v>
      </c>
      <c r="Q1369" t="n">
        <v>16057.0</v>
      </c>
      <c r="R1369" t="n">
        <v>3971.0</v>
      </c>
      <c r="S1369" t="b">
        <v>0</v>
      </c>
      <c r="T1369" t="inlineStr">
        <is>
          <t>N/A</t>
        </is>
      </c>
      <c r="U1369" t="b">
        <v>1</v>
      </c>
      <c r="V1369" t="inlineStr">
        <is>
          <t>Aditya Tade</t>
        </is>
      </c>
      <c r="W1369" s="1" t="n">
        <v>44532.46836805555</v>
      </c>
      <c r="X1369" t="n">
        <v>2850.0</v>
      </c>
      <c r="Y1369" t="n">
        <v>188.0</v>
      </c>
      <c r="Z1369" t="n">
        <v>0.0</v>
      </c>
      <c r="AA1369" t="n">
        <v>188.0</v>
      </c>
      <c r="AB1369" t="n">
        <v>43.0</v>
      </c>
      <c r="AC1369" t="n">
        <v>91.0</v>
      </c>
      <c r="AD1369" t="n">
        <v>25.0</v>
      </c>
      <c r="AE1369" t="n">
        <v>0.0</v>
      </c>
      <c r="AF1369" t="n">
        <v>0.0</v>
      </c>
      <c r="AG1369" t="n">
        <v>0.0</v>
      </c>
      <c r="AH1369" t="inlineStr">
        <is>
          <t>Vikash Suryakanth Parmar</t>
        </is>
      </c>
      <c r="AI1369" s="1" t="n">
        <v>44532.591469907406</v>
      </c>
      <c r="AJ1369" t="n">
        <v>1006.0</v>
      </c>
      <c r="AK1369" t="n">
        <v>1.0</v>
      </c>
      <c r="AL1369" t="n">
        <v>0.0</v>
      </c>
      <c r="AM1369" t="n">
        <v>1.0</v>
      </c>
      <c r="AN1369" t="n">
        <v>43.0</v>
      </c>
      <c r="AO1369" t="n">
        <v>1.0</v>
      </c>
      <c r="AP1369" t="n">
        <v>24.0</v>
      </c>
      <c r="AQ1369" t="n">
        <v>0.0</v>
      </c>
      <c r="AR1369" t="n">
        <v>0.0</v>
      </c>
      <c r="AS1369" t="n">
        <v>0.0</v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</row>
    <row r="1370">
      <c r="A1370" t="inlineStr">
        <is>
          <t>WI211258351</t>
        </is>
      </c>
      <c r="B1370" t="inlineStr">
        <is>
          <t>DATA_VALIDATION</t>
        </is>
      </c>
      <c r="C1370" t="inlineStr">
        <is>
          <t>201338000086</t>
        </is>
      </c>
      <c r="D1370" t="inlineStr">
        <is>
          <t>Folder</t>
        </is>
      </c>
      <c r="E1370" s="2">
        <f>HYPERLINK("capsilon://?command=openfolder&amp;siteaddress=FAM.docvelocity-na8.net&amp;folderid=FXA28F6FE4-AE18-3C9E-97DC-F34A2CF2FC9F","FX21125491")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MI2112615829</t>
        </is>
      </c>
      <c r="J1370" t="n">
        <v>66.0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1.0</v>
      </c>
      <c r="O1370" s="1" t="n">
        <v>44547.436574074076</v>
      </c>
      <c r="P1370" s="1" t="n">
        <v>44547.450625</v>
      </c>
      <c r="Q1370" t="n">
        <v>884.0</v>
      </c>
      <c r="R1370" t="n">
        <v>330.0</v>
      </c>
      <c r="S1370" t="b">
        <v>0</v>
      </c>
      <c r="T1370" t="inlineStr">
        <is>
          <t>N/A</t>
        </is>
      </c>
      <c r="U1370" t="b">
        <v>0</v>
      </c>
      <c r="V1370" t="inlineStr">
        <is>
          <t>Hemanshi Deshlahara</t>
        </is>
      </c>
      <c r="W1370" s="1" t="n">
        <v>44547.450625</v>
      </c>
      <c r="X1370" t="n">
        <v>223.0</v>
      </c>
      <c r="Y1370" t="n">
        <v>0.0</v>
      </c>
      <c r="Z1370" t="n">
        <v>0.0</v>
      </c>
      <c r="AA1370" t="n">
        <v>0.0</v>
      </c>
      <c r="AB1370" t="n">
        <v>0.0</v>
      </c>
      <c r="AC1370" t="n">
        <v>0.0</v>
      </c>
      <c r="AD1370" t="n">
        <v>66.0</v>
      </c>
      <c r="AE1370" t="n">
        <v>52.0</v>
      </c>
      <c r="AF1370" t="n">
        <v>0.0</v>
      </c>
      <c r="AG1370" t="n">
        <v>5.0</v>
      </c>
      <c r="AH1370" t="inlineStr">
        <is>
          <t>N/A</t>
        </is>
      </c>
      <c r="AI1370" t="inlineStr">
        <is>
          <t>N/A</t>
        </is>
      </c>
      <c r="AJ1370" t="inlineStr">
        <is>
          <t>N/A</t>
        </is>
      </c>
      <c r="AK1370" t="inlineStr">
        <is>
          <t>N/A</t>
        </is>
      </c>
      <c r="AL1370" t="inlineStr">
        <is>
          <t>N/A</t>
        </is>
      </c>
      <c r="AM1370" t="inlineStr">
        <is>
          <t>N/A</t>
        </is>
      </c>
      <c r="AN1370" t="inlineStr">
        <is>
          <t>N/A</t>
        </is>
      </c>
      <c r="AO1370" t="inlineStr">
        <is>
          <t>N/A</t>
        </is>
      </c>
      <c r="AP1370" t="inlineStr">
        <is>
          <t>N/A</t>
        </is>
      </c>
      <c r="AQ1370" t="inlineStr">
        <is>
          <t>N/A</t>
        </is>
      </c>
      <c r="AR1370" t="inlineStr">
        <is>
          <t>N/A</t>
        </is>
      </c>
      <c r="AS1370" t="inlineStr">
        <is>
          <t>N/A</t>
        </is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</row>
    <row r="1371">
      <c r="A1371" t="inlineStr">
        <is>
          <t>WI211258427</t>
        </is>
      </c>
      <c r="B1371" t="inlineStr">
        <is>
          <t>DATA_VALIDATION</t>
        </is>
      </c>
      <c r="C1371" t="inlineStr">
        <is>
          <t>201338000086</t>
        </is>
      </c>
      <c r="D1371" t="inlineStr">
        <is>
          <t>Folder</t>
        </is>
      </c>
      <c r="E1371" s="2">
        <f>HYPERLINK("capsilon://?command=openfolder&amp;siteaddress=FAM.docvelocity-na8.net&amp;folderid=FXA28F6FE4-AE18-3C9E-97DC-F34A2CF2FC9F","FX21125491")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MI2112615829</t>
        </is>
      </c>
      <c r="J1371" t="n">
        <v>190.0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2.0</v>
      </c>
      <c r="O1371" s="1" t="n">
        <v>44547.45111111111</v>
      </c>
      <c r="P1371" s="1" t="n">
        <v>44547.481203703705</v>
      </c>
      <c r="Q1371" t="n">
        <v>159.0</v>
      </c>
      <c r="R1371" t="n">
        <v>2441.0</v>
      </c>
      <c r="S1371" t="b">
        <v>0</v>
      </c>
      <c r="T1371" t="inlineStr">
        <is>
          <t>N/A</t>
        </is>
      </c>
      <c r="U1371" t="b">
        <v>1</v>
      </c>
      <c r="V1371" t="inlineStr">
        <is>
          <t>Sanjay Kharade</t>
        </is>
      </c>
      <c r="W1371" s="1" t="n">
        <v>44547.45857638889</v>
      </c>
      <c r="X1371" t="n">
        <v>637.0</v>
      </c>
      <c r="Y1371" t="n">
        <v>148.0</v>
      </c>
      <c r="Z1371" t="n">
        <v>0.0</v>
      </c>
      <c r="AA1371" t="n">
        <v>148.0</v>
      </c>
      <c r="AB1371" t="n">
        <v>37.0</v>
      </c>
      <c r="AC1371" t="n">
        <v>101.0</v>
      </c>
      <c r="AD1371" t="n">
        <v>42.0</v>
      </c>
      <c r="AE1371" t="n">
        <v>0.0</v>
      </c>
      <c r="AF1371" t="n">
        <v>0.0</v>
      </c>
      <c r="AG1371" t="n">
        <v>0.0</v>
      </c>
      <c r="AH1371" t="inlineStr">
        <is>
          <t>Ashish Sutar</t>
        </is>
      </c>
      <c r="AI1371" s="1" t="n">
        <v>44547.481203703705</v>
      </c>
      <c r="AJ1371" t="n">
        <v>1804.0</v>
      </c>
      <c r="AK1371" t="n">
        <v>3.0</v>
      </c>
      <c r="AL1371" t="n">
        <v>0.0</v>
      </c>
      <c r="AM1371" t="n">
        <v>3.0</v>
      </c>
      <c r="AN1371" t="n">
        <v>37.0</v>
      </c>
      <c r="AO1371" t="n">
        <v>3.0</v>
      </c>
      <c r="AP1371" t="n">
        <v>39.0</v>
      </c>
      <c r="AQ1371" t="n">
        <v>0.0</v>
      </c>
      <c r="AR1371" t="n">
        <v>0.0</v>
      </c>
      <c r="AS1371" t="n">
        <v>0.0</v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</row>
    <row r="1372">
      <c r="A1372" t="inlineStr">
        <is>
          <t>WI21125845</t>
        </is>
      </c>
      <c r="B1372" t="inlineStr">
        <is>
          <t>DATA_VALIDATION</t>
        </is>
      </c>
      <c r="C1372" t="inlineStr">
        <is>
          <t>201110012239</t>
        </is>
      </c>
      <c r="D1372" t="inlineStr">
        <is>
          <t>Folder</t>
        </is>
      </c>
      <c r="E1372" s="2">
        <f>HYPERLINK("capsilon://?command=openfolder&amp;siteaddress=FAM.docvelocity-na8.net&amp;folderid=FX41D06408-06A4-55BA-3431-6168EDDD090B","FX21121685")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MI211259169</t>
        </is>
      </c>
      <c r="J1372" t="n">
        <v>168.0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2.0</v>
      </c>
      <c r="O1372" s="1" t="n">
        <v>44532.3774537037</v>
      </c>
      <c r="P1372" s="1" t="n">
        <v>44532.5940625</v>
      </c>
      <c r="Q1372" t="n">
        <v>17502.0</v>
      </c>
      <c r="R1372" t="n">
        <v>1213.0</v>
      </c>
      <c r="S1372" t="b">
        <v>0</v>
      </c>
      <c r="T1372" t="inlineStr">
        <is>
          <t>N/A</t>
        </is>
      </c>
      <c r="U1372" t="b">
        <v>1</v>
      </c>
      <c r="V1372" t="inlineStr">
        <is>
          <t>Sumit Jarhad</t>
        </is>
      </c>
      <c r="W1372" s="1" t="n">
        <v>44532.44634259259</v>
      </c>
      <c r="X1372" t="n">
        <v>418.0</v>
      </c>
      <c r="Y1372" t="n">
        <v>114.0</v>
      </c>
      <c r="Z1372" t="n">
        <v>0.0</v>
      </c>
      <c r="AA1372" t="n">
        <v>114.0</v>
      </c>
      <c r="AB1372" t="n">
        <v>0.0</v>
      </c>
      <c r="AC1372" t="n">
        <v>45.0</v>
      </c>
      <c r="AD1372" t="n">
        <v>54.0</v>
      </c>
      <c r="AE1372" t="n">
        <v>0.0</v>
      </c>
      <c r="AF1372" t="n">
        <v>0.0</v>
      </c>
      <c r="AG1372" t="n">
        <v>0.0</v>
      </c>
      <c r="AH1372" t="inlineStr">
        <is>
          <t>Dashrath Soren</t>
        </is>
      </c>
      <c r="AI1372" s="1" t="n">
        <v>44532.5940625</v>
      </c>
      <c r="AJ1372" t="n">
        <v>718.0</v>
      </c>
      <c r="AK1372" t="n">
        <v>0.0</v>
      </c>
      <c r="AL1372" t="n">
        <v>0.0</v>
      </c>
      <c r="AM1372" t="n">
        <v>0.0</v>
      </c>
      <c r="AN1372" t="n">
        <v>0.0</v>
      </c>
      <c r="AO1372" t="n">
        <v>0.0</v>
      </c>
      <c r="AP1372" t="n">
        <v>54.0</v>
      </c>
      <c r="AQ1372" t="n">
        <v>0.0</v>
      </c>
      <c r="AR1372" t="n">
        <v>0.0</v>
      </c>
      <c r="AS1372" t="n">
        <v>0.0</v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</row>
    <row r="1373">
      <c r="A1373" t="inlineStr">
        <is>
          <t>WI211258574</t>
        </is>
      </c>
      <c r="B1373" t="inlineStr">
        <is>
          <t>DATA_VALIDATION</t>
        </is>
      </c>
      <c r="C1373" t="inlineStr">
        <is>
          <t>201330004240</t>
        </is>
      </c>
      <c r="D1373" t="inlineStr">
        <is>
          <t>Folder</t>
        </is>
      </c>
      <c r="E1373" s="2">
        <f>HYPERLINK("capsilon://?command=openfolder&amp;siteaddress=FAM.docvelocity-na8.net&amp;folderid=FXE1E1E64C-749A-19F2-7DFC-1FA4CBF9E982","FX21128606")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MI2112618105</t>
        </is>
      </c>
      <c r="J1373" t="n">
        <v>44.0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2.0</v>
      </c>
      <c r="O1373" s="1" t="n">
        <v>44547.4690162037</v>
      </c>
      <c r="P1373" s="1" t="n">
        <v>44547.483668981484</v>
      </c>
      <c r="Q1373" t="n">
        <v>169.0</v>
      </c>
      <c r="R1373" t="n">
        <v>1097.0</v>
      </c>
      <c r="S1373" t="b">
        <v>0</v>
      </c>
      <c r="T1373" t="inlineStr">
        <is>
          <t>N/A</t>
        </is>
      </c>
      <c r="U1373" t="b">
        <v>0</v>
      </c>
      <c r="V1373" t="inlineStr">
        <is>
          <t>Ujwala Ajabe</t>
        </is>
      </c>
      <c r="W1373" s="1" t="n">
        <v>44547.478101851855</v>
      </c>
      <c r="X1373" t="n">
        <v>769.0</v>
      </c>
      <c r="Y1373" t="n">
        <v>46.0</v>
      </c>
      <c r="Z1373" t="n">
        <v>0.0</v>
      </c>
      <c r="AA1373" t="n">
        <v>46.0</v>
      </c>
      <c r="AB1373" t="n">
        <v>0.0</v>
      </c>
      <c r="AC1373" t="n">
        <v>20.0</v>
      </c>
      <c r="AD1373" t="n">
        <v>-2.0</v>
      </c>
      <c r="AE1373" t="n">
        <v>0.0</v>
      </c>
      <c r="AF1373" t="n">
        <v>0.0</v>
      </c>
      <c r="AG1373" t="n">
        <v>0.0</v>
      </c>
      <c r="AH1373" t="inlineStr">
        <is>
          <t>Mohini Shinde</t>
        </is>
      </c>
      <c r="AI1373" s="1" t="n">
        <v>44547.483668981484</v>
      </c>
      <c r="AJ1373" t="n">
        <v>328.0</v>
      </c>
      <c r="AK1373" t="n">
        <v>0.0</v>
      </c>
      <c r="AL1373" t="n">
        <v>0.0</v>
      </c>
      <c r="AM1373" t="n">
        <v>0.0</v>
      </c>
      <c r="AN1373" t="n">
        <v>0.0</v>
      </c>
      <c r="AO1373" t="n">
        <v>0.0</v>
      </c>
      <c r="AP1373" t="n">
        <v>-2.0</v>
      </c>
      <c r="AQ1373" t="n">
        <v>0.0</v>
      </c>
      <c r="AR1373" t="n">
        <v>0.0</v>
      </c>
      <c r="AS1373" t="n">
        <v>0.0</v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</row>
    <row r="1374">
      <c r="A1374" t="inlineStr">
        <is>
          <t>WI211258577</t>
        </is>
      </c>
      <c r="B1374" t="inlineStr">
        <is>
          <t>DATA_VALIDATION</t>
        </is>
      </c>
      <c r="C1374" t="inlineStr">
        <is>
          <t>201330004240</t>
        </is>
      </c>
      <c r="D1374" t="inlineStr">
        <is>
          <t>Folder</t>
        </is>
      </c>
      <c r="E1374" s="2">
        <f>HYPERLINK("capsilon://?command=openfolder&amp;siteaddress=FAM.docvelocity-na8.net&amp;folderid=FXE1E1E64C-749A-19F2-7DFC-1FA4CBF9E982","FX21128606")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MI2112618117</t>
        </is>
      </c>
      <c r="J1374" t="n">
        <v>44.0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2.0</v>
      </c>
      <c r="O1374" s="1" t="n">
        <v>44547.469976851855</v>
      </c>
      <c r="P1374" s="1" t="n">
        <v>44547.493414351855</v>
      </c>
      <c r="Q1374" t="n">
        <v>20.0</v>
      </c>
      <c r="R1374" t="n">
        <v>2005.0</v>
      </c>
      <c r="S1374" t="b">
        <v>0</v>
      </c>
      <c r="T1374" t="inlineStr">
        <is>
          <t>N/A</t>
        </is>
      </c>
      <c r="U1374" t="b">
        <v>0</v>
      </c>
      <c r="V1374" t="inlineStr">
        <is>
          <t>Prajakta Jagannath Mane</t>
        </is>
      </c>
      <c r="W1374" s="1" t="n">
        <v>44547.49039351852</v>
      </c>
      <c r="X1374" t="n">
        <v>1748.0</v>
      </c>
      <c r="Y1374" t="n">
        <v>46.0</v>
      </c>
      <c r="Z1374" t="n">
        <v>0.0</v>
      </c>
      <c r="AA1374" t="n">
        <v>46.0</v>
      </c>
      <c r="AB1374" t="n">
        <v>0.0</v>
      </c>
      <c r="AC1374" t="n">
        <v>28.0</v>
      </c>
      <c r="AD1374" t="n">
        <v>-2.0</v>
      </c>
      <c r="AE1374" t="n">
        <v>0.0</v>
      </c>
      <c r="AF1374" t="n">
        <v>0.0</v>
      </c>
      <c r="AG1374" t="n">
        <v>0.0</v>
      </c>
      <c r="AH1374" t="inlineStr">
        <is>
          <t>Mohini Shinde</t>
        </is>
      </c>
      <c r="AI1374" s="1" t="n">
        <v>44547.493414351855</v>
      </c>
      <c r="AJ1374" t="n">
        <v>257.0</v>
      </c>
      <c r="AK1374" t="n">
        <v>0.0</v>
      </c>
      <c r="AL1374" t="n">
        <v>0.0</v>
      </c>
      <c r="AM1374" t="n">
        <v>0.0</v>
      </c>
      <c r="AN1374" t="n">
        <v>0.0</v>
      </c>
      <c r="AO1374" t="n">
        <v>0.0</v>
      </c>
      <c r="AP1374" t="n">
        <v>-2.0</v>
      </c>
      <c r="AQ1374" t="n">
        <v>0.0</v>
      </c>
      <c r="AR1374" t="n">
        <v>0.0</v>
      </c>
      <c r="AS1374" t="n">
        <v>0.0</v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</row>
    <row r="1375">
      <c r="A1375" t="inlineStr">
        <is>
          <t>WI211258578</t>
        </is>
      </c>
      <c r="B1375" t="inlineStr">
        <is>
          <t>DATA_VALIDATION</t>
        </is>
      </c>
      <c r="C1375" t="inlineStr">
        <is>
          <t>201330004240</t>
        </is>
      </c>
      <c r="D1375" t="inlineStr">
        <is>
          <t>Folder</t>
        </is>
      </c>
      <c r="E1375" s="2">
        <f>HYPERLINK("capsilon://?command=openfolder&amp;siteaddress=FAM.docvelocity-na8.net&amp;folderid=FXE1E1E64C-749A-19F2-7DFC-1FA4CBF9E982","FX21128606")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MI2112618136</t>
        </is>
      </c>
      <c r="J1375" t="n">
        <v>28.0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2.0</v>
      </c>
      <c r="O1375" s="1" t="n">
        <v>44547.47023148148</v>
      </c>
      <c r="P1375" s="1" t="n">
        <v>44547.475810185184</v>
      </c>
      <c r="Q1375" t="n">
        <v>28.0</v>
      </c>
      <c r="R1375" t="n">
        <v>454.0</v>
      </c>
      <c r="S1375" t="b">
        <v>0</v>
      </c>
      <c r="T1375" t="inlineStr">
        <is>
          <t>N/A</t>
        </is>
      </c>
      <c r="U1375" t="b">
        <v>0</v>
      </c>
      <c r="V1375" t="inlineStr">
        <is>
          <t>Prajakta Jagannath Mane</t>
        </is>
      </c>
      <c r="W1375" s="1" t="n">
        <v>44547.47232638889</v>
      </c>
      <c r="X1375" t="n">
        <v>161.0</v>
      </c>
      <c r="Y1375" t="n">
        <v>21.0</v>
      </c>
      <c r="Z1375" t="n">
        <v>0.0</v>
      </c>
      <c r="AA1375" t="n">
        <v>21.0</v>
      </c>
      <c r="AB1375" t="n">
        <v>0.0</v>
      </c>
      <c r="AC1375" t="n">
        <v>4.0</v>
      </c>
      <c r="AD1375" t="n">
        <v>7.0</v>
      </c>
      <c r="AE1375" t="n">
        <v>0.0</v>
      </c>
      <c r="AF1375" t="n">
        <v>0.0</v>
      </c>
      <c r="AG1375" t="n">
        <v>0.0</v>
      </c>
      <c r="AH1375" t="inlineStr">
        <is>
          <t>Mohini Shinde</t>
        </is>
      </c>
      <c r="AI1375" s="1" t="n">
        <v>44547.475810185184</v>
      </c>
      <c r="AJ1375" t="n">
        <v>293.0</v>
      </c>
      <c r="AK1375" t="n">
        <v>0.0</v>
      </c>
      <c r="AL1375" t="n">
        <v>0.0</v>
      </c>
      <c r="AM1375" t="n">
        <v>0.0</v>
      </c>
      <c r="AN1375" t="n">
        <v>0.0</v>
      </c>
      <c r="AO1375" t="n">
        <v>0.0</v>
      </c>
      <c r="AP1375" t="n">
        <v>7.0</v>
      </c>
      <c r="AQ1375" t="n">
        <v>0.0</v>
      </c>
      <c r="AR1375" t="n">
        <v>0.0</v>
      </c>
      <c r="AS1375" t="n">
        <v>0.0</v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</row>
    <row r="1376">
      <c r="A1376" t="inlineStr">
        <is>
          <t>WI211258580</t>
        </is>
      </c>
      <c r="B1376" t="inlineStr">
        <is>
          <t>DATA_VALIDATION</t>
        </is>
      </c>
      <c r="C1376" t="inlineStr">
        <is>
          <t>201330004240</t>
        </is>
      </c>
      <c r="D1376" t="inlineStr">
        <is>
          <t>Folder</t>
        </is>
      </c>
      <c r="E1376" s="2">
        <f>HYPERLINK("capsilon://?command=openfolder&amp;siteaddress=FAM.docvelocity-na8.net&amp;folderid=FXE1E1E64C-749A-19F2-7DFC-1FA4CBF9E982","FX21128606")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MI2112618202</t>
        </is>
      </c>
      <c r="J1376" t="n">
        <v>28.0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2.0</v>
      </c>
      <c r="O1376" s="1" t="n">
        <v>44547.47048611111</v>
      </c>
      <c r="P1376" s="1" t="n">
        <v>44547.48165509259</v>
      </c>
      <c r="Q1376" t="n">
        <v>350.0</v>
      </c>
      <c r="R1376" t="n">
        <v>615.0</v>
      </c>
      <c r="S1376" t="b">
        <v>0</v>
      </c>
      <c r="T1376" t="inlineStr">
        <is>
          <t>N/A</t>
        </is>
      </c>
      <c r="U1376" t="b">
        <v>0</v>
      </c>
      <c r="V1376" t="inlineStr">
        <is>
          <t>Aditya Tade</t>
        </is>
      </c>
      <c r="W1376" s="1" t="n">
        <v>44547.47244212963</v>
      </c>
      <c r="X1376" t="n">
        <v>150.0</v>
      </c>
      <c r="Y1376" t="n">
        <v>21.0</v>
      </c>
      <c r="Z1376" t="n">
        <v>0.0</v>
      </c>
      <c r="AA1376" t="n">
        <v>21.0</v>
      </c>
      <c r="AB1376" t="n">
        <v>0.0</v>
      </c>
      <c r="AC1376" t="n">
        <v>1.0</v>
      </c>
      <c r="AD1376" t="n">
        <v>7.0</v>
      </c>
      <c r="AE1376" t="n">
        <v>0.0</v>
      </c>
      <c r="AF1376" t="n">
        <v>0.0</v>
      </c>
      <c r="AG1376" t="n">
        <v>0.0</v>
      </c>
      <c r="AH1376" t="inlineStr">
        <is>
          <t>Sangeeta Kumari</t>
        </is>
      </c>
      <c r="AI1376" s="1" t="n">
        <v>44547.48165509259</v>
      </c>
      <c r="AJ1376" t="n">
        <v>457.0</v>
      </c>
      <c r="AK1376" t="n">
        <v>0.0</v>
      </c>
      <c r="AL1376" t="n">
        <v>0.0</v>
      </c>
      <c r="AM1376" t="n">
        <v>0.0</v>
      </c>
      <c r="AN1376" t="n">
        <v>0.0</v>
      </c>
      <c r="AO1376" t="n">
        <v>0.0</v>
      </c>
      <c r="AP1376" t="n">
        <v>7.0</v>
      </c>
      <c r="AQ1376" t="n">
        <v>0.0</v>
      </c>
      <c r="AR1376" t="n">
        <v>0.0</v>
      </c>
      <c r="AS1376" t="n">
        <v>0.0</v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</row>
    <row r="1377">
      <c r="A1377" t="inlineStr">
        <is>
          <t>WI211258622</t>
        </is>
      </c>
      <c r="B1377" t="inlineStr">
        <is>
          <t>DATA_VALIDATION</t>
        </is>
      </c>
      <c r="C1377" t="inlineStr">
        <is>
          <t>201300020300</t>
        </is>
      </c>
      <c r="D1377" t="inlineStr">
        <is>
          <t>Folder</t>
        </is>
      </c>
      <c r="E1377" s="2">
        <f>HYPERLINK("capsilon://?command=openfolder&amp;siteaddress=FAM.docvelocity-na8.net&amp;folderid=FXECCA35FD-0780-2B9E-45F4-D48392BA406A","FX21127968")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MI2112619037</t>
        </is>
      </c>
      <c r="J1377" t="n">
        <v>66.0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Folder</t>
        </is>
      </c>
      <c r="N1377" t="n">
        <v>2.0</v>
      </c>
      <c r="O1377" s="1" t="n">
        <v>44547.48050925926</v>
      </c>
      <c r="P1377" s="1" t="n">
        <v>44547.496145833335</v>
      </c>
      <c r="Q1377" t="n">
        <v>198.0</v>
      </c>
      <c r="R1377" t="n">
        <v>1153.0</v>
      </c>
      <c r="S1377" t="b">
        <v>0</v>
      </c>
      <c r="T1377" t="inlineStr">
        <is>
          <t>Leslie Jonas</t>
        </is>
      </c>
      <c r="U1377" t="b">
        <v>0</v>
      </c>
      <c r="V1377" t="inlineStr">
        <is>
          <t>Ujwala Ajabe</t>
        </is>
      </c>
      <c r="W1377" s="1" t="n">
        <v>44547.49319444445</v>
      </c>
      <c r="X1377" t="n">
        <v>1091.0</v>
      </c>
      <c r="Y1377" t="n">
        <v>52.0</v>
      </c>
      <c r="Z1377" t="n">
        <v>0.0</v>
      </c>
      <c r="AA1377" t="n">
        <v>52.0</v>
      </c>
      <c r="AB1377" t="n">
        <v>0.0</v>
      </c>
      <c r="AC1377" t="n">
        <v>36.0</v>
      </c>
      <c r="AD1377" t="n">
        <v>14.0</v>
      </c>
      <c r="AE1377" t="n">
        <v>0.0</v>
      </c>
      <c r="AF1377" t="n">
        <v>0.0</v>
      </c>
      <c r="AG1377" t="n">
        <v>0.0</v>
      </c>
      <c r="AH1377" t="inlineStr">
        <is>
          <t>Leslie Jonas</t>
        </is>
      </c>
      <c r="AI1377" s="1" t="n">
        <v>44547.496145833335</v>
      </c>
      <c r="AJ1377" t="n">
        <v>39.0</v>
      </c>
      <c r="AK1377" t="n">
        <v>1.0</v>
      </c>
      <c r="AL1377" t="n">
        <v>0.0</v>
      </c>
      <c r="AM1377" t="n">
        <v>1.0</v>
      </c>
      <c r="AN1377" t="n">
        <v>0.0</v>
      </c>
      <c r="AO1377" t="n">
        <v>0.0</v>
      </c>
      <c r="AP1377" t="n">
        <v>13.0</v>
      </c>
      <c r="AQ1377" t="n">
        <v>0.0</v>
      </c>
      <c r="AR1377" t="n">
        <v>0.0</v>
      </c>
      <c r="AS1377" t="n">
        <v>0.0</v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</row>
    <row r="1378">
      <c r="A1378" t="inlineStr">
        <is>
          <t>WI211258675</t>
        </is>
      </c>
      <c r="B1378" t="inlineStr">
        <is>
          <t>DATA_VALIDATION</t>
        </is>
      </c>
      <c r="C1378" t="inlineStr">
        <is>
          <t>201308007853</t>
        </is>
      </c>
      <c r="D1378" t="inlineStr">
        <is>
          <t>Folder</t>
        </is>
      </c>
      <c r="E1378" s="2">
        <f>HYPERLINK("capsilon://?command=openfolder&amp;siteaddress=FAM.docvelocity-na8.net&amp;folderid=FX82CA3387-2E82-14A6-0E71-91166E9044B9","FX211112903")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MI2112619697</t>
        </is>
      </c>
      <c r="J1378" t="n">
        <v>66.0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2.0</v>
      </c>
      <c r="O1378" s="1" t="n">
        <v>44547.487974537034</v>
      </c>
      <c r="P1378" s="1" t="n">
        <v>44547.505011574074</v>
      </c>
      <c r="Q1378" t="n">
        <v>225.0</v>
      </c>
      <c r="R1378" t="n">
        <v>1247.0</v>
      </c>
      <c r="S1378" t="b">
        <v>0</v>
      </c>
      <c r="T1378" t="inlineStr">
        <is>
          <t>N/A</t>
        </is>
      </c>
      <c r="U1378" t="b">
        <v>0</v>
      </c>
      <c r="V1378" t="inlineStr">
        <is>
          <t>Sanjay Kharade</t>
        </is>
      </c>
      <c r="W1378" s="1" t="n">
        <v>44547.49689814815</v>
      </c>
      <c r="X1378" t="n">
        <v>664.0</v>
      </c>
      <c r="Y1378" t="n">
        <v>52.0</v>
      </c>
      <c r="Z1378" t="n">
        <v>0.0</v>
      </c>
      <c r="AA1378" t="n">
        <v>52.0</v>
      </c>
      <c r="AB1378" t="n">
        <v>0.0</v>
      </c>
      <c r="AC1378" t="n">
        <v>37.0</v>
      </c>
      <c r="AD1378" t="n">
        <v>14.0</v>
      </c>
      <c r="AE1378" t="n">
        <v>0.0</v>
      </c>
      <c r="AF1378" t="n">
        <v>0.0</v>
      </c>
      <c r="AG1378" t="n">
        <v>0.0</v>
      </c>
      <c r="AH1378" t="inlineStr">
        <is>
          <t>Dashrath Soren</t>
        </is>
      </c>
      <c r="AI1378" s="1" t="n">
        <v>44547.505011574074</v>
      </c>
      <c r="AJ1378" t="n">
        <v>545.0</v>
      </c>
      <c r="AK1378" t="n">
        <v>2.0</v>
      </c>
      <c r="AL1378" t="n">
        <v>0.0</v>
      </c>
      <c r="AM1378" t="n">
        <v>2.0</v>
      </c>
      <c r="AN1378" t="n">
        <v>0.0</v>
      </c>
      <c r="AO1378" t="n">
        <v>2.0</v>
      </c>
      <c r="AP1378" t="n">
        <v>12.0</v>
      </c>
      <c r="AQ1378" t="n">
        <v>0.0</v>
      </c>
      <c r="AR1378" t="n">
        <v>0.0</v>
      </c>
      <c r="AS1378" t="n">
        <v>0.0</v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</row>
    <row r="1379">
      <c r="A1379" t="inlineStr">
        <is>
          <t>WI211258683</t>
        </is>
      </c>
      <c r="B1379" t="inlineStr">
        <is>
          <t>DATA_VALIDATION</t>
        </is>
      </c>
      <c r="C1379" t="inlineStr">
        <is>
          <t>201100014354</t>
        </is>
      </c>
      <c r="D1379" t="inlineStr">
        <is>
          <t>Folder</t>
        </is>
      </c>
      <c r="E1379" s="2">
        <f>HYPERLINK("capsilon://?command=openfolder&amp;siteaddress=FAM.docvelocity-na8.net&amp;folderid=FXBEE8C7D6-4149-E978-9614-6B789617A2FB","FX21129169")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MI2112619753</t>
        </is>
      </c>
      <c r="J1379" t="n">
        <v>50.0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2.0</v>
      </c>
      <c r="O1379" s="1" t="n">
        <v>44547.48950231481</v>
      </c>
      <c r="P1379" s="1" t="n">
        <v>44547.50744212963</v>
      </c>
      <c r="Q1379" t="n">
        <v>84.0</v>
      </c>
      <c r="R1379" t="n">
        <v>1466.0</v>
      </c>
      <c r="S1379" t="b">
        <v>0</v>
      </c>
      <c r="T1379" t="inlineStr">
        <is>
          <t>N/A</t>
        </is>
      </c>
      <c r="U1379" t="b">
        <v>0</v>
      </c>
      <c r="V1379" t="inlineStr">
        <is>
          <t>Prajakta Jagannath Mane</t>
        </is>
      </c>
      <c r="W1379" s="1" t="n">
        <v>44547.50083333333</v>
      </c>
      <c r="X1379" t="n">
        <v>902.0</v>
      </c>
      <c r="Y1379" t="n">
        <v>46.0</v>
      </c>
      <c r="Z1379" t="n">
        <v>0.0</v>
      </c>
      <c r="AA1379" t="n">
        <v>46.0</v>
      </c>
      <c r="AB1379" t="n">
        <v>0.0</v>
      </c>
      <c r="AC1379" t="n">
        <v>22.0</v>
      </c>
      <c r="AD1379" t="n">
        <v>4.0</v>
      </c>
      <c r="AE1379" t="n">
        <v>0.0</v>
      </c>
      <c r="AF1379" t="n">
        <v>0.0</v>
      </c>
      <c r="AG1379" t="n">
        <v>0.0</v>
      </c>
      <c r="AH1379" t="inlineStr">
        <is>
          <t>Ashish Sutar</t>
        </is>
      </c>
      <c r="AI1379" s="1" t="n">
        <v>44547.50744212963</v>
      </c>
      <c r="AJ1379" t="n">
        <v>556.0</v>
      </c>
      <c r="AK1379" t="n">
        <v>0.0</v>
      </c>
      <c r="AL1379" t="n">
        <v>0.0</v>
      </c>
      <c r="AM1379" t="n">
        <v>0.0</v>
      </c>
      <c r="AN1379" t="n">
        <v>0.0</v>
      </c>
      <c r="AO1379" t="n">
        <v>0.0</v>
      </c>
      <c r="AP1379" t="n">
        <v>4.0</v>
      </c>
      <c r="AQ1379" t="n">
        <v>0.0</v>
      </c>
      <c r="AR1379" t="n">
        <v>0.0</v>
      </c>
      <c r="AS1379" t="n">
        <v>0.0</v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</row>
    <row r="1380">
      <c r="A1380" t="inlineStr">
        <is>
          <t>WI211258687</t>
        </is>
      </c>
      <c r="B1380" t="inlineStr">
        <is>
          <t>DATA_VALIDATION</t>
        </is>
      </c>
      <c r="C1380" t="inlineStr">
        <is>
          <t>201100014354</t>
        </is>
      </c>
      <c r="D1380" t="inlineStr">
        <is>
          <t>Folder</t>
        </is>
      </c>
      <c r="E1380" s="2">
        <f>HYPERLINK("capsilon://?command=openfolder&amp;siteaddress=FAM.docvelocity-na8.net&amp;folderid=FXBEE8C7D6-4149-E978-9614-6B789617A2FB","FX21129169")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MI2112619775</t>
        </is>
      </c>
      <c r="J1380" t="n">
        <v>50.0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2.0</v>
      </c>
      <c r="O1380" s="1" t="n">
        <v>44547.490578703706</v>
      </c>
      <c r="P1380" s="1" t="n">
        <v>44547.502905092595</v>
      </c>
      <c r="Q1380" t="n">
        <v>192.0</v>
      </c>
      <c r="R1380" t="n">
        <v>873.0</v>
      </c>
      <c r="S1380" t="b">
        <v>0</v>
      </c>
      <c r="T1380" t="inlineStr">
        <is>
          <t>N/A</t>
        </is>
      </c>
      <c r="U1380" t="b">
        <v>0</v>
      </c>
      <c r="V1380" t="inlineStr">
        <is>
          <t>Sumit Jarhad</t>
        </is>
      </c>
      <c r="W1380" s="1" t="n">
        <v>44547.49596064815</v>
      </c>
      <c r="X1380" t="n">
        <v>339.0</v>
      </c>
      <c r="Y1380" t="n">
        <v>46.0</v>
      </c>
      <c r="Z1380" t="n">
        <v>0.0</v>
      </c>
      <c r="AA1380" t="n">
        <v>46.0</v>
      </c>
      <c r="AB1380" t="n">
        <v>0.0</v>
      </c>
      <c r="AC1380" t="n">
        <v>21.0</v>
      </c>
      <c r="AD1380" t="n">
        <v>4.0</v>
      </c>
      <c r="AE1380" t="n">
        <v>0.0</v>
      </c>
      <c r="AF1380" t="n">
        <v>0.0</v>
      </c>
      <c r="AG1380" t="n">
        <v>0.0</v>
      </c>
      <c r="AH1380" t="inlineStr">
        <is>
          <t>Saloni Uttekar</t>
        </is>
      </c>
      <c r="AI1380" s="1" t="n">
        <v>44547.502905092595</v>
      </c>
      <c r="AJ1380" t="n">
        <v>527.0</v>
      </c>
      <c r="AK1380" t="n">
        <v>0.0</v>
      </c>
      <c r="AL1380" t="n">
        <v>0.0</v>
      </c>
      <c r="AM1380" t="n">
        <v>0.0</v>
      </c>
      <c r="AN1380" t="n">
        <v>0.0</v>
      </c>
      <c r="AO1380" t="n">
        <v>0.0</v>
      </c>
      <c r="AP1380" t="n">
        <v>4.0</v>
      </c>
      <c r="AQ1380" t="n">
        <v>0.0</v>
      </c>
      <c r="AR1380" t="n">
        <v>0.0</v>
      </c>
      <c r="AS1380" t="n">
        <v>0.0</v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</row>
    <row r="1381">
      <c r="A1381" t="inlineStr">
        <is>
          <t>WI211258705</t>
        </is>
      </c>
      <c r="B1381" t="inlineStr">
        <is>
          <t>DATA_VALIDATION</t>
        </is>
      </c>
      <c r="C1381" t="inlineStr">
        <is>
          <t>201338000086</t>
        </is>
      </c>
      <c r="D1381" t="inlineStr">
        <is>
          <t>Folder</t>
        </is>
      </c>
      <c r="E1381" s="2">
        <f>HYPERLINK("capsilon://?command=openfolder&amp;siteaddress=FAM.docvelocity-na8.net&amp;folderid=FXA28F6FE4-AE18-3C9E-97DC-F34A2CF2FC9F","FX21125491")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MI2112620068</t>
        </is>
      </c>
      <c r="J1381" t="n">
        <v>33.0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2.0</v>
      </c>
      <c r="O1381" s="1" t="n">
        <v>44547.49167824074</v>
      </c>
      <c r="P1381" s="1" t="n">
        <v>44547.5003125</v>
      </c>
      <c r="Q1381" t="n">
        <v>510.0</v>
      </c>
      <c r="R1381" t="n">
        <v>236.0</v>
      </c>
      <c r="S1381" t="b">
        <v>0</v>
      </c>
      <c r="T1381" t="inlineStr">
        <is>
          <t>N/A</t>
        </is>
      </c>
      <c r="U1381" t="b">
        <v>0</v>
      </c>
      <c r="V1381" t="inlineStr">
        <is>
          <t>Ujwala Ajabe</t>
        </is>
      </c>
      <c r="W1381" s="1" t="n">
        <v>44547.49407407407</v>
      </c>
      <c r="X1381" t="n">
        <v>76.0</v>
      </c>
      <c r="Y1381" t="n">
        <v>9.0</v>
      </c>
      <c r="Z1381" t="n">
        <v>0.0</v>
      </c>
      <c r="AA1381" t="n">
        <v>9.0</v>
      </c>
      <c r="AB1381" t="n">
        <v>0.0</v>
      </c>
      <c r="AC1381" t="n">
        <v>1.0</v>
      </c>
      <c r="AD1381" t="n">
        <v>24.0</v>
      </c>
      <c r="AE1381" t="n">
        <v>0.0</v>
      </c>
      <c r="AF1381" t="n">
        <v>0.0</v>
      </c>
      <c r="AG1381" t="n">
        <v>0.0</v>
      </c>
      <c r="AH1381" t="inlineStr">
        <is>
          <t>Mohini Shinde</t>
        </is>
      </c>
      <c r="AI1381" s="1" t="n">
        <v>44547.5003125</v>
      </c>
      <c r="AJ1381" t="n">
        <v>134.0</v>
      </c>
      <c r="AK1381" t="n">
        <v>0.0</v>
      </c>
      <c r="AL1381" t="n">
        <v>0.0</v>
      </c>
      <c r="AM1381" t="n">
        <v>0.0</v>
      </c>
      <c r="AN1381" t="n">
        <v>0.0</v>
      </c>
      <c r="AO1381" t="n">
        <v>0.0</v>
      </c>
      <c r="AP1381" t="n">
        <v>24.0</v>
      </c>
      <c r="AQ1381" t="n">
        <v>0.0</v>
      </c>
      <c r="AR1381" t="n">
        <v>0.0</v>
      </c>
      <c r="AS1381" t="n">
        <v>0.0</v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</row>
    <row r="1382">
      <c r="A1382" t="inlineStr">
        <is>
          <t>WI211258734</t>
        </is>
      </c>
      <c r="B1382" t="inlineStr">
        <is>
          <t>DATA_VALIDATION</t>
        </is>
      </c>
      <c r="C1382" t="inlineStr">
        <is>
          <t>201300020300</t>
        </is>
      </c>
      <c r="D1382" t="inlineStr">
        <is>
          <t>Folder</t>
        </is>
      </c>
      <c r="E1382" s="2">
        <f>HYPERLINK("capsilon://?command=openfolder&amp;siteaddress=FAM.docvelocity-na8.net&amp;folderid=FXECCA35FD-0780-2B9E-45F4-D48392BA406A","FX21127968")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MI2112620338</t>
        </is>
      </c>
      <c r="J1382" t="n">
        <v>338.0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44547.49596064815</v>
      </c>
      <c r="P1382" s="1" t="n">
        <v>44547.66471064815</v>
      </c>
      <c r="Q1382" t="n">
        <v>9226.0</v>
      </c>
      <c r="R1382" t="n">
        <v>5354.0</v>
      </c>
      <c r="S1382" t="b">
        <v>0</v>
      </c>
      <c r="T1382" t="inlineStr">
        <is>
          <t>N/A</t>
        </is>
      </c>
      <c r="U1382" t="b">
        <v>0</v>
      </c>
      <c r="V1382" t="inlineStr">
        <is>
          <t>Archana Bhujbal</t>
        </is>
      </c>
      <c r="W1382" s="1" t="n">
        <v>44547.60695601852</v>
      </c>
      <c r="X1382" t="n">
        <v>3431.0</v>
      </c>
      <c r="Y1382" t="n">
        <v>462.0</v>
      </c>
      <c r="Z1382" t="n">
        <v>0.0</v>
      </c>
      <c r="AA1382" t="n">
        <v>462.0</v>
      </c>
      <c r="AB1382" t="n">
        <v>0.0</v>
      </c>
      <c r="AC1382" t="n">
        <v>186.0</v>
      </c>
      <c r="AD1382" t="n">
        <v>-124.0</v>
      </c>
      <c r="AE1382" t="n">
        <v>0.0</v>
      </c>
      <c r="AF1382" t="n">
        <v>0.0</v>
      </c>
      <c r="AG1382" t="n">
        <v>0.0</v>
      </c>
      <c r="AH1382" t="inlineStr">
        <is>
          <t>Vikash Suryakanth Parmar</t>
        </is>
      </c>
      <c r="AI1382" s="1" t="n">
        <v>44547.66471064815</v>
      </c>
      <c r="AJ1382" t="n">
        <v>591.0</v>
      </c>
      <c r="AK1382" t="n">
        <v>2.0</v>
      </c>
      <c r="AL1382" t="n">
        <v>0.0</v>
      </c>
      <c r="AM1382" t="n">
        <v>2.0</v>
      </c>
      <c r="AN1382" t="n">
        <v>0.0</v>
      </c>
      <c r="AO1382" t="n">
        <v>2.0</v>
      </c>
      <c r="AP1382" t="n">
        <v>-126.0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</row>
    <row r="1383">
      <c r="A1383" t="inlineStr">
        <is>
          <t>WI211258753</t>
        </is>
      </c>
      <c r="B1383" t="inlineStr">
        <is>
          <t>DATA_VALIDATION</t>
        </is>
      </c>
      <c r="C1383" t="inlineStr">
        <is>
          <t>201300020300</t>
        </is>
      </c>
      <c r="D1383" t="inlineStr">
        <is>
          <t>Folder</t>
        </is>
      </c>
      <c r="E1383" s="2">
        <f>HYPERLINK("capsilon://?command=openfolder&amp;siteaddress=FAM.docvelocity-na8.net&amp;folderid=FXECCA35FD-0780-2B9E-45F4-D48392BA406A","FX21127968")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MI2112620365</t>
        </is>
      </c>
      <c r="J1383" t="n">
        <v>310.0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2.0</v>
      </c>
      <c r="O1383" s="1" t="n">
        <v>44547.4975462963</v>
      </c>
      <c r="P1383" s="1" t="n">
        <v>44547.555300925924</v>
      </c>
      <c r="Q1383" t="n">
        <v>334.0</v>
      </c>
      <c r="R1383" t="n">
        <v>4656.0</v>
      </c>
      <c r="S1383" t="b">
        <v>0</v>
      </c>
      <c r="T1383" t="inlineStr">
        <is>
          <t>N/A</t>
        </is>
      </c>
      <c r="U1383" t="b">
        <v>0</v>
      </c>
      <c r="V1383" t="inlineStr">
        <is>
          <t>Prajakta Jagannath Mane</t>
        </is>
      </c>
      <c r="W1383" s="1" t="n">
        <v>44547.53472222222</v>
      </c>
      <c r="X1383" t="n">
        <v>2914.0</v>
      </c>
      <c r="Y1383" t="n">
        <v>258.0</v>
      </c>
      <c r="Z1383" t="n">
        <v>0.0</v>
      </c>
      <c r="AA1383" t="n">
        <v>258.0</v>
      </c>
      <c r="AB1383" t="n">
        <v>0.0</v>
      </c>
      <c r="AC1383" t="n">
        <v>86.0</v>
      </c>
      <c r="AD1383" t="n">
        <v>52.0</v>
      </c>
      <c r="AE1383" t="n">
        <v>0.0</v>
      </c>
      <c r="AF1383" t="n">
        <v>0.0</v>
      </c>
      <c r="AG1383" t="n">
        <v>0.0</v>
      </c>
      <c r="AH1383" t="inlineStr">
        <is>
          <t>Dashrath Soren</t>
        </is>
      </c>
      <c r="AI1383" s="1" t="n">
        <v>44547.555300925924</v>
      </c>
      <c r="AJ1383" t="n">
        <v>1660.0</v>
      </c>
      <c r="AK1383" t="n">
        <v>7.0</v>
      </c>
      <c r="AL1383" t="n">
        <v>0.0</v>
      </c>
      <c r="AM1383" t="n">
        <v>7.0</v>
      </c>
      <c r="AN1383" t="n">
        <v>0.0</v>
      </c>
      <c r="AO1383" t="n">
        <v>7.0</v>
      </c>
      <c r="AP1383" t="n">
        <v>45.0</v>
      </c>
      <c r="AQ1383" t="n">
        <v>0.0</v>
      </c>
      <c r="AR1383" t="n">
        <v>0.0</v>
      </c>
      <c r="AS1383" t="n">
        <v>0.0</v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</row>
    <row r="1384">
      <c r="A1384" t="inlineStr">
        <is>
          <t>WI211258821</t>
        </is>
      </c>
      <c r="B1384" t="inlineStr">
        <is>
          <t>DATA_VALIDATION</t>
        </is>
      </c>
      <c r="C1384" t="inlineStr">
        <is>
          <t>201330004278</t>
        </is>
      </c>
      <c r="D1384" t="inlineStr">
        <is>
          <t>Folder</t>
        </is>
      </c>
      <c r="E1384" s="2">
        <f>HYPERLINK("capsilon://?command=openfolder&amp;siteaddress=FAM.docvelocity-na8.net&amp;folderid=FX94749FD2-7590-28DD-AFCC-DE3FC898D258","FX21129500")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MI2112621224</t>
        </is>
      </c>
      <c r="J1384" t="n">
        <v>32.0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1.0</v>
      </c>
      <c r="O1384" s="1" t="n">
        <v>44547.50394675926</v>
      </c>
      <c r="P1384" s="1" t="n">
        <v>44547.51966435185</v>
      </c>
      <c r="Q1384" t="n">
        <v>1062.0</v>
      </c>
      <c r="R1384" t="n">
        <v>296.0</v>
      </c>
      <c r="S1384" t="b">
        <v>0</v>
      </c>
      <c r="T1384" t="inlineStr">
        <is>
          <t>N/A</t>
        </is>
      </c>
      <c r="U1384" t="b">
        <v>0</v>
      </c>
      <c r="V1384" t="inlineStr">
        <is>
          <t>Sumit Jarhad</t>
        </is>
      </c>
      <c r="W1384" s="1" t="n">
        <v>44547.51966435185</v>
      </c>
      <c r="X1384" t="n">
        <v>90.0</v>
      </c>
      <c r="Y1384" t="n">
        <v>0.0</v>
      </c>
      <c r="Z1384" t="n">
        <v>0.0</v>
      </c>
      <c r="AA1384" t="n">
        <v>0.0</v>
      </c>
      <c r="AB1384" t="n">
        <v>0.0</v>
      </c>
      <c r="AC1384" t="n">
        <v>0.0</v>
      </c>
      <c r="AD1384" t="n">
        <v>32.0</v>
      </c>
      <c r="AE1384" t="n">
        <v>27.0</v>
      </c>
      <c r="AF1384" t="n">
        <v>0.0</v>
      </c>
      <c r="AG1384" t="n">
        <v>2.0</v>
      </c>
      <c r="AH1384" t="inlineStr">
        <is>
          <t>N/A</t>
        </is>
      </c>
      <c r="AI1384" t="inlineStr">
        <is>
          <t>N/A</t>
        </is>
      </c>
      <c r="AJ1384" t="inlineStr">
        <is>
          <t>N/A</t>
        </is>
      </c>
      <c r="AK1384" t="inlineStr">
        <is>
          <t>N/A</t>
        </is>
      </c>
      <c r="AL1384" t="inlineStr">
        <is>
          <t>N/A</t>
        </is>
      </c>
      <c r="AM1384" t="inlineStr">
        <is>
          <t>N/A</t>
        </is>
      </c>
      <c r="AN1384" t="inlineStr">
        <is>
          <t>N/A</t>
        </is>
      </c>
      <c r="AO1384" t="inlineStr">
        <is>
          <t>N/A</t>
        </is>
      </c>
      <c r="AP1384" t="inlineStr">
        <is>
          <t>N/A</t>
        </is>
      </c>
      <c r="AQ1384" t="inlineStr">
        <is>
          <t>N/A</t>
        </is>
      </c>
      <c r="AR1384" t="inlineStr">
        <is>
          <t>N/A</t>
        </is>
      </c>
      <c r="AS1384" t="inlineStr">
        <is>
          <t>N/A</t>
        </is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</row>
    <row r="1385">
      <c r="A1385" t="inlineStr">
        <is>
          <t>WI211258836</t>
        </is>
      </c>
      <c r="B1385" t="inlineStr">
        <is>
          <t>DATA_VALIDATION</t>
        </is>
      </c>
      <c r="C1385" t="inlineStr">
        <is>
          <t>201330004278</t>
        </is>
      </c>
      <c r="D1385" t="inlineStr">
        <is>
          <t>Folder</t>
        </is>
      </c>
      <c r="E1385" s="2">
        <f>HYPERLINK("capsilon://?command=openfolder&amp;siteaddress=FAM.docvelocity-na8.net&amp;folderid=FX94749FD2-7590-28DD-AFCC-DE3FC898D258","FX21129500")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MI2112621239</t>
        </is>
      </c>
      <c r="J1385" t="n">
        <v>56.0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2.0</v>
      </c>
      <c r="O1385" s="1" t="n">
        <v>44547.50528935185</v>
      </c>
      <c r="P1385" s="1" t="n">
        <v>44547.52104166667</v>
      </c>
      <c r="Q1385" t="n">
        <v>820.0</v>
      </c>
      <c r="R1385" t="n">
        <v>541.0</v>
      </c>
      <c r="S1385" t="b">
        <v>0</v>
      </c>
      <c r="T1385" t="inlineStr">
        <is>
          <t>N/A</t>
        </is>
      </c>
      <c r="U1385" t="b">
        <v>0</v>
      </c>
      <c r="V1385" t="inlineStr">
        <is>
          <t>Supriya Khape</t>
        </is>
      </c>
      <c r="W1385" s="1" t="n">
        <v>44547.5171412037</v>
      </c>
      <c r="X1385" t="n">
        <v>210.0</v>
      </c>
      <c r="Y1385" t="n">
        <v>57.0</v>
      </c>
      <c r="Z1385" t="n">
        <v>0.0</v>
      </c>
      <c r="AA1385" t="n">
        <v>57.0</v>
      </c>
      <c r="AB1385" t="n">
        <v>0.0</v>
      </c>
      <c r="AC1385" t="n">
        <v>21.0</v>
      </c>
      <c r="AD1385" t="n">
        <v>-1.0</v>
      </c>
      <c r="AE1385" t="n">
        <v>0.0</v>
      </c>
      <c r="AF1385" t="n">
        <v>0.0</v>
      </c>
      <c r="AG1385" t="n">
        <v>0.0</v>
      </c>
      <c r="AH1385" t="inlineStr">
        <is>
          <t>Mohini Shinde</t>
        </is>
      </c>
      <c r="AI1385" s="1" t="n">
        <v>44547.52104166667</v>
      </c>
      <c r="AJ1385" t="n">
        <v>312.0</v>
      </c>
      <c r="AK1385" t="n">
        <v>1.0</v>
      </c>
      <c r="AL1385" t="n">
        <v>0.0</v>
      </c>
      <c r="AM1385" t="n">
        <v>1.0</v>
      </c>
      <c r="AN1385" t="n">
        <v>0.0</v>
      </c>
      <c r="AO1385" t="n">
        <v>1.0</v>
      </c>
      <c r="AP1385" t="n">
        <v>-2.0</v>
      </c>
      <c r="AQ1385" t="n">
        <v>0.0</v>
      </c>
      <c r="AR1385" t="n">
        <v>0.0</v>
      </c>
      <c r="AS1385" t="n">
        <v>0.0</v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</row>
    <row r="1386">
      <c r="A1386" t="inlineStr">
        <is>
          <t>WI211258881</t>
        </is>
      </c>
      <c r="B1386" t="inlineStr">
        <is>
          <t>DATA_VALIDATION</t>
        </is>
      </c>
      <c r="C1386" t="inlineStr">
        <is>
          <t>201330004278</t>
        </is>
      </c>
      <c r="D1386" t="inlineStr">
        <is>
          <t>Folder</t>
        </is>
      </c>
      <c r="E1386" s="2">
        <f>HYPERLINK("capsilon://?command=openfolder&amp;siteaddress=FAM.docvelocity-na8.net&amp;folderid=FX94749FD2-7590-28DD-AFCC-DE3FC898D258","FX21129500")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MI2112621261</t>
        </is>
      </c>
      <c r="J1386" t="n">
        <v>56.0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2.0</v>
      </c>
      <c r="O1386" s="1" t="n">
        <v>44547.50686342592</v>
      </c>
      <c r="P1386" s="1" t="n">
        <v>44547.524675925924</v>
      </c>
      <c r="Q1386" t="n">
        <v>1052.0</v>
      </c>
      <c r="R1386" t="n">
        <v>487.0</v>
      </c>
      <c r="S1386" t="b">
        <v>0</v>
      </c>
      <c r="T1386" t="inlineStr">
        <is>
          <t>N/A</t>
        </is>
      </c>
      <c r="U1386" t="b">
        <v>0</v>
      </c>
      <c r="V1386" t="inlineStr">
        <is>
          <t>Supriya Khape</t>
        </is>
      </c>
      <c r="W1386" s="1" t="n">
        <v>44547.519155092596</v>
      </c>
      <c r="X1386" t="n">
        <v>174.0</v>
      </c>
      <c r="Y1386" t="n">
        <v>57.0</v>
      </c>
      <c r="Z1386" t="n">
        <v>0.0</v>
      </c>
      <c r="AA1386" t="n">
        <v>57.0</v>
      </c>
      <c r="AB1386" t="n">
        <v>0.0</v>
      </c>
      <c r="AC1386" t="n">
        <v>27.0</v>
      </c>
      <c r="AD1386" t="n">
        <v>-1.0</v>
      </c>
      <c r="AE1386" t="n">
        <v>0.0</v>
      </c>
      <c r="AF1386" t="n">
        <v>0.0</v>
      </c>
      <c r="AG1386" t="n">
        <v>0.0</v>
      </c>
      <c r="AH1386" t="inlineStr">
        <is>
          <t>Mohini Shinde</t>
        </is>
      </c>
      <c r="AI1386" s="1" t="n">
        <v>44547.524675925924</v>
      </c>
      <c r="AJ1386" t="n">
        <v>313.0</v>
      </c>
      <c r="AK1386" t="n">
        <v>0.0</v>
      </c>
      <c r="AL1386" t="n">
        <v>0.0</v>
      </c>
      <c r="AM1386" t="n">
        <v>0.0</v>
      </c>
      <c r="AN1386" t="n">
        <v>0.0</v>
      </c>
      <c r="AO1386" t="n">
        <v>0.0</v>
      </c>
      <c r="AP1386" t="n">
        <v>-1.0</v>
      </c>
      <c r="AQ1386" t="n">
        <v>0.0</v>
      </c>
      <c r="AR1386" t="n">
        <v>0.0</v>
      </c>
      <c r="AS1386" t="n">
        <v>0.0</v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</row>
    <row r="1387">
      <c r="A1387" t="inlineStr">
        <is>
          <t>WI21125889</t>
        </is>
      </c>
      <c r="B1387" t="inlineStr">
        <is>
          <t>DATA_VALIDATION</t>
        </is>
      </c>
      <c r="C1387" t="inlineStr">
        <is>
          <t>201130012547</t>
        </is>
      </c>
      <c r="D1387" t="inlineStr">
        <is>
          <t>Folder</t>
        </is>
      </c>
      <c r="E1387" s="2">
        <f>HYPERLINK("capsilon://?command=openfolder&amp;siteaddress=FAM.docvelocity-na8.net&amp;folderid=FX28AB77DB-BBA1-3969-971D-798A9C96924F","FX211010552")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MI211263091</t>
        </is>
      </c>
      <c r="J1387" t="n">
        <v>66.0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2.0</v>
      </c>
      <c r="O1387" s="1" t="n">
        <v>44532.38670138889</v>
      </c>
      <c r="P1387" s="1" t="n">
        <v>44532.64513888889</v>
      </c>
      <c r="Q1387" t="n">
        <v>22271.0</v>
      </c>
      <c r="R1387" t="n">
        <v>58.0</v>
      </c>
      <c r="S1387" t="b">
        <v>0</v>
      </c>
      <c r="T1387" t="inlineStr">
        <is>
          <t>N/A</t>
        </is>
      </c>
      <c r="U1387" t="b">
        <v>0</v>
      </c>
      <c r="V1387" t="inlineStr">
        <is>
          <t>Hemanshi Deshlahara</t>
        </is>
      </c>
      <c r="W1387" s="1" t="n">
        <v>44532.427453703705</v>
      </c>
      <c r="X1387" t="n">
        <v>36.0</v>
      </c>
      <c r="Y1387" t="n">
        <v>0.0</v>
      </c>
      <c r="Z1387" t="n">
        <v>0.0</v>
      </c>
      <c r="AA1387" t="n">
        <v>0.0</v>
      </c>
      <c r="AB1387" t="n">
        <v>52.0</v>
      </c>
      <c r="AC1387" t="n">
        <v>0.0</v>
      </c>
      <c r="AD1387" t="n">
        <v>66.0</v>
      </c>
      <c r="AE1387" t="n">
        <v>0.0</v>
      </c>
      <c r="AF1387" t="n">
        <v>0.0</v>
      </c>
      <c r="AG1387" t="n">
        <v>0.0</v>
      </c>
      <c r="AH1387" t="inlineStr">
        <is>
          <t>Smriti Gauchan</t>
        </is>
      </c>
      <c r="AI1387" s="1" t="n">
        <v>44532.64513888889</v>
      </c>
      <c r="AJ1387" t="n">
        <v>22.0</v>
      </c>
      <c r="AK1387" t="n">
        <v>0.0</v>
      </c>
      <c r="AL1387" t="n">
        <v>0.0</v>
      </c>
      <c r="AM1387" t="n">
        <v>0.0</v>
      </c>
      <c r="AN1387" t="n">
        <v>52.0</v>
      </c>
      <c r="AO1387" t="n">
        <v>0.0</v>
      </c>
      <c r="AP1387" t="n">
        <v>66.0</v>
      </c>
      <c r="AQ1387" t="n">
        <v>0.0</v>
      </c>
      <c r="AR1387" t="n">
        <v>0.0</v>
      </c>
      <c r="AS1387" t="n">
        <v>0.0</v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</row>
    <row r="1388">
      <c r="A1388" t="inlineStr">
        <is>
          <t>WI211258905</t>
        </is>
      </c>
      <c r="B1388" t="inlineStr">
        <is>
          <t>DATA_VALIDATION</t>
        </is>
      </c>
      <c r="C1388" t="inlineStr">
        <is>
          <t>201330004278</t>
        </is>
      </c>
      <c r="D1388" t="inlineStr">
        <is>
          <t>Folder</t>
        </is>
      </c>
      <c r="E1388" s="2">
        <f>HYPERLINK("capsilon://?command=openfolder&amp;siteaddress=FAM.docvelocity-na8.net&amp;folderid=FX94749FD2-7590-28DD-AFCC-DE3FC898D258","FX21129500")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MI2112621300</t>
        </is>
      </c>
      <c r="J1388" t="n">
        <v>56.0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2.0</v>
      </c>
      <c r="O1388" s="1" t="n">
        <v>44547.50855324074</v>
      </c>
      <c r="P1388" s="1" t="n">
        <v>44547.53097222222</v>
      </c>
      <c r="Q1388" t="n">
        <v>1499.0</v>
      </c>
      <c r="R1388" t="n">
        <v>438.0</v>
      </c>
      <c r="S1388" t="b">
        <v>0</v>
      </c>
      <c r="T1388" t="inlineStr">
        <is>
          <t>N/A</t>
        </is>
      </c>
      <c r="U1388" t="b">
        <v>0</v>
      </c>
      <c r="V1388" t="inlineStr">
        <is>
          <t>Supriya Khape</t>
        </is>
      </c>
      <c r="W1388" s="1" t="n">
        <v>44547.52075231481</v>
      </c>
      <c r="X1388" t="n">
        <v>137.0</v>
      </c>
      <c r="Y1388" t="n">
        <v>57.0</v>
      </c>
      <c r="Z1388" t="n">
        <v>0.0</v>
      </c>
      <c r="AA1388" t="n">
        <v>57.0</v>
      </c>
      <c r="AB1388" t="n">
        <v>0.0</v>
      </c>
      <c r="AC1388" t="n">
        <v>21.0</v>
      </c>
      <c r="AD1388" t="n">
        <v>-1.0</v>
      </c>
      <c r="AE1388" t="n">
        <v>0.0</v>
      </c>
      <c r="AF1388" t="n">
        <v>0.0</v>
      </c>
      <c r="AG1388" t="n">
        <v>0.0</v>
      </c>
      <c r="AH1388" t="inlineStr">
        <is>
          <t>Vikash Suryakanth Parmar</t>
        </is>
      </c>
      <c r="AI1388" s="1" t="n">
        <v>44547.53097222222</v>
      </c>
      <c r="AJ1388" t="n">
        <v>271.0</v>
      </c>
      <c r="AK1388" t="n">
        <v>0.0</v>
      </c>
      <c r="AL1388" t="n">
        <v>0.0</v>
      </c>
      <c r="AM1388" t="n">
        <v>0.0</v>
      </c>
      <c r="AN1388" t="n">
        <v>0.0</v>
      </c>
      <c r="AO1388" t="n">
        <v>0.0</v>
      </c>
      <c r="AP1388" t="n">
        <v>-1.0</v>
      </c>
      <c r="AQ1388" t="n">
        <v>0.0</v>
      </c>
      <c r="AR1388" t="n">
        <v>0.0</v>
      </c>
      <c r="AS1388" t="n">
        <v>0.0</v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</row>
    <row r="1389">
      <c r="A1389" t="inlineStr">
        <is>
          <t>WI211258910</t>
        </is>
      </c>
      <c r="B1389" t="inlineStr">
        <is>
          <t>DATA_VALIDATION</t>
        </is>
      </c>
      <c r="C1389" t="inlineStr">
        <is>
          <t>201330004278</t>
        </is>
      </c>
      <c r="D1389" t="inlineStr">
        <is>
          <t>Folder</t>
        </is>
      </c>
      <c r="E1389" s="2">
        <f>HYPERLINK("capsilon://?command=openfolder&amp;siteaddress=FAM.docvelocity-na8.net&amp;folderid=FX94749FD2-7590-28DD-AFCC-DE3FC898D258","FX21129500")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MI2112621327</t>
        </is>
      </c>
      <c r="J1389" t="n">
        <v>28.0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2.0</v>
      </c>
      <c r="O1389" s="1" t="n">
        <v>44547.50898148148</v>
      </c>
      <c r="P1389" s="1" t="n">
        <v>44547.53414351852</v>
      </c>
      <c r="Q1389" t="n">
        <v>1607.0</v>
      </c>
      <c r="R1389" t="n">
        <v>567.0</v>
      </c>
      <c r="S1389" t="b">
        <v>0</v>
      </c>
      <c r="T1389" t="inlineStr">
        <is>
          <t>N/A</t>
        </is>
      </c>
      <c r="U1389" t="b">
        <v>0</v>
      </c>
      <c r="V1389" t="inlineStr">
        <is>
          <t>Sumit Jarhad</t>
        </is>
      </c>
      <c r="W1389" s="1" t="n">
        <v>44547.52128472222</v>
      </c>
      <c r="X1389" t="n">
        <v>139.0</v>
      </c>
      <c r="Y1389" t="n">
        <v>21.0</v>
      </c>
      <c r="Z1389" t="n">
        <v>0.0</v>
      </c>
      <c r="AA1389" t="n">
        <v>21.0</v>
      </c>
      <c r="AB1389" t="n">
        <v>0.0</v>
      </c>
      <c r="AC1389" t="n">
        <v>10.0</v>
      </c>
      <c r="AD1389" t="n">
        <v>7.0</v>
      </c>
      <c r="AE1389" t="n">
        <v>0.0</v>
      </c>
      <c r="AF1389" t="n">
        <v>0.0</v>
      </c>
      <c r="AG1389" t="n">
        <v>0.0</v>
      </c>
      <c r="AH1389" t="inlineStr">
        <is>
          <t>Mohini Shinde</t>
        </is>
      </c>
      <c r="AI1389" s="1" t="n">
        <v>44547.53414351852</v>
      </c>
      <c r="AJ1389" t="n">
        <v>428.0</v>
      </c>
      <c r="AK1389" t="n">
        <v>0.0</v>
      </c>
      <c r="AL1389" t="n">
        <v>0.0</v>
      </c>
      <c r="AM1389" t="n">
        <v>0.0</v>
      </c>
      <c r="AN1389" t="n">
        <v>0.0</v>
      </c>
      <c r="AO1389" t="n">
        <v>0.0</v>
      </c>
      <c r="AP1389" t="n">
        <v>7.0</v>
      </c>
      <c r="AQ1389" t="n">
        <v>0.0</v>
      </c>
      <c r="AR1389" t="n">
        <v>0.0</v>
      </c>
      <c r="AS1389" t="n">
        <v>0.0</v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</row>
    <row r="1390">
      <c r="A1390" t="inlineStr">
        <is>
          <t>WI211258925</t>
        </is>
      </c>
      <c r="B1390" t="inlineStr">
        <is>
          <t>DATA_VALIDATION</t>
        </is>
      </c>
      <c r="C1390" t="inlineStr">
        <is>
          <t>201330004278</t>
        </is>
      </c>
      <c r="D1390" t="inlineStr">
        <is>
          <t>Folder</t>
        </is>
      </c>
      <c r="E1390" s="2">
        <f>HYPERLINK("capsilon://?command=openfolder&amp;siteaddress=FAM.docvelocity-na8.net&amp;folderid=FX94749FD2-7590-28DD-AFCC-DE3FC898D258","FX21129500")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MI2112621341</t>
        </is>
      </c>
      <c r="J1390" t="n">
        <v>32.0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1.0</v>
      </c>
      <c r="O1390" s="1" t="n">
        <v>44547.50997685185</v>
      </c>
      <c r="P1390" s="1" t="n">
        <v>44547.52649305556</v>
      </c>
      <c r="Q1390" t="n">
        <v>1064.0</v>
      </c>
      <c r="R1390" t="n">
        <v>363.0</v>
      </c>
      <c r="S1390" t="b">
        <v>0</v>
      </c>
      <c r="T1390" t="inlineStr">
        <is>
          <t>N/A</t>
        </is>
      </c>
      <c r="U1390" t="b">
        <v>0</v>
      </c>
      <c r="V1390" t="inlineStr">
        <is>
          <t>Sumit Jarhad</t>
        </is>
      </c>
      <c r="W1390" s="1" t="n">
        <v>44547.52649305556</v>
      </c>
      <c r="X1390" t="n">
        <v>73.0</v>
      </c>
      <c r="Y1390" t="n">
        <v>0.0</v>
      </c>
      <c r="Z1390" t="n">
        <v>0.0</v>
      </c>
      <c r="AA1390" t="n">
        <v>0.0</v>
      </c>
      <c r="AB1390" t="n">
        <v>0.0</v>
      </c>
      <c r="AC1390" t="n">
        <v>0.0</v>
      </c>
      <c r="AD1390" t="n">
        <v>32.0</v>
      </c>
      <c r="AE1390" t="n">
        <v>27.0</v>
      </c>
      <c r="AF1390" t="n">
        <v>0.0</v>
      </c>
      <c r="AG1390" t="n">
        <v>2.0</v>
      </c>
      <c r="AH1390" t="inlineStr">
        <is>
          <t>N/A</t>
        </is>
      </c>
      <c r="AI1390" t="inlineStr">
        <is>
          <t>N/A</t>
        </is>
      </c>
      <c r="AJ1390" t="inlineStr">
        <is>
          <t>N/A</t>
        </is>
      </c>
      <c r="AK1390" t="inlineStr">
        <is>
          <t>N/A</t>
        </is>
      </c>
      <c r="AL1390" t="inlineStr">
        <is>
          <t>N/A</t>
        </is>
      </c>
      <c r="AM1390" t="inlineStr">
        <is>
          <t>N/A</t>
        </is>
      </c>
      <c r="AN1390" t="inlineStr">
        <is>
          <t>N/A</t>
        </is>
      </c>
      <c r="AO1390" t="inlineStr">
        <is>
          <t>N/A</t>
        </is>
      </c>
      <c r="AP1390" t="inlineStr">
        <is>
          <t>N/A</t>
        </is>
      </c>
      <c r="AQ1390" t="inlineStr">
        <is>
          <t>N/A</t>
        </is>
      </c>
      <c r="AR1390" t="inlineStr">
        <is>
          <t>N/A</t>
        </is>
      </c>
      <c r="AS1390" t="inlineStr">
        <is>
          <t>N/A</t>
        </is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</row>
    <row r="1391">
      <c r="A1391" t="inlineStr">
        <is>
          <t>WI211258927</t>
        </is>
      </c>
      <c r="B1391" t="inlineStr">
        <is>
          <t>DATA_VALIDATION</t>
        </is>
      </c>
      <c r="C1391" t="inlineStr">
        <is>
          <t>201330004278</t>
        </is>
      </c>
      <c r="D1391" t="inlineStr">
        <is>
          <t>Folder</t>
        </is>
      </c>
      <c r="E1391" s="2">
        <f>HYPERLINK("capsilon://?command=openfolder&amp;siteaddress=FAM.docvelocity-na8.net&amp;folderid=FX94749FD2-7590-28DD-AFCC-DE3FC898D258","FX21129500")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MI2112621359</t>
        </is>
      </c>
      <c r="J1391" t="n">
        <v>56.0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2.0</v>
      </c>
      <c r="O1391" s="1" t="n">
        <v>44547.51119212963</v>
      </c>
      <c r="P1391" s="1" t="n">
        <v>44547.53326388889</v>
      </c>
      <c r="Q1391" t="n">
        <v>1506.0</v>
      </c>
      <c r="R1391" t="n">
        <v>401.0</v>
      </c>
      <c r="S1391" t="b">
        <v>0</v>
      </c>
      <c r="T1391" t="inlineStr">
        <is>
          <t>N/A</t>
        </is>
      </c>
      <c r="U1391" t="b">
        <v>0</v>
      </c>
      <c r="V1391" t="inlineStr">
        <is>
          <t>Sumit Jarhad</t>
        </is>
      </c>
      <c r="W1391" s="1" t="n">
        <v>44547.523460648146</v>
      </c>
      <c r="X1391" t="n">
        <v>187.0</v>
      </c>
      <c r="Y1391" t="n">
        <v>57.0</v>
      </c>
      <c r="Z1391" t="n">
        <v>0.0</v>
      </c>
      <c r="AA1391" t="n">
        <v>57.0</v>
      </c>
      <c r="AB1391" t="n">
        <v>0.0</v>
      </c>
      <c r="AC1391" t="n">
        <v>24.0</v>
      </c>
      <c r="AD1391" t="n">
        <v>-1.0</v>
      </c>
      <c r="AE1391" t="n">
        <v>0.0</v>
      </c>
      <c r="AF1391" t="n">
        <v>0.0</v>
      </c>
      <c r="AG1391" t="n">
        <v>0.0</v>
      </c>
      <c r="AH1391" t="inlineStr">
        <is>
          <t>Vikash Suryakanth Parmar</t>
        </is>
      </c>
      <c r="AI1391" s="1" t="n">
        <v>44547.53326388889</v>
      </c>
      <c r="AJ1391" t="n">
        <v>197.0</v>
      </c>
      <c r="AK1391" t="n">
        <v>0.0</v>
      </c>
      <c r="AL1391" t="n">
        <v>0.0</v>
      </c>
      <c r="AM1391" t="n">
        <v>0.0</v>
      </c>
      <c r="AN1391" t="n">
        <v>0.0</v>
      </c>
      <c r="AO1391" t="n">
        <v>0.0</v>
      </c>
      <c r="AP1391" t="n">
        <v>-1.0</v>
      </c>
      <c r="AQ1391" t="n">
        <v>0.0</v>
      </c>
      <c r="AR1391" t="n">
        <v>0.0</v>
      </c>
      <c r="AS1391" t="n">
        <v>0.0</v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</row>
    <row r="1392">
      <c r="A1392" t="inlineStr">
        <is>
          <t>WI211258947</t>
        </is>
      </c>
      <c r="B1392" t="inlineStr">
        <is>
          <t>DATA_VALIDATION</t>
        </is>
      </c>
      <c r="C1392" t="inlineStr">
        <is>
          <t>201330004278</t>
        </is>
      </c>
      <c r="D1392" t="inlineStr">
        <is>
          <t>Folder</t>
        </is>
      </c>
      <c r="E1392" s="2">
        <f>HYPERLINK("capsilon://?command=openfolder&amp;siteaddress=FAM.docvelocity-na8.net&amp;folderid=FX94749FD2-7590-28DD-AFCC-DE3FC898D258","FX21129500")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MI2112621386</t>
        </is>
      </c>
      <c r="J1392" t="n">
        <v>56.0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2.0</v>
      </c>
      <c r="O1392" s="1" t="n">
        <v>44547.51253472222</v>
      </c>
      <c r="P1392" s="1" t="n">
        <v>44547.538194444445</v>
      </c>
      <c r="Q1392" t="n">
        <v>1652.0</v>
      </c>
      <c r="R1392" t="n">
        <v>565.0</v>
      </c>
      <c r="S1392" t="b">
        <v>0</v>
      </c>
      <c r="T1392" t="inlineStr">
        <is>
          <t>N/A</t>
        </is>
      </c>
      <c r="U1392" t="b">
        <v>0</v>
      </c>
      <c r="V1392" t="inlineStr">
        <is>
          <t>Supriya Khape</t>
        </is>
      </c>
      <c r="W1392" s="1" t="n">
        <v>44547.52292824074</v>
      </c>
      <c r="X1392" t="n">
        <v>139.0</v>
      </c>
      <c r="Y1392" t="n">
        <v>57.0</v>
      </c>
      <c r="Z1392" t="n">
        <v>0.0</v>
      </c>
      <c r="AA1392" t="n">
        <v>57.0</v>
      </c>
      <c r="AB1392" t="n">
        <v>0.0</v>
      </c>
      <c r="AC1392" t="n">
        <v>21.0</v>
      </c>
      <c r="AD1392" t="n">
        <v>-1.0</v>
      </c>
      <c r="AE1392" t="n">
        <v>0.0</v>
      </c>
      <c r="AF1392" t="n">
        <v>0.0</v>
      </c>
      <c r="AG1392" t="n">
        <v>0.0</v>
      </c>
      <c r="AH1392" t="inlineStr">
        <is>
          <t>Vikash Suryakanth Parmar</t>
        </is>
      </c>
      <c r="AI1392" s="1" t="n">
        <v>44547.538194444445</v>
      </c>
      <c r="AJ1392" t="n">
        <v>426.0</v>
      </c>
      <c r="AK1392" t="n">
        <v>0.0</v>
      </c>
      <c r="AL1392" t="n">
        <v>0.0</v>
      </c>
      <c r="AM1392" t="n">
        <v>0.0</v>
      </c>
      <c r="AN1392" t="n">
        <v>0.0</v>
      </c>
      <c r="AO1392" t="n">
        <v>0.0</v>
      </c>
      <c r="AP1392" t="n">
        <v>-1.0</v>
      </c>
      <c r="AQ1392" t="n">
        <v>0.0</v>
      </c>
      <c r="AR1392" t="n">
        <v>0.0</v>
      </c>
      <c r="AS1392" t="n">
        <v>0.0</v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</row>
    <row r="1393">
      <c r="A1393" t="inlineStr">
        <is>
          <t>WI211258972</t>
        </is>
      </c>
      <c r="B1393" t="inlineStr">
        <is>
          <t>DATA_VALIDATION</t>
        </is>
      </c>
      <c r="C1393" t="inlineStr">
        <is>
          <t>201330004278</t>
        </is>
      </c>
      <c r="D1393" t="inlineStr">
        <is>
          <t>Folder</t>
        </is>
      </c>
      <c r="E1393" s="2">
        <f>HYPERLINK("capsilon://?command=openfolder&amp;siteaddress=FAM.docvelocity-na8.net&amp;folderid=FX94749FD2-7590-28DD-AFCC-DE3FC898D258","FX21129500")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MI2112621412</t>
        </is>
      </c>
      <c r="J1393" t="n">
        <v>28.0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2.0</v>
      </c>
      <c r="O1393" s="1" t="n">
        <v>44547.51315972222</v>
      </c>
      <c r="P1393" s="1" t="n">
        <v>44547.53607638889</v>
      </c>
      <c r="Q1393" t="n">
        <v>1714.0</v>
      </c>
      <c r="R1393" t="n">
        <v>266.0</v>
      </c>
      <c r="S1393" t="b">
        <v>0</v>
      </c>
      <c r="T1393" t="inlineStr">
        <is>
          <t>N/A</t>
        </is>
      </c>
      <c r="U1393" t="b">
        <v>0</v>
      </c>
      <c r="V1393" t="inlineStr">
        <is>
          <t>Sumit Jarhad</t>
        </is>
      </c>
      <c r="W1393" s="1" t="n">
        <v>44547.52438657408</v>
      </c>
      <c r="X1393" t="n">
        <v>80.0</v>
      </c>
      <c r="Y1393" t="n">
        <v>21.0</v>
      </c>
      <c r="Z1393" t="n">
        <v>0.0</v>
      </c>
      <c r="AA1393" t="n">
        <v>21.0</v>
      </c>
      <c r="AB1393" t="n">
        <v>0.0</v>
      </c>
      <c r="AC1393" t="n">
        <v>3.0</v>
      </c>
      <c r="AD1393" t="n">
        <v>7.0</v>
      </c>
      <c r="AE1393" t="n">
        <v>0.0</v>
      </c>
      <c r="AF1393" t="n">
        <v>0.0</v>
      </c>
      <c r="AG1393" t="n">
        <v>0.0</v>
      </c>
      <c r="AH1393" t="inlineStr">
        <is>
          <t>Dashrath Soren</t>
        </is>
      </c>
      <c r="AI1393" s="1" t="n">
        <v>44547.53607638889</v>
      </c>
      <c r="AJ1393" t="n">
        <v>186.0</v>
      </c>
      <c r="AK1393" t="n">
        <v>0.0</v>
      </c>
      <c r="AL1393" t="n">
        <v>0.0</v>
      </c>
      <c r="AM1393" t="n">
        <v>0.0</v>
      </c>
      <c r="AN1393" t="n">
        <v>0.0</v>
      </c>
      <c r="AO1393" t="n">
        <v>0.0</v>
      </c>
      <c r="AP1393" t="n">
        <v>7.0</v>
      </c>
      <c r="AQ1393" t="n">
        <v>0.0</v>
      </c>
      <c r="AR1393" t="n">
        <v>0.0</v>
      </c>
      <c r="AS1393" t="n">
        <v>0.0</v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</row>
    <row r="1394">
      <c r="A1394" t="inlineStr">
        <is>
          <t>WI211259008</t>
        </is>
      </c>
      <c r="B1394" t="inlineStr">
        <is>
          <t>DATA_VALIDATION</t>
        </is>
      </c>
      <c r="C1394" t="inlineStr">
        <is>
          <t>201330004278</t>
        </is>
      </c>
      <c r="D1394" t="inlineStr">
        <is>
          <t>Folder</t>
        </is>
      </c>
      <c r="E1394" s="2">
        <f>HYPERLINK("capsilon://?command=openfolder&amp;siteaddress=FAM.docvelocity-na8.net&amp;folderid=FX94749FD2-7590-28DD-AFCC-DE3FC898D258","FX21129500")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MI2112621442</t>
        </is>
      </c>
      <c r="J1394" t="n">
        <v>56.0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2.0</v>
      </c>
      <c r="O1394" s="1" t="n">
        <v>44547.514560185184</v>
      </c>
      <c r="P1394" s="1" t="n">
        <v>44547.54268518519</v>
      </c>
      <c r="Q1394" t="n">
        <v>1883.0</v>
      </c>
      <c r="R1394" t="n">
        <v>547.0</v>
      </c>
      <c r="S1394" t="b">
        <v>0</v>
      </c>
      <c r="T1394" t="inlineStr">
        <is>
          <t>N/A</t>
        </is>
      </c>
      <c r="U1394" t="b">
        <v>0</v>
      </c>
      <c r="V1394" t="inlineStr">
        <is>
          <t>Supriya Khape</t>
        </is>
      </c>
      <c r="W1394" s="1" t="n">
        <v>44547.52554398148</v>
      </c>
      <c r="X1394" t="n">
        <v>162.0</v>
      </c>
      <c r="Y1394" t="n">
        <v>57.0</v>
      </c>
      <c r="Z1394" t="n">
        <v>0.0</v>
      </c>
      <c r="AA1394" t="n">
        <v>57.0</v>
      </c>
      <c r="AB1394" t="n">
        <v>0.0</v>
      </c>
      <c r="AC1394" t="n">
        <v>26.0</v>
      </c>
      <c r="AD1394" t="n">
        <v>-1.0</v>
      </c>
      <c r="AE1394" t="n">
        <v>0.0</v>
      </c>
      <c r="AF1394" t="n">
        <v>0.0</v>
      </c>
      <c r="AG1394" t="n">
        <v>0.0</v>
      </c>
      <c r="AH1394" t="inlineStr">
        <is>
          <t>Mohini Shinde</t>
        </is>
      </c>
      <c r="AI1394" s="1" t="n">
        <v>44547.54268518519</v>
      </c>
      <c r="AJ1394" t="n">
        <v>375.0</v>
      </c>
      <c r="AK1394" t="n">
        <v>2.0</v>
      </c>
      <c r="AL1394" t="n">
        <v>0.0</v>
      </c>
      <c r="AM1394" t="n">
        <v>2.0</v>
      </c>
      <c r="AN1394" t="n">
        <v>0.0</v>
      </c>
      <c r="AO1394" t="n">
        <v>2.0</v>
      </c>
      <c r="AP1394" t="n">
        <v>-3.0</v>
      </c>
      <c r="AQ1394" t="n">
        <v>0.0</v>
      </c>
      <c r="AR1394" t="n">
        <v>0.0</v>
      </c>
      <c r="AS1394" t="n">
        <v>0.0</v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</row>
    <row r="1395">
      <c r="A1395" t="inlineStr">
        <is>
          <t>WI211259014</t>
        </is>
      </c>
      <c r="B1395" t="inlineStr">
        <is>
          <t>DATA_VALIDATION</t>
        </is>
      </c>
      <c r="C1395" t="inlineStr">
        <is>
          <t>201330004278</t>
        </is>
      </c>
      <c r="D1395" t="inlineStr">
        <is>
          <t>Folder</t>
        </is>
      </c>
      <c r="E1395" s="2">
        <f>HYPERLINK("capsilon://?command=openfolder&amp;siteaddress=FAM.docvelocity-na8.net&amp;folderid=FX94749FD2-7590-28DD-AFCC-DE3FC898D258","FX21129500")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MI2112621466</t>
        </is>
      </c>
      <c r="J1395" t="n">
        <v>28.0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2.0</v>
      </c>
      <c r="O1395" s="1" t="n">
        <v>44547.514965277776</v>
      </c>
      <c r="P1395" s="1" t="n">
        <v>44547.54115740741</v>
      </c>
      <c r="Q1395" t="n">
        <v>2018.0</v>
      </c>
      <c r="R1395" t="n">
        <v>245.0</v>
      </c>
      <c r="S1395" t="b">
        <v>0</v>
      </c>
      <c r="T1395" t="inlineStr">
        <is>
          <t>N/A</t>
        </is>
      </c>
      <c r="U1395" t="b">
        <v>0</v>
      </c>
      <c r="V1395" t="inlineStr">
        <is>
          <t>Sumit Jarhad</t>
        </is>
      </c>
      <c r="W1395" s="1" t="n">
        <v>44547.52564814815</v>
      </c>
      <c r="X1395" t="n">
        <v>109.0</v>
      </c>
      <c r="Y1395" t="n">
        <v>21.0</v>
      </c>
      <c r="Z1395" t="n">
        <v>0.0</v>
      </c>
      <c r="AA1395" t="n">
        <v>21.0</v>
      </c>
      <c r="AB1395" t="n">
        <v>0.0</v>
      </c>
      <c r="AC1395" t="n">
        <v>10.0</v>
      </c>
      <c r="AD1395" t="n">
        <v>7.0</v>
      </c>
      <c r="AE1395" t="n">
        <v>0.0</v>
      </c>
      <c r="AF1395" t="n">
        <v>0.0</v>
      </c>
      <c r="AG1395" t="n">
        <v>0.0</v>
      </c>
      <c r="AH1395" t="inlineStr">
        <is>
          <t>Vikash Suryakanth Parmar</t>
        </is>
      </c>
      <c r="AI1395" s="1" t="n">
        <v>44547.54115740741</v>
      </c>
      <c r="AJ1395" t="n">
        <v>136.0</v>
      </c>
      <c r="AK1395" t="n">
        <v>0.0</v>
      </c>
      <c r="AL1395" t="n">
        <v>0.0</v>
      </c>
      <c r="AM1395" t="n">
        <v>0.0</v>
      </c>
      <c r="AN1395" t="n">
        <v>0.0</v>
      </c>
      <c r="AO1395" t="n">
        <v>0.0</v>
      </c>
      <c r="AP1395" t="n">
        <v>7.0</v>
      </c>
      <c r="AQ1395" t="n">
        <v>0.0</v>
      </c>
      <c r="AR1395" t="n">
        <v>0.0</v>
      </c>
      <c r="AS1395" t="n">
        <v>0.0</v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</row>
    <row r="1396">
      <c r="A1396" t="inlineStr">
        <is>
          <t>WI211259020</t>
        </is>
      </c>
      <c r="B1396" t="inlineStr">
        <is>
          <t>DATA_VALIDATION</t>
        </is>
      </c>
      <c r="C1396" t="inlineStr">
        <is>
          <t>201330004278</t>
        </is>
      </c>
      <c r="D1396" t="inlineStr">
        <is>
          <t>Folder</t>
        </is>
      </c>
      <c r="E1396" s="2">
        <f>HYPERLINK("capsilon://?command=openfolder&amp;siteaddress=FAM.docvelocity-na8.net&amp;folderid=FX94749FD2-7590-28DD-AFCC-DE3FC898D258","FX21129500")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MI2112621486</t>
        </is>
      </c>
      <c r="J1396" t="n">
        <v>28.0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2.0</v>
      </c>
      <c r="O1396" s="1" t="n">
        <v>44547.51528935185</v>
      </c>
      <c r="P1396" s="1" t="n">
        <v>44547.5424537037</v>
      </c>
      <c r="Q1396" t="n">
        <v>2166.0</v>
      </c>
      <c r="R1396" t="n">
        <v>181.0</v>
      </c>
      <c r="S1396" t="b">
        <v>0</v>
      </c>
      <c r="T1396" t="inlineStr">
        <is>
          <t>N/A</t>
        </is>
      </c>
      <c r="U1396" t="b">
        <v>0</v>
      </c>
      <c r="V1396" t="inlineStr">
        <is>
          <t>Supriya Khape</t>
        </is>
      </c>
      <c r="W1396" s="1" t="n">
        <v>44547.52636574074</v>
      </c>
      <c r="X1396" t="n">
        <v>70.0</v>
      </c>
      <c r="Y1396" t="n">
        <v>21.0</v>
      </c>
      <c r="Z1396" t="n">
        <v>0.0</v>
      </c>
      <c r="AA1396" t="n">
        <v>21.0</v>
      </c>
      <c r="AB1396" t="n">
        <v>0.0</v>
      </c>
      <c r="AC1396" t="n">
        <v>1.0</v>
      </c>
      <c r="AD1396" t="n">
        <v>7.0</v>
      </c>
      <c r="AE1396" t="n">
        <v>0.0</v>
      </c>
      <c r="AF1396" t="n">
        <v>0.0</v>
      </c>
      <c r="AG1396" t="n">
        <v>0.0</v>
      </c>
      <c r="AH1396" t="inlineStr">
        <is>
          <t>Vikash Suryakanth Parmar</t>
        </is>
      </c>
      <c r="AI1396" s="1" t="n">
        <v>44547.5424537037</v>
      </c>
      <c r="AJ1396" t="n">
        <v>111.0</v>
      </c>
      <c r="AK1396" t="n">
        <v>0.0</v>
      </c>
      <c r="AL1396" t="n">
        <v>0.0</v>
      </c>
      <c r="AM1396" t="n">
        <v>0.0</v>
      </c>
      <c r="AN1396" t="n">
        <v>0.0</v>
      </c>
      <c r="AO1396" t="n">
        <v>0.0</v>
      </c>
      <c r="AP1396" t="n">
        <v>7.0</v>
      </c>
      <c r="AQ1396" t="n">
        <v>0.0</v>
      </c>
      <c r="AR1396" t="n">
        <v>0.0</v>
      </c>
      <c r="AS1396" t="n">
        <v>0.0</v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</row>
    <row r="1397">
      <c r="A1397" t="inlineStr">
        <is>
          <t>WI211259027</t>
        </is>
      </c>
      <c r="B1397" t="inlineStr">
        <is>
          <t>DATA_VALIDATION</t>
        </is>
      </c>
      <c r="C1397" t="inlineStr">
        <is>
          <t>201330004254</t>
        </is>
      </c>
      <c r="D1397" t="inlineStr">
        <is>
          <t>Folder</t>
        </is>
      </c>
      <c r="E1397" s="2">
        <f>HYPERLINK("capsilon://?command=openfolder&amp;siteaddress=FAM.docvelocity-na8.net&amp;folderid=FX35E75E0D-21A8-289D-2513-BB809EC590F6","FX21128776")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MI2112621978</t>
        </is>
      </c>
      <c r="J1397" t="n">
        <v>44.0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2.0</v>
      </c>
      <c r="O1397" s="1" t="n">
        <v>44547.51671296296</v>
      </c>
      <c r="P1397" s="1" t="n">
        <v>44547.54383101852</v>
      </c>
      <c r="Q1397" t="n">
        <v>2150.0</v>
      </c>
      <c r="R1397" t="n">
        <v>193.0</v>
      </c>
      <c r="S1397" t="b">
        <v>0</v>
      </c>
      <c r="T1397" t="inlineStr">
        <is>
          <t>N/A</t>
        </is>
      </c>
      <c r="U1397" t="b">
        <v>0</v>
      </c>
      <c r="V1397" t="inlineStr">
        <is>
          <t>Supriya Khape</t>
        </is>
      </c>
      <c r="W1397" s="1" t="n">
        <v>44547.527233796296</v>
      </c>
      <c r="X1397" t="n">
        <v>75.0</v>
      </c>
      <c r="Y1397" t="n">
        <v>36.0</v>
      </c>
      <c r="Z1397" t="n">
        <v>0.0</v>
      </c>
      <c r="AA1397" t="n">
        <v>36.0</v>
      </c>
      <c r="AB1397" t="n">
        <v>0.0</v>
      </c>
      <c r="AC1397" t="n">
        <v>7.0</v>
      </c>
      <c r="AD1397" t="n">
        <v>8.0</v>
      </c>
      <c r="AE1397" t="n">
        <v>0.0</v>
      </c>
      <c r="AF1397" t="n">
        <v>0.0</v>
      </c>
      <c r="AG1397" t="n">
        <v>0.0</v>
      </c>
      <c r="AH1397" t="inlineStr">
        <is>
          <t>Vikash Suryakanth Parmar</t>
        </is>
      </c>
      <c r="AI1397" s="1" t="n">
        <v>44547.54383101852</v>
      </c>
      <c r="AJ1397" t="n">
        <v>118.0</v>
      </c>
      <c r="AK1397" t="n">
        <v>0.0</v>
      </c>
      <c r="AL1397" t="n">
        <v>0.0</v>
      </c>
      <c r="AM1397" t="n">
        <v>0.0</v>
      </c>
      <c r="AN1397" t="n">
        <v>0.0</v>
      </c>
      <c r="AO1397" t="n">
        <v>0.0</v>
      </c>
      <c r="AP1397" t="n">
        <v>8.0</v>
      </c>
      <c r="AQ1397" t="n">
        <v>0.0</v>
      </c>
      <c r="AR1397" t="n">
        <v>0.0</v>
      </c>
      <c r="AS1397" t="n">
        <v>0.0</v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</row>
    <row r="1398">
      <c r="A1398" t="inlineStr">
        <is>
          <t>WI211259057</t>
        </is>
      </c>
      <c r="B1398" t="inlineStr">
        <is>
          <t>DATA_VALIDATION</t>
        </is>
      </c>
      <c r="C1398" t="inlineStr">
        <is>
          <t>201330004278</t>
        </is>
      </c>
      <c r="D1398" t="inlineStr">
        <is>
          <t>Folder</t>
        </is>
      </c>
      <c r="E1398" s="2">
        <f>HYPERLINK("capsilon://?command=openfolder&amp;siteaddress=FAM.docvelocity-na8.net&amp;folderid=FX94749FD2-7590-28DD-AFCC-DE3FC898D258","FX21129500")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MI2112621224</t>
        </is>
      </c>
      <c r="J1398" t="n">
        <v>64.0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44547.52050925926</v>
      </c>
      <c r="P1398" s="1" t="n">
        <v>44547.55673611111</v>
      </c>
      <c r="Q1398" t="n">
        <v>196.0</v>
      </c>
      <c r="R1398" t="n">
        <v>2934.0</v>
      </c>
      <c r="S1398" t="b">
        <v>0</v>
      </c>
      <c r="T1398" t="inlineStr">
        <is>
          <t>N/A</t>
        </is>
      </c>
      <c r="U1398" t="b">
        <v>1</v>
      </c>
      <c r="V1398" t="inlineStr">
        <is>
          <t>Ketan Pathak</t>
        </is>
      </c>
      <c r="W1398" s="1" t="n">
        <v>44547.55347222222</v>
      </c>
      <c r="X1398" t="n">
        <v>2261.0</v>
      </c>
      <c r="Y1398" t="n">
        <v>81.0</v>
      </c>
      <c r="Z1398" t="n">
        <v>0.0</v>
      </c>
      <c r="AA1398" t="n">
        <v>81.0</v>
      </c>
      <c r="AB1398" t="n">
        <v>0.0</v>
      </c>
      <c r="AC1398" t="n">
        <v>45.0</v>
      </c>
      <c r="AD1398" t="n">
        <v>-17.0</v>
      </c>
      <c r="AE1398" t="n">
        <v>0.0</v>
      </c>
      <c r="AF1398" t="n">
        <v>0.0</v>
      </c>
      <c r="AG1398" t="n">
        <v>0.0</v>
      </c>
      <c r="AH1398" t="inlineStr">
        <is>
          <t>Vikash Suryakanth Parmar</t>
        </is>
      </c>
      <c r="AI1398" s="1" t="n">
        <v>44547.55673611111</v>
      </c>
      <c r="AJ1398" t="n">
        <v>230.0</v>
      </c>
      <c r="AK1398" t="n">
        <v>0.0</v>
      </c>
      <c r="AL1398" t="n">
        <v>0.0</v>
      </c>
      <c r="AM1398" t="n">
        <v>0.0</v>
      </c>
      <c r="AN1398" t="n">
        <v>0.0</v>
      </c>
      <c r="AO1398" t="n">
        <v>0.0</v>
      </c>
      <c r="AP1398" t="n">
        <v>-17.0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</row>
    <row r="1399">
      <c r="A1399" t="inlineStr">
        <is>
          <t>WI21125906</t>
        </is>
      </c>
      <c r="B1399" t="inlineStr">
        <is>
          <t>DATA_VALIDATION</t>
        </is>
      </c>
      <c r="C1399" t="inlineStr">
        <is>
          <t>201100014265</t>
        </is>
      </c>
      <c r="D1399" t="inlineStr">
        <is>
          <t>Folder</t>
        </is>
      </c>
      <c r="E1399" s="2">
        <f>HYPERLINK("capsilon://?command=openfolder&amp;siteaddress=FAM.docvelocity-na8.net&amp;folderid=FXBBB66388-4D20-7CBD-BA0D-1F5098AAA089","FX21122024")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MI211259964</t>
        </is>
      </c>
      <c r="J1399" t="n">
        <v>384.0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2.0</v>
      </c>
      <c r="O1399" s="1" t="n">
        <v>44532.397511574076</v>
      </c>
      <c r="P1399" s="1" t="n">
        <v>44532.60599537037</v>
      </c>
      <c r="Q1399" t="n">
        <v>15159.0</v>
      </c>
      <c r="R1399" t="n">
        <v>2854.0</v>
      </c>
      <c r="S1399" t="b">
        <v>0</v>
      </c>
      <c r="T1399" t="inlineStr">
        <is>
          <t>N/A</t>
        </is>
      </c>
      <c r="U1399" t="b">
        <v>1</v>
      </c>
      <c r="V1399" t="inlineStr">
        <is>
          <t>Sumit Jarhad</t>
        </is>
      </c>
      <c r="W1399" s="1" t="n">
        <v>44532.45952546296</v>
      </c>
      <c r="X1399" t="n">
        <v>1138.0</v>
      </c>
      <c r="Y1399" t="n">
        <v>279.0</v>
      </c>
      <c r="Z1399" t="n">
        <v>0.0</v>
      </c>
      <c r="AA1399" t="n">
        <v>279.0</v>
      </c>
      <c r="AB1399" t="n">
        <v>0.0</v>
      </c>
      <c r="AC1399" t="n">
        <v>225.0</v>
      </c>
      <c r="AD1399" t="n">
        <v>105.0</v>
      </c>
      <c r="AE1399" t="n">
        <v>0.0</v>
      </c>
      <c r="AF1399" t="n">
        <v>0.0</v>
      </c>
      <c r="AG1399" t="n">
        <v>0.0</v>
      </c>
      <c r="AH1399" t="inlineStr">
        <is>
          <t>Smriti Gauchan</t>
        </is>
      </c>
      <c r="AI1399" s="1" t="n">
        <v>44532.60599537037</v>
      </c>
      <c r="AJ1399" t="n">
        <v>1694.0</v>
      </c>
      <c r="AK1399" t="n">
        <v>2.0</v>
      </c>
      <c r="AL1399" t="n">
        <v>0.0</v>
      </c>
      <c r="AM1399" t="n">
        <v>2.0</v>
      </c>
      <c r="AN1399" t="n">
        <v>0.0</v>
      </c>
      <c r="AO1399" t="n">
        <v>2.0</v>
      </c>
      <c r="AP1399" t="n">
        <v>103.0</v>
      </c>
      <c r="AQ1399" t="n">
        <v>0.0</v>
      </c>
      <c r="AR1399" t="n">
        <v>0.0</v>
      </c>
      <c r="AS1399" t="n">
        <v>0.0</v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</row>
    <row r="1400">
      <c r="A1400" t="inlineStr">
        <is>
          <t>WI211259128</t>
        </is>
      </c>
      <c r="B1400" t="inlineStr">
        <is>
          <t>DATA_VALIDATION</t>
        </is>
      </c>
      <c r="C1400" t="inlineStr">
        <is>
          <t>201330004278</t>
        </is>
      </c>
      <c r="D1400" t="inlineStr">
        <is>
          <t>Folder</t>
        </is>
      </c>
      <c r="E1400" s="2">
        <f>HYPERLINK("capsilon://?command=openfolder&amp;siteaddress=FAM.docvelocity-na8.net&amp;folderid=FX94749FD2-7590-28DD-AFCC-DE3FC898D258","FX21129500")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MI2112621341</t>
        </is>
      </c>
      <c r="J1400" t="n">
        <v>64.0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2.0</v>
      </c>
      <c r="O1400" s="1" t="n">
        <v>44547.52731481481</v>
      </c>
      <c r="P1400" s="1" t="n">
        <v>44547.58409722222</v>
      </c>
      <c r="Q1400" t="n">
        <v>3398.0</v>
      </c>
      <c r="R1400" t="n">
        <v>1508.0</v>
      </c>
      <c r="S1400" t="b">
        <v>0</v>
      </c>
      <c r="T1400" t="inlineStr">
        <is>
          <t>N/A</t>
        </is>
      </c>
      <c r="U1400" t="b">
        <v>1</v>
      </c>
      <c r="V1400" t="inlineStr">
        <is>
          <t>Ketan Pathak</t>
        </is>
      </c>
      <c r="W1400" s="1" t="n">
        <v>44547.56601851852</v>
      </c>
      <c r="X1400" t="n">
        <v>1083.0</v>
      </c>
      <c r="Y1400" t="n">
        <v>81.0</v>
      </c>
      <c r="Z1400" t="n">
        <v>0.0</v>
      </c>
      <c r="AA1400" t="n">
        <v>81.0</v>
      </c>
      <c r="AB1400" t="n">
        <v>0.0</v>
      </c>
      <c r="AC1400" t="n">
        <v>45.0</v>
      </c>
      <c r="AD1400" t="n">
        <v>-17.0</v>
      </c>
      <c r="AE1400" t="n">
        <v>0.0</v>
      </c>
      <c r="AF1400" t="n">
        <v>0.0</v>
      </c>
      <c r="AG1400" t="n">
        <v>0.0</v>
      </c>
      <c r="AH1400" t="inlineStr">
        <is>
          <t>Vikash Suryakanth Parmar</t>
        </is>
      </c>
      <c r="AI1400" s="1" t="n">
        <v>44547.58409722222</v>
      </c>
      <c r="AJ1400" t="n">
        <v>207.0</v>
      </c>
      <c r="AK1400" t="n">
        <v>0.0</v>
      </c>
      <c r="AL1400" t="n">
        <v>0.0</v>
      </c>
      <c r="AM1400" t="n">
        <v>0.0</v>
      </c>
      <c r="AN1400" t="n">
        <v>0.0</v>
      </c>
      <c r="AO1400" t="n">
        <v>0.0</v>
      </c>
      <c r="AP1400" t="n">
        <v>-17.0</v>
      </c>
      <c r="AQ1400" t="n">
        <v>0.0</v>
      </c>
      <c r="AR1400" t="n">
        <v>0.0</v>
      </c>
      <c r="AS1400" t="n">
        <v>0.0</v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</row>
    <row r="1401">
      <c r="A1401" t="inlineStr">
        <is>
          <t>WI211259192</t>
        </is>
      </c>
      <c r="B1401" t="inlineStr">
        <is>
          <t>DATA_VALIDATION</t>
        </is>
      </c>
      <c r="C1401" t="inlineStr">
        <is>
          <t>201130012979</t>
        </is>
      </c>
      <c r="D1401" t="inlineStr">
        <is>
          <t>Folder</t>
        </is>
      </c>
      <c r="E1401" s="2">
        <f>HYPERLINK("capsilon://?command=openfolder&amp;siteaddress=FAM.docvelocity-na8.net&amp;folderid=FXFCDDA78E-D795-9F7F-687D-48982D3F2A65","FX21129822")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MI2112624505</t>
        </is>
      </c>
      <c r="J1401" t="n">
        <v>80.0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1.0</v>
      </c>
      <c r="O1401" s="1" t="n">
        <v>44547.533229166664</v>
      </c>
      <c r="P1401" s="1" t="n">
        <v>44547.536469907405</v>
      </c>
      <c r="Q1401" t="n">
        <v>166.0</v>
      </c>
      <c r="R1401" t="n">
        <v>114.0</v>
      </c>
      <c r="S1401" t="b">
        <v>0</v>
      </c>
      <c r="T1401" t="inlineStr">
        <is>
          <t>N/A</t>
        </is>
      </c>
      <c r="U1401" t="b">
        <v>0</v>
      </c>
      <c r="V1401" t="inlineStr">
        <is>
          <t>Sumit Jarhad</t>
        </is>
      </c>
      <c r="W1401" s="1" t="n">
        <v>44547.536469907405</v>
      </c>
      <c r="X1401" t="n">
        <v>114.0</v>
      </c>
      <c r="Y1401" t="n">
        <v>0.0</v>
      </c>
      <c r="Z1401" t="n">
        <v>0.0</v>
      </c>
      <c r="AA1401" t="n">
        <v>0.0</v>
      </c>
      <c r="AB1401" t="n">
        <v>0.0</v>
      </c>
      <c r="AC1401" t="n">
        <v>0.0</v>
      </c>
      <c r="AD1401" t="n">
        <v>80.0</v>
      </c>
      <c r="AE1401" t="n">
        <v>68.0</v>
      </c>
      <c r="AF1401" t="n">
        <v>0.0</v>
      </c>
      <c r="AG1401" t="n">
        <v>5.0</v>
      </c>
      <c r="AH1401" t="inlineStr">
        <is>
          <t>N/A</t>
        </is>
      </c>
      <c r="AI1401" t="inlineStr">
        <is>
          <t>N/A</t>
        </is>
      </c>
      <c r="AJ1401" t="inlineStr">
        <is>
          <t>N/A</t>
        </is>
      </c>
      <c r="AK1401" t="inlineStr">
        <is>
          <t>N/A</t>
        </is>
      </c>
      <c r="AL1401" t="inlineStr">
        <is>
          <t>N/A</t>
        </is>
      </c>
      <c r="AM1401" t="inlineStr">
        <is>
          <t>N/A</t>
        </is>
      </c>
      <c r="AN1401" t="inlineStr">
        <is>
          <t>N/A</t>
        </is>
      </c>
      <c r="AO1401" t="inlineStr">
        <is>
          <t>N/A</t>
        </is>
      </c>
      <c r="AP1401" t="inlineStr">
        <is>
          <t>N/A</t>
        </is>
      </c>
      <c r="AQ1401" t="inlineStr">
        <is>
          <t>N/A</t>
        </is>
      </c>
      <c r="AR1401" t="inlineStr">
        <is>
          <t>N/A</t>
        </is>
      </c>
      <c r="AS1401" t="inlineStr">
        <is>
          <t>N/A</t>
        </is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</row>
    <row r="1402">
      <c r="A1402" t="inlineStr">
        <is>
          <t>WI211259196</t>
        </is>
      </c>
      <c r="B1402" t="inlineStr">
        <is>
          <t>DATA_VALIDATION</t>
        </is>
      </c>
      <c r="C1402" t="inlineStr">
        <is>
          <t>201110012288</t>
        </is>
      </c>
      <c r="D1402" t="inlineStr">
        <is>
          <t>Folder</t>
        </is>
      </c>
      <c r="E1402" s="2">
        <f>HYPERLINK("capsilon://?command=openfolder&amp;siteaddress=FAM.docvelocity-na8.net&amp;folderid=FXE8E3B8BD-BFF3-F8AD-4FCC-E401D0A4B323","FX21128430")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MI2112624578</t>
        </is>
      </c>
      <c r="J1402" t="n">
        <v>52.0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2.0</v>
      </c>
      <c r="O1402" s="1" t="n">
        <v>44547.534004629626</v>
      </c>
      <c r="P1402" s="1" t="n">
        <v>44547.54785879629</v>
      </c>
      <c r="Q1402" t="n">
        <v>649.0</v>
      </c>
      <c r="R1402" t="n">
        <v>548.0</v>
      </c>
      <c r="S1402" t="b">
        <v>0</v>
      </c>
      <c r="T1402" t="inlineStr">
        <is>
          <t>N/A</t>
        </is>
      </c>
      <c r="U1402" t="b">
        <v>0</v>
      </c>
      <c r="V1402" t="inlineStr">
        <is>
          <t>Supriya Khape</t>
        </is>
      </c>
      <c r="W1402" s="1" t="n">
        <v>44547.54450231481</v>
      </c>
      <c r="X1402" t="n">
        <v>295.0</v>
      </c>
      <c r="Y1402" t="n">
        <v>65.0</v>
      </c>
      <c r="Z1402" t="n">
        <v>0.0</v>
      </c>
      <c r="AA1402" t="n">
        <v>65.0</v>
      </c>
      <c r="AB1402" t="n">
        <v>0.0</v>
      </c>
      <c r="AC1402" t="n">
        <v>53.0</v>
      </c>
      <c r="AD1402" t="n">
        <v>-13.0</v>
      </c>
      <c r="AE1402" t="n">
        <v>0.0</v>
      </c>
      <c r="AF1402" t="n">
        <v>0.0</v>
      </c>
      <c r="AG1402" t="n">
        <v>0.0</v>
      </c>
      <c r="AH1402" t="inlineStr">
        <is>
          <t>Vikash Suryakanth Parmar</t>
        </is>
      </c>
      <c r="AI1402" s="1" t="n">
        <v>44547.54785879629</v>
      </c>
      <c r="AJ1402" t="n">
        <v>239.0</v>
      </c>
      <c r="AK1402" t="n">
        <v>0.0</v>
      </c>
      <c r="AL1402" t="n">
        <v>0.0</v>
      </c>
      <c r="AM1402" t="n">
        <v>0.0</v>
      </c>
      <c r="AN1402" t="n">
        <v>0.0</v>
      </c>
      <c r="AO1402" t="n">
        <v>0.0</v>
      </c>
      <c r="AP1402" t="n">
        <v>-13.0</v>
      </c>
      <c r="AQ1402" t="n">
        <v>0.0</v>
      </c>
      <c r="AR1402" t="n">
        <v>0.0</v>
      </c>
      <c r="AS1402" t="n">
        <v>0.0</v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</row>
    <row r="1403">
      <c r="A1403" t="inlineStr">
        <is>
          <t>WI211259221</t>
        </is>
      </c>
      <c r="B1403" t="inlineStr">
        <is>
          <t>DATA_VALIDATION</t>
        </is>
      </c>
      <c r="C1403" t="inlineStr">
        <is>
          <t>201110012288</t>
        </is>
      </c>
      <c r="D1403" t="inlineStr">
        <is>
          <t>Folder</t>
        </is>
      </c>
      <c r="E1403" s="2">
        <f>HYPERLINK("capsilon://?command=openfolder&amp;siteaddress=FAM.docvelocity-na8.net&amp;folderid=FXE8E3B8BD-BFF3-F8AD-4FCC-E401D0A4B323","FX21128430")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MI2112624587</t>
        </is>
      </c>
      <c r="J1403" t="n">
        <v>57.0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2.0</v>
      </c>
      <c r="O1403" s="1" t="n">
        <v>44547.53491898148</v>
      </c>
      <c r="P1403" s="1" t="n">
        <v>44547.61854166666</v>
      </c>
      <c r="Q1403" t="n">
        <v>5013.0</v>
      </c>
      <c r="R1403" t="n">
        <v>2212.0</v>
      </c>
      <c r="S1403" t="b">
        <v>0</v>
      </c>
      <c r="T1403" t="inlineStr">
        <is>
          <t>N/A</t>
        </is>
      </c>
      <c r="U1403" t="b">
        <v>0</v>
      </c>
      <c r="V1403" t="inlineStr">
        <is>
          <t>Amruta Erande</t>
        </is>
      </c>
      <c r="W1403" s="1" t="n">
        <v>44547.59392361111</v>
      </c>
      <c r="X1403" t="n">
        <v>1673.0</v>
      </c>
      <c r="Y1403" t="n">
        <v>65.0</v>
      </c>
      <c r="Z1403" t="n">
        <v>0.0</v>
      </c>
      <c r="AA1403" t="n">
        <v>65.0</v>
      </c>
      <c r="AB1403" t="n">
        <v>0.0</v>
      </c>
      <c r="AC1403" t="n">
        <v>52.0</v>
      </c>
      <c r="AD1403" t="n">
        <v>-8.0</v>
      </c>
      <c r="AE1403" t="n">
        <v>0.0</v>
      </c>
      <c r="AF1403" t="n">
        <v>0.0</v>
      </c>
      <c r="AG1403" t="n">
        <v>0.0</v>
      </c>
      <c r="AH1403" t="inlineStr">
        <is>
          <t>Mohini Shinde</t>
        </is>
      </c>
      <c r="AI1403" s="1" t="n">
        <v>44547.61854166666</v>
      </c>
      <c r="AJ1403" t="n">
        <v>532.0</v>
      </c>
      <c r="AK1403" t="n">
        <v>5.0</v>
      </c>
      <c r="AL1403" t="n">
        <v>0.0</v>
      </c>
      <c r="AM1403" t="n">
        <v>5.0</v>
      </c>
      <c r="AN1403" t="n">
        <v>0.0</v>
      </c>
      <c r="AO1403" t="n">
        <v>5.0</v>
      </c>
      <c r="AP1403" t="n">
        <v>-13.0</v>
      </c>
      <c r="AQ1403" t="n">
        <v>0.0</v>
      </c>
      <c r="AR1403" t="n">
        <v>0.0</v>
      </c>
      <c r="AS1403" t="n">
        <v>0.0</v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</row>
    <row r="1404">
      <c r="A1404" t="inlineStr">
        <is>
          <t>WI211259226</t>
        </is>
      </c>
      <c r="B1404" t="inlineStr">
        <is>
          <t>DATA_VALIDATION</t>
        </is>
      </c>
      <c r="C1404" t="inlineStr">
        <is>
          <t>201110012288</t>
        </is>
      </c>
      <c r="D1404" t="inlineStr">
        <is>
          <t>Folder</t>
        </is>
      </c>
      <c r="E1404" s="2">
        <f>HYPERLINK("capsilon://?command=openfolder&amp;siteaddress=FAM.docvelocity-na8.net&amp;folderid=FXE8E3B8BD-BFF3-F8AD-4FCC-E401D0A4B323","FX21128430")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MI2112624598</t>
        </is>
      </c>
      <c r="J1404" t="n">
        <v>82.0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2.0</v>
      </c>
      <c r="O1404" s="1" t="n">
        <v>44547.53590277778</v>
      </c>
      <c r="P1404" s="1" t="n">
        <v>44547.5871875</v>
      </c>
      <c r="Q1404" t="n">
        <v>3814.0</v>
      </c>
      <c r="R1404" t="n">
        <v>617.0</v>
      </c>
      <c r="S1404" t="b">
        <v>0</v>
      </c>
      <c r="T1404" t="inlineStr">
        <is>
          <t>N/A</t>
        </is>
      </c>
      <c r="U1404" t="b">
        <v>0</v>
      </c>
      <c r="V1404" t="inlineStr">
        <is>
          <t>Supriya Khape</t>
        </is>
      </c>
      <c r="W1404" s="1" t="n">
        <v>44547.58299768518</v>
      </c>
      <c r="X1404" t="n">
        <v>339.0</v>
      </c>
      <c r="Y1404" t="n">
        <v>65.0</v>
      </c>
      <c r="Z1404" t="n">
        <v>0.0</v>
      </c>
      <c r="AA1404" t="n">
        <v>65.0</v>
      </c>
      <c r="AB1404" t="n">
        <v>0.0</v>
      </c>
      <c r="AC1404" t="n">
        <v>38.0</v>
      </c>
      <c r="AD1404" t="n">
        <v>17.0</v>
      </c>
      <c r="AE1404" t="n">
        <v>0.0</v>
      </c>
      <c r="AF1404" t="n">
        <v>0.0</v>
      </c>
      <c r="AG1404" t="n">
        <v>0.0</v>
      </c>
      <c r="AH1404" t="inlineStr">
        <is>
          <t>Vikash Suryakanth Parmar</t>
        </is>
      </c>
      <c r="AI1404" s="1" t="n">
        <v>44547.5871875</v>
      </c>
      <c r="AJ1404" t="n">
        <v>266.0</v>
      </c>
      <c r="AK1404" t="n">
        <v>0.0</v>
      </c>
      <c r="AL1404" t="n">
        <v>0.0</v>
      </c>
      <c r="AM1404" t="n">
        <v>0.0</v>
      </c>
      <c r="AN1404" t="n">
        <v>0.0</v>
      </c>
      <c r="AO1404" t="n">
        <v>0.0</v>
      </c>
      <c r="AP1404" t="n">
        <v>17.0</v>
      </c>
      <c r="AQ1404" t="n">
        <v>0.0</v>
      </c>
      <c r="AR1404" t="n">
        <v>0.0</v>
      </c>
      <c r="AS1404" t="n">
        <v>0.0</v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</row>
    <row r="1405">
      <c r="A1405" t="inlineStr">
        <is>
          <t>WI211259230</t>
        </is>
      </c>
      <c r="B1405" t="inlineStr">
        <is>
          <t>DATA_VALIDATION</t>
        </is>
      </c>
      <c r="C1405" t="inlineStr">
        <is>
          <t>201110012288</t>
        </is>
      </c>
      <c r="D1405" t="inlineStr">
        <is>
          <t>Folder</t>
        </is>
      </c>
      <c r="E1405" s="2">
        <f>HYPERLINK("capsilon://?command=openfolder&amp;siteaddress=FAM.docvelocity-na8.net&amp;folderid=FXE8E3B8BD-BFF3-F8AD-4FCC-E401D0A4B323","FX21128430")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MI2112624619</t>
        </is>
      </c>
      <c r="J1405" t="n">
        <v>28.0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2.0</v>
      </c>
      <c r="O1405" s="1" t="n">
        <v>44547.53627314815</v>
      </c>
      <c r="P1405" s="1" t="n">
        <v>44547.54508101852</v>
      </c>
      <c r="Q1405" t="n">
        <v>483.0</v>
      </c>
      <c r="R1405" t="n">
        <v>278.0</v>
      </c>
      <c r="S1405" t="b">
        <v>0</v>
      </c>
      <c r="T1405" t="inlineStr">
        <is>
          <t>N/A</t>
        </is>
      </c>
      <c r="U1405" t="b">
        <v>0</v>
      </c>
      <c r="V1405" t="inlineStr">
        <is>
          <t>Sumit Jarhad</t>
        </is>
      </c>
      <c r="W1405" s="1" t="n">
        <v>44547.538831018515</v>
      </c>
      <c r="X1405" t="n">
        <v>164.0</v>
      </c>
      <c r="Y1405" t="n">
        <v>21.0</v>
      </c>
      <c r="Z1405" t="n">
        <v>0.0</v>
      </c>
      <c r="AA1405" t="n">
        <v>21.0</v>
      </c>
      <c r="AB1405" t="n">
        <v>0.0</v>
      </c>
      <c r="AC1405" t="n">
        <v>15.0</v>
      </c>
      <c r="AD1405" t="n">
        <v>7.0</v>
      </c>
      <c r="AE1405" t="n">
        <v>0.0</v>
      </c>
      <c r="AF1405" t="n">
        <v>0.0</v>
      </c>
      <c r="AG1405" t="n">
        <v>0.0</v>
      </c>
      <c r="AH1405" t="inlineStr">
        <is>
          <t>Vikash Suryakanth Parmar</t>
        </is>
      </c>
      <c r="AI1405" s="1" t="n">
        <v>44547.54508101852</v>
      </c>
      <c r="AJ1405" t="n">
        <v>107.0</v>
      </c>
      <c r="AK1405" t="n">
        <v>0.0</v>
      </c>
      <c r="AL1405" t="n">
        <v>0.0</v>
      </c>
      <c r="AM1405" t="n">
        <v>0.0</v>
      </c>
      <c r="AN1405" t="n">
        <v>0.0</v>
      </c>
      <c r="AO1405" t="n">
        <v>0.0</v>
      </c>
      <c r="AP1405" t="n">
        <v>7.0</v>
      </c>
      <c r="AQ1405" t="n">
        <v>0.0</v>
      </c>
      <c r="AR1405" t="n">
        <v>0.0</v>
      </c>
      <c r="AS1405" t="n">
        <v>0.0</v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</row>
    <row r="1406">
      <c r="A1406" t="inlineStr">
        <is>
          <t>WI211259235</t>
        </is>
      </c>
      <c r="B1406" t="inlineStr">
        <is>
          <t>DATA_VALIDATION</t>
        </is>
      </c>
      <c r="C1406" t="inlineStr">
        <is>
          <t>201110012288</t>
        </is>
      </c>
      <c r="D1406" t="inlineStr">
        <is>
          <t>Folder</t>
        </is>
      </c>
      <c r="E1406" s="2">
        <f>HYPERLINK("capsilon://?command=openfolder&amp;siteaddress=FAM.docvelocity-na8.net&amp;folderid=FXE8E3B8BD-BFF3-F8AD-4FCC-E401D0A4B323","FX21128430")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MI2112624637</t>
        </is>
      </c>
      <c r="J1406" t="n">
        <v>28.0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2.0</v>
      </c>
      <c r="O1406" s="1" t="n">
        <v>44547.53666666667</v>
      </c>
      <c r="P1406" s="1" t="n">
        <v>44547.550358796296</v>
      </c>
      <c r="Q1406" t="n">
        <v>727.0</v>
      </c>
      <c r="R1406" t="n">
        <v>456.0</v>
      </c>
      <c r="S1406" t="b">
        <v>0</v>
      </c>
      <c r="T1406" t="inlineStr">
        <is>
          <t>N/A</t>
        </is>
      </c>
      <c r="U1406" t="b">
        <v>0</v>
      </c>
      <c r="V1406" t="inlineStr">
        <is>
          <t>Sumit Jarhad</t>
        </is>
      </c>
      <c r="W1406" s="1" t="n">
        <v>44547.541550925926</v>
      </c>
      <c r="X1406" t="n">
        <v>234.0</v>
      </c>
      <c r="Y1406" t="n">
        <v>21.0</v>
      </c>
      <c r="Z1406" t="n">
        <v>0.0</v>
      </c>
      <c r="AA1406" t="n">
        <v>21.0</v>
      </c>
      <c r="AB1406" t="n">
        <v>0.0</v>
      </c>
      <c r="AC1406" t="n">
        <v>15.0</v>
      </c>
      <c r="AD1406" t="n">
        <v>7.0</v>
      </c>
      <c r="AE1406" t="n">
        <v>0.0</v>
      </c>
      <c r="AF1406" t="n">
        <v>0.0</v>
      </c>
      <c r="AG1406" t="n">
        <v>0.0</v>
      </c>
      <c r="AH1406" t="inlineStr">
        <is>
          <t>Vikash Suryakanth Parmar</t>
        </is>
      </c>
      <c r="AI1406" s="1" t="n">
        <v>44547.550358796296</v>
      </c>
      <c r="AJ1406" t="n">
        <v>215.0</v>
      </c>
      <c r="AK1406" t="n">
        <v>0.0</v>
      </c>
      <c r="AL1406" t="n">
        <v>0.0</v>
      </c>
      <c r="AM1406" t="n">
        <v>0.0</v>
      </c>
      <c r="AN1406" t="n">
        <v>0.0</v>
      </c>
      <c r="AO1406" t="n">
        <v>0.0</v>
      </c>
      <c r="AP1406" t="n">
        <v>7.0</v>
      </c>
      <c r="AQ1406" t="n">
        <v>0.0</v>
      </c>
      <c r="AR1406" t="n">
        <v>0.0</v>
      </c>
      <c r="AS1406" t="n">
        <v>0.0</v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</row>
    <row r="1407">
      <c r="A1407" t="inlineStr">
        <is>
          <t>WI211259237</t>
        </is>
      </c>
      <c r="B1407" t="inlineStr">
        <is>
          <t>DATA_VALIDATION</t>
        </is>
      </c>
      <c r="C1407" t="inlineStr">
        <is>
          <t>201110012288</t>
        </is>
      </c>
      <c r="D1407" t="inlineStr">
        <is>
          <t>Folder</t>
        </is>
      </c>
      <c r="E1407" s="2">
        <f>HYPERLINK("capsilon://?command=openfolder&amp;siteaddress=FAM.docvelocity-na8.net&amp;folderid=FXE8E3B8BD-BFF3-F8AD-4FCC-E401D0A4B323","FX21128430")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MI2112624828</t>
        </is>
      </c>
      <c r="J1407" t="n">
        <v>28.0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2.0</v>
      </c>
      <c r="O1407" s="1" t="n">
        <v>44547.53680555556</v>
      </c>
      <c r="P1407" s="1" t="n">
        <v>44547.58739583333</v>
      </c>
      <c r="Q1407" t="n">
        <v>4291.0</v>
      </c>
      <c r="R1407" t="n">
        <v>80.0</v>
      </c>
      <c r="S1407" t="b">
        <v>0</v>
      </c>
      <c r="T1407" t="inlineStr">
        <is>
          <t>N/A</t>
        </is>
      </c>
      <c r="U1407" t="b">
        <v>0</v>
      </c>
      <c r="V1407" t="inlineStr">
        <is>
          <t>Sumit Jarhad</t>
        </is>
      </c>
      <c r="W1407" s="1" t="n">
        <v>44547.57958333333</v>
      </c>
      <c r="X1407" t="n">
        <v>43.0</v>
      </c>
      <c r="Y1407" t="n">
        <v>0.0</v>
      </c>
      <c r="Z1407" t="n">
        <v>0.0</v>
      </c>
      <c r="AA1407" t="n">
        <v>0.0</v>
      </c>
      <c r="AB1407" t="n">
        <v>21.0</v>
      </c>
      <c r="AC1407" t="n">
        <v>0.0</v>
      </c>
      <c r="AD1407" t="n">
        <v>28.0</v>
      </c>
      <c r="AE1407" t="n">
        <v>0.0</v>
      </c>
      <c r="AF1407" t="n">
        <v>0.0</v>
      </c>
      <c r="AG1407" t="n">
        <v>0.0</v>
      </c>
      <c r="AH1407" t="inlineStr">
        <is>
          <t>Vikash Suryakanth Parmar</t>
        </is>
      </c>
      <c r="AI1407" s="1" t="n">
        <v>44547.58739583333</v>
      </c>
      <c r="AJ1407" t="n">
        <v>17.0</v>
      </c>
      <c r="AK1407" t="n">
        <v>0.0</v>
      </c>
      <c r="AL1407" t="n">
        <v>0.0</v>
      </c>
      <c r="AM1407" t="n">
        <v>0.0</v>
      </c>
      <c r="AN1407" t="n">
        <v>21.0</v>
      </c>
      <c r="AO1407" t="n">
        <v>0.0</v>
      </c>
      <c r="AP1407" t="n">
        <v>28.0</v>
      </c>
      <c r="AQ1407" t="n">
        <v>0.0</v>
      </c>
      <c r="AR1407" t="n">
        <v>0.0</v>
      </c>
      <c r="AS1407" t="n">
        <v>0.0</v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</row>
    <row r="1408">
      <c r="A1408" t="inlineStr">
        <is>
          <t>WI211259238</t>
        </is>
      </c>
      <c r="B1408" t="inlineStr">
        <is>
          <t>DATA_VALIDATION</t>
        </is>
      </c>
      <c r="C1408" t="inlineStr">
        <is>
          <t>201300020414</t>
        </is>
      </c>
      <c r="D1408" t="inlineStr">
        <is>
          <t>Folder</t>
        </is>
      </c>
      <c r="E1408" s="2">
        <f>HYPERLINK("capsilon://?command=openfolder&amp;siteaddress=FAM.docvelocity-na8.net&amp;folderid=FXAF4FE822-B865-776E-C84C-847D5C523DFA","FX21129646")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MI2112625037</t>
        </is>
      </c>
      <c r="J1408" t="n">
        <v>28.0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2.0</v>
      </c>
      <c r="O1408" s="1" t="n">
        <v>44547.53711805555</v>
      </c>
      <c r="P1408" s="1" t="n">
        <v>44547.58872685185</v>
      </c>
      <c r="Q1408" t="n">
        <v>4229.0</v>
      </c>
      <c r="R1408" t="n">
        <v>230.0</v>
      </c>
      <c r="S1408" t="b">
        <v>0</v>
      </c>
      <c r="T1408" t="inlineStr">
        <is>
          <t>N/A</t>
        </is>
      </c>
      <c r="U1408" t="b">
        <v>0</v>
      </c>
      <c r="V1408" t="inlineStr">
        <is>
          <t>Sumit Jarhad</t>
        </is>
      </c>
      <c r="W1408" s="1" t="n">
        <v>44547.5809375</v>
      </c>
      <c r="X1408" t="n">
        <v>116.0</v>
      </c>
      <c r="Y1408" t="n">
        <v>21.0</v>
      </c>
      <c r="Z1408" t="n">
        <v>0.0</v>
      </c>
      <c r="AA1408" t="n">
        <v>21.0</v>
      </c>
      <c r="AB1408" t="n">
        <v>0.0</v>
      </c>
      <c r="AC1408" t="n">
        <v>5.0</v>
      </c>
      <c r="AD1408" t="n">
        <v>7.0</v>
      </c>
      <c r="AE1408" t="n">
        <v>0.0</v>
      </c>
      <c r="AF1408" t="n">
        <v>0.0</v>
      </c>
      <c r="AG1408" t="n">
        <v>0.0</v>
      </c>
      <c r="AH1408" t="inlineStr">
        <is>
          <t>Vikash Suryakanth Parmar</t>
        </is>
      </c>
      <c r="AI1408" s="1" t="n">
        <v>44547.58872685185</v>
      </c>
      <c r="AJ1408" t="n">
        <v>114.0</v>
      </c>
      <c r="AK1408" t="n">
        <v>0.0</v>
      </c>
      <c r="AL1408" t="n">
        <v>0.0</v>
      </c>
      <c r="AM1408" t="n">
        <v>0.0</v>
      </c>
      <c r="AN1408" t="n">
        <v>0.0</v>
      </c>
      <c r="AO1408" t="n">
        <v>0.0</v>
      </c>
      <c r="AP1408" t="n">
        <v>7.0</v>
      </c>
      <c r="AQ1408" t="n">
        <v>0.0</v>
      </c>
      <c r="AR1408" t="n">
        <v>0.0</v>
      </c>
      <c r="AS1408" t="n">
        <v>0.0</v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</row>
    <row r="1409">
      <c r="A1409" t="inlineStr">
        <is>
          <t>WI211259268</t>
        </is>
      </c>
      <c r="B1409" t="inlineStr">
        <is>
          <t>DATA_VALIDATION</t>
        </is>
      </c>
      <c r="C1409" t="inlineStr">
        <is>
          <t>201300020414</t>
        </is>
      </c>
      <c r="D1409" t="inlineStr">
        <is>
          <t>Folder</t>
        </is>
      </c>
      <c r="E1409" s="2">
        <f>HYPERLINK("capsilon://?command=openfolder&amp;siteaddress=FAM.docvelocity-na8.net&amp;folderid=FXAF4FE822-B865-776E-C84C-847D5C523DFA","FX21129646")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MI2112625054</t>
        </is>
      </c>
      <c r="J1409" t="n">
        <v>63.0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1.0</v>
      </c>
      <c r="O1409" s="1" t="n">
        <v>44547.539456018516</v>
      </c>
      <c r="P1409" s="1" t="n">
        <v>44547.582291666666</v>
      </c>
      <c r="Q1409" t="n">
        <v>3585.0</v>
      </c>
      <c r="R1409" t="n">
        <v>116.0</v>
      </c>
      <c r="S1409" t="b">
        <v>0</v>
      </c>
      <c r="T1409" t="inlineStr">
        <is>
          <t>N/A</t>
        </is>
      </c>
      <c r="U1409" t="b">
        <v>0</v>
      </c>
      <c r="V1409" t="inlineStr">
        <is>
          <t>Sumit Jarhad</t>
        </is>
      </c>
      <c r="W1409" s="1" t="n">
        <v>44547.582291666666</v>
      </c>
      <c r="X1409" t="n">
        <v>116.0</v>
      </c>
      <c r="Y1409" t="n">
        <v>0.0</v>
      </c>
      <c r="Z1409" t="n">
        <v>0.0</v>
      </c>
      <c r="AA1409" t="n">
        <v>0.0</v>
      </c>
      <c r="AB1409" t="n">
        <v>0.0</v>
      </c>
      <c r="AC1409" t="n">
        <v>0.0</v>
      </c>
      <c r="AD1409" t="n">
        <v>63.0</v>
      </c>
      <c r="AE1409" t="n">
        <v>58.0</v>
      </c>
      <c r="AF1409" t="n">
        <v>0.0</v>
      </c>
      <c r="AG1409" t="n">
        <v>3.0</v>
      </c>
      <c r="AH1409" t="inlineStr">
        <is>
          <t>N/A</t>
        </is>
      </c>
      <c r="AI1409" t="inlineStr">
        <is>
          <t>N/A</t>
        </is>
      </c>
      <c r="AJ1409" t="inlineStr">
        <is>
          <t>N/A</t>
        </is>
      </c>
      <c r="AK1409" t="inlineStr">
        <is>
          <t>N/A</t>
        </is>
      </c>
      <c r="AL1409" t="inlineStr">
        <is>
          <t>N/A</t>
        </is>
      </c>
      <c r="AM1409" t="inlineStr">
        <is>
          <t>N/A</t>
        </is>
      </c>
      <c r="AN1409" t="inlineStr">
        <is>
          <t>N/A</t>
        </is>
      </c>
      <c r="AO1409" t="inlineStr">
        <is>
          <t>N/A</t>
        </is>
      </c>
      <c r="AP1409" t="inlineStr">
        <is>
          <t>N/A</t>
        </is>
      </c>
      <c r="AQ1409" t="inlineStr">
        <is>
          <t>N/A</t>
        </is>
      </c>
      <c r="AR1409" t="inlineStr">
        <is>
          <t>N/A</t>
        </is>
      </c>
      <c r="AS1409" t="inlineStr">
        <is>
          <t>N/A</t>
        </is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</row>
    <row r="1410">
      <c r="A1410" t="inlineStr">
        <is>
          <t>WI211259286</t>
        </is>
      </c>
      <c r="B1410" t="inlineStr">
        <is>
          <t>DATA_VALIDATION</t>
        </is>
      </c>
      <c r="C1410" t="inlineStr">
        <is>
          <t>201300020414</t>
        </is>
      </c>
      <c r="D1410" t="inlineStr">
        <is>
          <t>Folder</t>
        </is>
      </c>
      <c r="E1410" s="2">
        <f>HYPERLINK("capsilon://?command=openfolder&amp;siteaddress=FAM.docvelocity-na8.net&amp;folderid=FXAF4FE822-B865-776E-C84C-847D5C523DFA","FX21129646")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MI2112625077</t>
        </is>
      </c>
      <c r="J1410" t="n">
        <v>72.0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1.0</v>
      </c>
      <c r="O1410" s="1" t="n">
        <v>44547.54143518519</v>
      </c>
      <c r="P1410" s="1" t="n">
        <v>44547.583657407406</v>
      </c>
      <c r="Q1410" t="n">
        <v>3531.0</v>
      </c>
      <c r="R1410" t="n">
        <v>117.0</v>
      </c>
      <c r="S1410" t="b">
        <v>0</v>
      </c>
      <c r="T1410" t="inlineStr">
        <is>
          <t>N/A</t>
        </is>
      </c>
      <c r="U1410" t="b">
        <v>0</v>
      </c>
      <c r="V1410" t="inlineStr">
        <is>
          <t>Sumit Jarhad</t>
        </is>
      </c>
      <c r="W1410" s="1" t="n">
        <v>44547.583657407406</v>
      </c>
      <c r="X1410" t="n">
        <v>117.0</v>
      </c>
      <c r="Y1410" t="n">
        <v>0.0</v>
      </c>
      <c r="Z1410" t="n">
        <v>0.0</v>
      </c>
      <c r="AA1410" t="n">
        <v>0.0</v>
      </c>
      <c r="AB1410" t="n">
        <v>0.0</v>
      </c>
      <c r="AC1410" t="n">
        <v>0.0</v>
      </c>
      <c r="AD1410" t="n">
        <v>72.0</v>
      </c>
      <c r="AE1410" t="n">
        <v>67.0</v>
      </c>
      <c r="AF1410" t="n">
        <v>0.0</v>
      </c>
      <c r="AG1410" t="n">
        <v>3.0</v>
      </c>
      <c r="AH1410" t="inlineStr">
        <is>
          <t>N/A</t>
        </is>
      </c>
      <c r="AI1410" t="inlineStr">
        <is>
          <t>N/A</t>
        </is>
      </c>
      <c r="AJ1410" t="inlineStr">
        <is>
          <t>N/A</t>
        </is>
      </c>
      <c r="AK1410" t="inlineStr">
        <is>
          <t>N/A</t>
        </is>
      </c>
      <c r="AL1410" t="inlineStr">
        <is>
          <t>N/A</t>
        </is>
      </c>
      <c r="AM1410" t="inlineStr">
        <is>
          <t>N/A</t>
        </is>
      </c>
      <c r="AN1410" t="inlineStr">
        <is>
          <t>N/A</t>
        </is>
      </c>
      <c r="AO1410" t="inlineStr">
        <is>
          <t>N/A</t>
        </is>
      </c>
      <c r="AP1410" t="inlineStr">
        <is>
          <t>N/A</t>
        </is>
      </c>
      <c r="AQ1410" t="inlineStr">
        <is>
          <t>N/A</t>
        </is>
      </c>
      <c r="AR1410" t="inlineStr">
        <is>
          <t>N/A</t>
        </is>
      </c>
      <c r="AS1410" t="inlineStr">
        <is>
          <t>N/A</t>
        </is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</row>
    <row r="1411">
      <c r="A1411" t="inlineStr">
        <is>
          <t>WI211259297</t>
        </is>
      </c>
      <c r="B1411" t="inlineStr">
        <is>
          <t>DATA_VALIDATION</t>
        </is>
      </c>
      <c r="C1411" t="inlineStr">
        <is>
          <t>201308007853</t>
        </is>
      </c>
      <c r="D1411" t="inlineStr">
        <is>
          <t>Folder</t>
        </is>
      </c>
      <c r="E1411" s="2">
        <f>HYPERLINK("capsilon://?command=openfolder&amp;siteaddress=FAM.docvelocity-na8.net&amp;folderid=FX82CA3387-2E82-14A6-0E71-91166E9044B9","FX211112903")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MI2112625104</t>
        </is>
      </c>
      <c r="J1411" t="n">
        <v>74.0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44547.542233796295</v>
      </c>
      <c r="P1411" s="1" t="n">
        <v>44547.5928587963</v>
      </c>
      <c r="Q1411" t="n">
        <v>3769.0</v>
      </c>
      <c r="R1411" t="n">
        <v>605.0</v>
      </c>
      <c r="S1411" t="b">
        <v>0</v>
      </c>
      <c r="T1411" t="inlineStr">
        <is>
          <t>N/A</t>
        </is>
      </c>
      <c r="U1411" t="b">
        <v>0</v>
      </c>
      <c r="V1411" t="inlineStr">
        <is>
          <t>Supriya Khape</t>
        </is>
      </c>
      <c r="W1411" s="1" t="n">
        <v>44547.58587962963</v>
      </c>
      <c r="X1411" t="n">
        <v>249.0</v>
      </c>
      <c r="Y1411" t="n">
        <v>53.0</v>
      </c>
      <c r="Z1411" t="n">
        <v>0.0</v>
      </c>
      <c r="AA1411" t="n">
        <v>53.0</v>
      </c>
      <c r="AB1411" t="n">
        <v>0.0</v>
      </c>
      <c r="AC1411" t="n">
        <v>42.0</v>
      </c>
      <c r="AD1411" t="n">
        <v>21.0</v>
      </c>
      <c r="AE1411" t="n">
        <v>0.0</v>
      </c>
      <c r="AF1411" t="n">
        <v>0.0</v>
      </c>
      <c r="AG1411" t="n">
        <v>0.0</v>
      </c>
      <c r="AH1411" t="inlineStr">
        <is>
          <t>Vikash Suryakanth Parmar</t>
        </is>
      </c>
      <c r="AI1411" s="1" t="n">
        <v>44547.5928587963</v>
      </c>
      <c r="AJ1411" t="n">
        <v>356.0</v>
      </c>
      <c r="AK1411" t="n">
        <v>0.0</v>
      </c>
      <c r="AL1411" t="n">
        <v>0.0</v>
      </c>
      <c r="AM1411" t="n">
        <v>0.0</v>
      </c>
      <c r="AN1411" t="n">
        <v>0.0</v>
      </c>
      <c r="AO1411" t="n">
        <v>0.0</v>
      </c>
      <c r="AP1411" t="n">
        <v>21.0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</row>
    <row r="1412">
      <c r="A1412" t="inlineStr">
        <is>
          <t>WI211259309</t>
        </is>
      </c>
      <c r="B1412" t="inlineStr">
        <is>
          <t>DATA_VALIDATION</t>
        </is>
      </c>
      <c r="C1412" t="inlineStr">
        <is>
          <t>201130012979</t>
        </is>
      </c>
      <c r="D1412" t="inlineStr">
        <is>
          <t>Folder</t>
        </is>
      </c>
      <c r="E1412" s="2">
        <f>HYPERLINK("capsilon://?command=openfolder&amp;siteaddress=FAM.docvelocity-na8.net&amp;folderid=FXFCDDA78E-D795-9F7F-687D-48982D3F2A65","FX21129822")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MI2112624505</t>
        </is>
      </c>
      <c r="J1412" t="n">
        <v>187.0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2.0</v>
      </c>
      <c r="O1412" s="1" t="n">
        <v>44547.54361111111</v>
      </c>
      <c r="P1412" s="1" t="n">
        <v>44547.64496527778</v>
      </c>
      <c r="Q1412" t="n">
        <v>1258.0</v>
      </c>
      <c r="R1412" t="n">
        <v>7499.0</v>
      </c>
      <c r="S1412" t="b">
        <v>0</v>
      </c>
      <c r="T1412" t="inlineStr">
        <is>
          <t>N/A</t>
        </is>
      </c>
      <c r="U1412" t="b">
        <v>1</v>
      </c>
      <c r="V1412" t="inlineStr">
        <is>
          <t>Prajakta Jagannath Mane</t>
        </is>
      </c>
      <c r="W1412" s="1" t="n">
        <v>44547.63068287037</v>
      </c>
      <c r="X1412" t="n">
        <v>6549.0</v>
      </c>
      <c r="Y1412" t="n">
        <v>348.0</v>
      </c>
      <c r="Z1412" t="n">
        <v>0.0</v>
      </c>
      <c r="AA1412" t="n">
        <v>348.0</v>
      </c>
      <c r="AB1412" t="n">
        <v>0.0</v>
      </c>
      <c r="AC1412" t="n">
        <v>277.0</v>
      </c>
      <c r="AD1412" t="n">
        <v>-161.0</v>
      </c>
      <c r="AE1412" t="n">
        <v>0.0</v>
      </c>
      <c r="AF1412" t="n">
        <v>0.0</v>
      </c>
      <c r="AG1412" t="n">
        <v>0.0</v>
      </c>
      <c r="AH1412" t="inlineStr">
        <is>
          <t>Vikash Suryakanth Parmar</t>
        </is>
      </c>
      <c r="AI1412" s="1" t="n">
        <v>44547.64496527778</v>
      </c>
      <c r="AJ1412" t="n">
        <v>916.0</v>
      </c>
      <c r="AK1412" t="n">
        <v>1.0</v>
      </c>
      <c r="AL1412" t="n">
        <v>0.0</v>
      </c>
      <c r="AM1412" t="n">
        <v>1.0</v>
      </c>
      <c r="AN1412" t="n">
        <v>0.0</v>
      </c>
      <c r="AO1412" t="n">
        <v>1.0</v>
      </c>
      <c r="AP1412" t="n">
        <v>-162.0</v>
      </c>
      <c r="AQ1412" t="n">
        <v>0.0</v>
      </c>
      <c r="AR1412" t="n">
        <v>0.0</v>
      </c>
      <c r="AS1412" t="n">
        <v>0.0</v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</row>
    <row r="1413">
      <c r="A1413" t="inlineStr">
        <is>
          <t>WI211259319</t>
        </is>
      </c>
      <c r="B1413" t="inlineStr">
        <is>
          <t>DATA_VALIDATION</t>
        </is>
      </c>
      <c r="C1413" t="inlineStr">
        <is>
          <t>201308007853</t>
        </is>
      </c>
      <c r="D1413" t="inlineStr">
        <is>
          <t>Folder</t>
        </is>
      </c>
      <c r="E1413" s="2">
        <f>HYPERLINK("capsilon://?command=openfolder&amp;siteaddress=FAM.docvelocity-na8.net&amp;folderid=FX82CA3387-2E82-14A6-0E71-91166E9044B9","FX211112903")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MI2112625152</t>
        </is>
      </c>
      <c r="J1413" t="n">
        <v>74.0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2.0</v>
      </c>
      <c r="O1413" s="1" t="n">
        <v>44547.54505787037</v>
      </c>
      <c r="P1413" s="1" t="n">
        <v>44547.624247685184</v>
      </c>
      <c r="Q1413" t="n">
        <v>6078.0</v>
      </c>
      <c r="R1413" t="n">
        <v>764.0</v>
      </c>
      <c r="S1413" t="b">
        <v>0</v>
      </c>
      <c r="T1413" t="inlineStr">
        <is>
          <t>N/A</t>
        </is>
      </c>
      <c r="U1413" t="b">
        <v>0</v>
      </c>
      <c r="V1413" t="inlineStr">
        <is>
          <t>Sumit Jarhad</t>
        </is>
      </c>
      <c r="W1413" s="1" t="n">
        <v>44547.5971412037</v>
      </c>
      <c r="X1413" t="n">
        <v>365.0</v>
      </c>
      <c r="Y1413" t="n">
        <v>78.0</v>
      </c>
      <c r="Z1413" t="n">
        <v>0.0</v>
      </c>
      <c r="AA1413" t="n">
        <v>78.0</v>
      </c>
      <c r="AB1413" t="n">
        <v>0.0</v>
      </c>
      <c r="AC1413" t="n">
        <v>67.0</v>
      </c>
      <c r="AD1413" t="n">
        <v>-4.0</v>
      </c>
      <c r="AE1413" t="n">
        <v>0.0</v>
      </c>
      <c r="AF1413" t="n">
        <v>0.0</v>
      </c>
      <c r="AG1413" t="n">
        <v>0.0</v>
      </c>
      <c r="AH1413" t="inlineStr">
        <is>
          <t>Dashrath Soren</t>
        </is>
      </c>
      <c r="AI1413" s="1" t="n">
        <v>44547.624247685184</v>
      </c>
      <c r="AJ1413" t="n">
        <v>399.0</v>
      </c>
      <c r="AK1413" t="n">
        <v>0.0</v>
      </c>
      <c r="AL1413" t="n">
        <v>0.0</v>
      </c>
      <c r="AM1413" t="n">
        <v>0.0</v>
      </c>
      <c r="AN1413" t="n">
        <v>0.0</v>
      </c>
      <c r="AO1413" t="n">
        <v>0.0</v>
      </c>
      <c r="AP1413" t="n">
        <v>-4.0</v>
      </c>
      <c r="AQ1413" t="n">
        <v>0.0</v>
      </c>
      <c r="AR1413" t="n">
        <v>0.0</v>
      </c>
      <c r="AS1413" t="n">
        <v>0.0</v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</row>
    <row r="1414">
      <c r="A1414" t="inlineStr">
        <is>
          <t>WI211259328</t>
        </is>
      </c>
      <c r="B1414" t="inlineStr">
        <is>
          <t>DATA_VALIDATION</t>
        </is>
      </c>
      <c r="C1414" t="inlineStr">
        <is>
          <t>201300020414</t>
        </is>
      </c>
      <c r="D1414" t="inlineStr">
        <is>
          <t>Folder</t>
        </is>
      </c>
      <c r="E1414" s="2">
        <f>HYPERLINK("capsilon://?command=openfolder&amp;siteaddress=FAM.docvelocity-na8.net&amp;folderid=FXAF4FE822-B865-776E-C84C-847D5C523DFA","FX21129646")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MI2112625167</t>
        </is>
      </c>
      <c r="J1414" t="n">
        <v>68.0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1.0</v>
      </c>
      <c r="O1414" s="1" t="n">
        <v>44547.54673611111</v>
      </c>
      <c r="P1414" s="1" t="n">
        <v>44547.602627314816</v>
      </c>
      <c r="Q1414" t="n">
        <v>4115.0</v>
      </c>
      <c r="R1414" t="n">
        <v>714.0</v>
      </c>
      <c r="S1414" t="b">
        <v>0</v>
      </c>
      <c r="T1414" t="inlineStr">
        <is>
          <t>N/A</t>
        </is>
      </c>
      <c r="U1414" t="b">
        <v>0</v>
      </c>
      <c r="V1414" t="inlineStr">
        <is>
          <t>Sumit Jarhad</t>
        </is>
      </c>
      <c r="W1414" s="1" t="n">
        <v>44547.602627314816</v>
      </c>
      <c r="X1414" t="n">
        <v>82.0</v>
      </c>
      <c r="Y1414" t="n">
        <v>0.0</v>
      </c>
      <c r="Z1414" t="n">
        <v>0.0</v>
      </c>
      <c r="AA1414" t="n">
        <v>0.0</v>
      </c>
      <c r="AB1414" t="n">
        <v>0.0</v>
      </c>
      <c r="AC1414" t="n">
        <v>0.0</v>
      </c>
      <c r="AD1414" t="n">
        <v>68.0</v>
      </c>
      <c r="AE1414" t="n">
        <v>63.0</v>
      </c>
      <c r="AF1414" t="n">
        <v>0.0</v>
      </c>
      <c r="AG1414" t="n">
        <v>3.0</v>
      </c>
      <c r="AH1414" t="inlineStr">
        <is>
          <t>N/A</t>
        </is>
      </c>
      <c r="AI1414" t="inlineStr">
        <is>
          <t>N/A</t>
        </is>
      </c>
      <c r="AJ1414" t="inlineStr">
        <is>
          <t>N/A</t>
        </is>
      </c>
      <c r="AK1414" t="inlineStr">
        <is>
          <t>N/A</t>
        </is>
      </c>
      <c r="AL1414" t="inlineStr">
        <is>
          <t>N/A</t>
        </is>
      </c>
      <c r="AM1414" t="inlineStr">
        <is>
          <t>N/A</t>
        </is>
      </c>
      <c r="AN1414" t="inlineStr">
        <is>
          <t>N/A</t>
        </is>
      </c>
      <c r="AO1414" t="inlineStr">
        <is>
          <t>N/A</t>
        </is>
      </c>
      <c r="AP1414" t="inlineStr">
        <is>
          <t>N/A</t>
        </is>
      </c>
      <c r="AQ1414" t="inlineStr">
        <is>
          <t>N/A</t>
        </is>
      </c>
      <c r="AR1414" t="inlineStr">
        <is>
          <t>N/A</t>
        </is>
      </c>
      <c r="AS1414" t="inlineStr">
        <is>
          <t>N/A</t>
        </is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</row>
    <row r="1415">
      <c r="A1415" t="inlineStr">
        <is>
          <t>WI211259330</t>
        </is>
      </c>
      <c r="B1415" t="inlineStr">
        <is>
          <t>DATA_VALIDATION</t>
        </is>
      </c>
      <c r="C1415" t="inlineStr">
        <is>
          <t>201340000478</t>
        </is>
      </c>
      <c r="D1415" t="inlineStr">
        <is>
          <t>Folder</t>
        </is>
      </c>
      <c r="E1415" s="2">
        <f>HYPERLINK("capsilon://?command=openfolder&amp;siteaddress=FAM.docvelocity-na8.net&amp;folderid=FXF108E6FD-D661-0980-A84F-2C7B61B907A7","FX21125410")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MI2112625218</t>
        </is>
      </c>
      <c r="J1415" t="n">
        <v>30.0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2.0</v>
      </c>
      <c r="O1415" s="1" t="n">
        <v>44547.546956018516</v>
      </c>
      <c r="P1415" s="1" t="n">
        <v>44547.65787037037</v>
      </c>
      <c r="Q1415" t="n">
        <v>9468.0</v>
      </c>
      <c r="R1415" t="n">
        <v>115.0</v>
      </c>
      <c r="S1415" t="b">
        <v>0</v>
      </c>
      <c r="T1415" t="inlineStr">
        <is>
          <t>N/A</t>
        </is>
      </c>
      <c r="U1415" t="b">
        <v>0</v>
      </c>
      <c r="V1415" t="inlineStr">
        <is>
          <t>Supriya Khape</t>
        </is>
      </c>
      <c r="W1415" s="1" t="n">
        <v>44547.59475694445</v>
      </c>
      <c r="X1415" t="n">
        <v>45.0</v>
      </c>
      <c r="Y1415" t="n">
        <v>9.0</v>
      </c>
      <c r="Z1415" t="n">
        <v>0.0</v>
      </c>
      <c r="AA1415" t="n">
        <v>9.0</v>
      </c>
      <c r="AB1415" t="n">
        <v>0.0</v>
      </c>
      <c r="AC1415" t="n">
        <v>1.0</v>
      </c>
      <c r="AD1415" t="n">
        <v>21.0</v>
      </c>
      <c r="AE1415" t="n">
        <v>0.0</v>
      </c>
      <c r="AF1415" t="n">
        <v>0.0</v>
      </c>
      <c r="AG1415" t="n">
        <v>0.0</v>
      </c>
      <c r="AH1415" t="inlineStr">
        <is>
          <t>Vikash Suryakanth Parmar</t>
        </is>
      </c>
      <c r="AI1415" s="1" t="n">
        <v>44547.65787037037</v>
      </c>
      <c r="AJ1415" t="n">
        <v>70.0</v>
      </c>
      <c r="AK1415" t="n">
        <v>0.0</v>
      </c>
      <c r="AL1415" t="n">
        <v>0.0</v>
      </c>
      <c r="AM1415" t="n">
        <v>0.0</v>
      </c>
      <c r="AN1415" t="n">
        <v>0.0</v>
      </c>
      <c r="AO1415" t="n">
        <v>0.0</v>
      </c>
      <c r="AP1415" t="n">
        <v>21.0</v>
      </c>
      <c r="AQ1415" t="n">
        <v>0.0</v>
      </c>
      <c r="AR1415" t="n">
        <v>0.0</v>
      </c>
      <c r="AS1415" t="n">
        <v>0.0</v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</row>
    <row r="1416">
      <c r="A1416" t="inlineStr">
        <is>
          <t>WI211259392</t>
        </is>
      </c>
      <c r="B1416" t="inlineStr">
        <is>
          <t>DATA_VALIDATION</t>
        </is>
      </c>
      <c r="C1416" t="inlineStr">
        <is>
          <t>201330004263</t>
        </is>
      </c>
      <c r="D1416" t="inlineStr">
        <is>
          <t>Folder</t>
        </is>
      </c>
      <c r="E1416" s="2">
        <f>HYPERLINK("capsilon://?command=openfolder&amp;siteaddress=FAM.docvelocity-na8.net&amp;folderid=FX5410B8DF-7DCB-29BB-ACF7-A9A91C31F0DB","FX21128980")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MI2112626394</t>
        </is>
      </c>
      <c r="J1416" t="n">
        <v>101.0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1.0</v>
      </c>
      <c r="O1416" s="1" t="n">
        <v>44547.55321759259</v>
      </c>
      <c r="P1416" s="1" t="n">
        <v>44547.598495370374</v>
      </c>
      <c r="Q1416" t="n">
        <v>3675.0</v>
      </c>
      <c r="R1416" t="n">
        <v>237.0</v>
      </c>
      <c r="S1416" t="b">
        <v>0</v>
      </c>
      <c r="T1416" t="inlineStr">
        <is>
          <t>N/A</t>
        </is>
      </c>
      <c r="U1416" t="b">
        <v>0</v>
      </c>
      <c r="V1416" t="inlineStr">
        <is>
          <t>Sumit Jarhad</t>
        </is>
      </c>
      <c r="W1416" s="1" t="n">
        <v>44547.598495370374</v>
      </c>
      <c r="X1416" t="n">
        <v>116.0</v>
      </c>
      <c r="Y1416" t="n">
        <v>0.0</v>
      </c>
      <c r="Z1416" t="n">
        <v>0.0</v>
      </c>
      <c r="AA1416" t="n">
        <v>0.0</v>
      </c>
      <c r="AB1416" t="n">
        <v>0.0</v>
      </c>
      <c r="AC1416" t="n">
        <v>0.0</v>
      </c>
      <c r="AD1416" t="n">
        <v>101.0</v>
      </c>
      <c r="AE1416" t="n">
        <v>89.0</v>
      </c>
      <c r="AF1416" t="n">
        <v>0.0</v>
      </c>
      <c r="AG1416" t="n">
        <v>4.0</v>
      </c>
      <c r="AH1416" t="inlineStr">
        <is>
          <t>N/A</t>
        </is>
      </c>
      <c r="AI1416" t="inlineStr">
        <is>
          <t>N/A</t>
        </is>
      </c>
      <c r="AJ1416" t="inlineStr">
        <is>
          <t>N/A</t>
        </is>
      </c>
      <c r="AK1416" t="inlineStr">
        <is>
          <t>N/A</t>
        </is>
      </c>
      <c r="AL1416" t="inlineStr">
        <is>
          <t>N/A</t>
        </is>
      </c>
      <c r="AM1416" t="inlineStr">
        <is>
          <t>N/A</t>
        </is>
      </c>
      <c r="AN1416" t="inlineStr">
        <is>
          <t>N/A</t>
        </is>
      </c>
      <c r="AO1416" t="inlineStr">
        <is>
          <t>N/A</t>
        </is>
      </c>
      <c r="AP1416" t="inlineStr">
        <is>
          <t>N/A</t>
        </is>
      </c>
      <c r="AQ1416" t="inlineStr">
        <is>
          <t>N/A</t>
        </is>
      </c>
      <c r="AR1416" t="inlineStr">
        <is>
          <t>N/A</t>
        </is>
      </c>
      <c r="AS1416" t="inlineStr">
        <is>
          <t>N/A</t>
        </is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</row>
    <row r="1417">
      <c r="A1417" t="inlineStr">
        <is>
          <t>WI211259421</t>
        </is>
      </c>
      <c r="B1417" t="inlineStr">
        <is>
          <t>DATA_VALIDATION</t>
        </is>
      </c>
      <c r="C1417" t="inlineStr">
        <is>
          <t>201308007961</t>
        </is>
      </c>
      <c r="D1417" t="inlineStr">
        <is>
          <t>Folder</t>
        </is>
      </c>
      <c r="E1417" s="2">
        <f>HYPERLINK("capsilon://?command=openfolder&amp;siteaddress=FAM.docvelocity-na8.net&amp;folderid=FX6E93D80E-7A8D-BC9B-E30A-8BF3BB4CFB87","FX21128417")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MI2112626396</t>
        </is>
      </c>
      <c r="J1417" t="n">
        <v>60.0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1.0</v>
      </c>
      <c r="O1417" s="1" t="n">
        <v>44547.55504629629</v>
      </c>
      <c r="P1417" s="1" t="n">
        <v>44547.60008101852</v>
      </c>
      <c r="Q1417" t="n">
        <v>3725.0</v>
      </c>
      <c r="R1417" t="n">
        <v>166.0</v>
      </c>
      <c r="S1417" t="b">
        <v>0</v>
      </c>
      <c r="T1417" t="inlineStr">
        <is>
          <t>N/A</t>
        </is>
      </c>
      <c r="U1417" t="b">
        <v>0</v>
      </c>
      <c r="V1417" t="inlineStr">
        <is>
          <t>Sumit Jarhad</t>
        </is>
      </c>
      <c r="W1417" s="1" t="n">
        <v>44547.60008101852</v>
      </c>
      <c r="X1417" t="n">
        <v>136.0</v>
      </c>
      <c r="Y1417" t="n">
        <v>0.0</v>
      </c>
      <c r="Z1417" t="n">
        <v>0.0</v>
      </c>
      <c r="AA1417" t="n">
        <v>0.0</v>
      </c>
      <c r="AB1417" t="n">
        <v>0.0</v>
      </c>
      <c r="AC1417" t="n">
        <v>0.0</v>
      </c>
      <c r="AD1417" t="n">
        <v>60.0</v>
      </c>
      <c r="AE1417" t="n">
        <v>48.0</v>
      </c>
      <c r="AF1417" t="n">
        <v>0.0</v>
      </c>
      <c r="AG1417" t="n">
        <v>4.0</v>
      </c>
      <c r="AH1417" t="inlineStr">
        <is>
          <t>N/A</t>
        </is>
      </c>
      <c r="AI1417" t="inlineStr">
        <is>
          <t>N/A</t>
        </is>
      </c>
      <c r="AJ1417" t="inlineStr">
        <is>
          <t>N/A</t>
        </is>
      </c>
      <c r="AK1417" t="inlineStr">
        <is>
          <t>N/A</t>
        </is>
      </c>
      <c r="AL1417" t="inlineStr">
        <is>
          <t>N/A</t>
        </is>
      </c>
      <c r="AM1417" t="inlineStr">
        <is>
          <t>N/A</t>
        </is>
      </c>
      <c r="AN1417" t="inlineStr">
        <is>
          <t>N/A</t>
        </is>
      </c>
      <c r="AO1417" t="inlineStr">
        <is>
          <t>N/A</t>
        </is>
      </c>
      <c r="AP1417" t="inlineStr">
        <is>
          <t>N/A</t>
        </is>
      </c>
      <c r="AQ1417" t="inlineStr">
        <is>
          <t>N/A</t>
        </is>
      </c>
      <c r="AR1417" t="inlineStr">
        <is>
          <t>N/A</t>
        </is>
      </c>
      <c r="AS1417" t="inlineStr">
        <is>
          <t>N/A</t>
        </is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</row>
    <row r="1418">
      <c r="A1418" t="inlineStr">
        <is>
          <t>WI211259425</t>
        </is>
      </c>
      <c r="B1418" t="inlineStr">
        <is>
          <t>DATA_VALIDATION</t>
        </is>
      </c>
      <c r="C1418" t="inlineStr">
        <is>
          <t>201130012961</t>
        </is>
      </c>
      <c r="D1418" t="inlineStr">
        <is>
          <t>Folder</t>
        </is>
      </c>
      <c r="E1418" s="2">
        <f>HYPERLINK("capsilon://?command=openfolder&amp;siteaddress=FAM.docvelocity-na8.net&amp;folderid=FX6DA6D881-4DA3-46DB-04DA-716E57449765","FX21128485")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MI2112626642</t>
        </is>
      </c>
      <c r="J1418" t="n">
        <v>30.0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2.0</v>
      </c>
      <c r="O1418" s="1" t="n">
        <v>44547.555289351854</v>
      </c>
      <c r="P1418" s="1" t="n">
        <v>44547.66538194445</v>
      </c>
      <c r="Q1418" t="n">
        <v>9418.0</v>
      </c>
      <c r="R1418" t="n">
        <v>94.0</v>
      </c>
      <c r="S1418" t="b">
        <v>0</v>
      </c>
      <c r="T1418" t="inlineStr">
        <is>
          <t>N/A</t>
        </is>
      </c>
      <c r="U1418" t="b">
        <v>0</v>
      </c>
      <c r="V1418" t="inlineStr">
        <is>
          <t>Supriya Khape</t>
        </is>
      </c>
      <c r="W1418" s="1" t="n">
        <v>44547.59695601852</v>
      </c>
      <c r="X1418" t="n">
        <v>37.0</v>
      </c>
      <c r="Y1418" t="n">
        <v>9.0</v>
      </c>
      <c r="Z1418" t="n">
        <v>0.0</v>
      </c>
      <c r="AA1418" t="n">
        <v>9.0</v>
      </c>
      <c r="AB1418" t="n">
        <v>0.0</v>
      </c>
      <c r="AC1418" t="n">
        <v>1.0</v>
      </c>
      <c r="AD1418" t="n">
        <v>21.0</v>
      </c>
      <c r="AE1418" t="n">
        <v>0.0</v>
      </c>
      <c r="AF1418" t="n">
        <v>0.0</v>
      </c>
      <c r="AG1418" t="n">
        <v>0.0</v>
      </c>
      <c r="AH1418" t="inlineStr">
        <is>
          <t>Vikash Suryakanth Parmar</t>
        </is>
      </c>
      <c r="AI1418" s="1" t="n">
        <v>44547.66538194445</v>
      </c>
      <c r="AJ1418" t="n">
        <v>57.0</v>
      </c>
      <c r="AK1418" t="n">
        <v>0.0</v>
      </c>
      <c r="AL1418" t="n">
        <v>0.0</v>
      </c>
      <c r="AM1418" t="n">
        <v>0.0</v>
      </c>
      <c r="AN1418" t="n">
        <v>0.0</v>
      </c>
      <c r="AO1418" t="n">
        <v>0.0</v>
      </c>
      <c r="AP1418" t="n">
        <v>21.0</v>
      </c>
      <c r="AQ1418" t="n">
        <v>0.0</v>
      </c>
      <c r="AR1418" t="n">
        <v>0.0</v>
      </c>
      <c r="AS1418" t="n">
        <v>0.0</v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</row>
    <row r="1419">
      <c r="A1419" t="inlineStr">
        <is>
          <t>WI211259440</t>
        </is>
      </c>
      <c r="B1419" t="inlineStr">
        <is>
          <t>DATA_VALIDATION</t>
        </is>
      </c>
      <c r="C1419" t="inlineStr">
        <is>
          <t>201110012301</t>
        </is>
      </c>
      <c r="D1419" t="inlineStr">
        <is>
          <t>Folder</t>
        </is>
      </c>
      <c r="E1419" s="2">
        <f>HYPERLINK("capsilon://?command=openfolder&amp;siteaddress=FAM.docvelocity-na8.net&amp;folderid=FX89806012-E0DC-242D-E865-270920E49508","FX21129048")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MI2112627029</t>
        </is>
      </c>
      <c r="J1419" t="n">
        <v>66.0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2.0</v>
      </c>
      <c r="O1419" s="1" t="n">
        <v>44547.556550925925</v>
      </c>
      <c r="P1419" s="1" t="n">
        <v>44547.66725694444</v>
      </c>
      <c r="Q1419" t="n">
        <v>9225.0</v>
      </c>
      <c r="R1419" t="n">
        <v>340.0</v>
      </c>
      <c r="S1419" t="b">
        <v>0</v>
      </c>
      <c r="T1419" t="inlineStr">
        <is>
          <t>N/A</t>
        </is>
      </c>
      <c r="U1419" t="b">
        <v>0</v>
      </c>
      <c r="V1419" t="inlineStr">
        <is>
          <t>Supriya Khape</t>
        </is>
      </c>
      <c r="W1419" s="1" t="n">
        <v>44547.59903935185</v>
      </c>
      <c r="X1419" t="n">
        <v>179.0</v>
      </c>
      <c r="Y1419" t="n">
        <v>52.0</v>
      </c>
      <c r="Z1419" t="n">
        <v>0.0</v>
      </c>
      <c r="AA1419" t="n">
        <v>52.0</v>
      </c>
      <c r="AB1419" t="n">
        <v>0.0</v>
      </c>
      <c r="AC1419" t="n">
        <v>33.0</v>
      </c>
      <c r="AD1419" t="n">
        <v>14.0</v>
      </c>
      <c r="AE1419" t="n">
        <v>0.0</v>
      </c>
      <c r="AF1419" t="n">
        <v>0.0</v>
      </c>
      <c r="AG1419" t="n">
        <v>0.0</v>
      </c>
      <c r="AH1419" t="inlineStr">
        <is>
          <t>Vikash Suryakanth Parmar</t>
        </is>
      </c>
      <c r="AI1419" s="1" t="n">
        <v>44547.66725694444</v>
      </c>
      <c r="AJ1419" t="n">
        <v>161.0</v>
      </c>
      <c r="AK1419" t="n">
        <v>1.0</v>
      </c>
      <c r="AL1419" t="n">
        <v>0.0</v>
      </c>
      <c r="AM1419" t="n">
        <v>1.0</v>
      </c>
      <c r="AN1419" t="n">
        <v>0.0</v>
      </c>
      <c r="AO1419" t="n">
        <v>1.0</v>
      </c>
      <c r="AP1419" t="n">
        <v>13.0</v>
      </c>
      <c r="AQ1419" t="n">
        <v>0.0</v>
      </c>
      <c r="AR1419" t="n">
        <v>0.0</v>
      </c>
      <c r="AS1419" t="n">
        <v>0.0</v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</row>
    <row r="1420">
      <c r="A1420" t="inlineStr">
        <is>
          <t>WI211259445</t>
        </is>
      </c>
      <c r="B1420" t="inlineStr">
        <is>
          <t>DATA_VALIDATION</t>
        </is>
      </c>
      <c r="C1420" t="inlineStr">
        <is>
          <t>201110012301</t>
        </is>
      </c>
      <c r="D1420" t="inlineStr">
        <is>
          <t>Folder</t>
        </is>
      </c>
      <c r="E1420" s="2">
        <f>HYPERLINK("capsilon://?command=openfolder&amp;siteaddress=FAM.docvelocity-na8.net&amp;folderid=FX89806012-E0DC-242D-E865-270920E49508","FX21129048")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MI2112627079</t>
        </is>
      </c>
      <c r="J1420" t="n">
        <v>28.0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2.0</v>
      </c>
      <c r="O1420" s="1" t="n">
        <v>44547.55688657407</v>
      </c>
      <c r="P1420" s="1" t="n">
        <v>44547.66863425926</v>
      </c>
      <c r="Q1420" t="n">
        <v>9342.0</v>
      </c>
      <c r="R1420" t="n">
        <v>313.0</v>
      </c>
      <c r="S1420" t="b">
        <v>0</v>
      </c>
      <c r="T1420" t="inlineStr">
        <is>
          <t>N/A</t>
        </is>
      </c>
      <c r="U1420" t="b">
        <v>0</v>
      </c>
      <c r="V1420" t="inlineStr">
        <is>
          <t>Supriya Khape</t>
        </is>
      </c>
      <c r="W1420" s="1" t="n">
        <v>44547.60130787037</v>
      </c>
      <c r="X1420" t="n">
        <v>195.0</v>
      </c>
      <c r="Y1420" t="n">
        <v>21.0</v>
      </c>
      <c r="Z1420" t="n">
        <v>0.0</v>
      </c>
      <c r="AA1420" t="n">
        <v>21.0</v>
      </c>
      <c r="AB1420" t="n">
        <v>0.0</v>
      </c>
      <c r="AC1420" t="n">
        <v>18.0</v>
      </c>
      <c r="AD1420" t="n">
        <v>7.0</v>
      </c>
      <c r="AE1420" t="n">
        <v>0.0</v>
      </c>
      <c r="AF1420" t="n">
        <v>0.0</v>
      </c>
      <c r="AG1420" t="n">
        <v>0.0</v>
      </c>
      <c r="AH1420" t="inlineStr">
        <is>
          <t>Vikash Suryakanth Parmar</t>
        </is>
      </c>
      <c r="AI1420" s="1" t="n">
        <v>44547.66863425926</v>
      </c>
      <c r="AJ1420" t="n">
        <v>118.0</v>
      </c>
      <c r="AK1420" t="n">
        <v>0.0</v>
      </c>
      <c r="AL1420" t="n">
        <v>0.0</v>
      </c>
      <c r="AM1420" t="n">
        <v>0.0</v>
      </c>
      <c r="AN1420" t="n">
        <v>0.0</v>
      </c>
      <c r="AO1420" t="n">
        <v>0.0</v>
      </c>
      <c r="AP1420" t="n">
        <v>7.0</v>
      </c>
      <c r="AQ1420" t="n">
        <v>0.0</v>
      </c>
      <c r="AR1420" t="n">
        <v>0.0</v>
      </c>
      <c r="AS1420" t="n">
        <v>0.0</v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</row>
    <row r="1421">
      <c r="A1421" t="inlineStr">
        <is>
          <t>WI211259456</t>
        </is>
      </c>
      <c r="B1421" t="inlineStr">
        <is>
          <t>DATA_VALIDATION</t>
        </is>
      </c>
      <c r="C1421" t="inlineStr">
        <is>
          <t>201300020371</t>
        </is>
      </c>
      <c r="D1421" t="inlineStr">
        <is>
          <t>Folder</t>
        </is>
      </c>
      <c r="E1421" s="2">
        <f>HYPERLINK("capsilon://?command=openfolder&amp;siteaddress=FAM.docvelocity-na8.net&amp;folderid=FXC84F1922-CE62-5CA3-73BF-D5750151348F","FX21129034")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MI2112627398</t>
        </is>
      </c>
      <c r="J1421" t="n">
        <v>33.0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2.0</v>
      </c>
      <c r="O1421" s="1" t="n">
        <v>44547.55771990741</v>
      </c>
      <c r="P1421" s="1" t="n">
        <v>44547.672118055554</v>
      </c>
      <c r="Q1421" t="n">
        <v>9774.0</v>
      </c>
      <c r="R1421" t="n">
        <v>110.0</v>
      </c>
      <c r="S1421" t="b">
        <v>0</v>
      </c>
      <c r="T1421" t="inlineStr">
        <is>
          <t>N/A</t>
        </is>
      </c>
      <c r="U1421" t="b">
        <v>0</v>
      </c>
      <c r="V1421" t="inlineStr">
        <is>
          <t>Sumit Jarhad</t>
        </is>
      </c>
      <c r="W1421" s="1" t="n">
        <v>44547.600648148145</v>
      </c>
      <c r="X1421" t="n">
        <v>48.0</v>
      </c>
      <c r="Y1421" t="n">
        <v>9.0</v>
      </c>
      <c r="Z1421" t="n">
        <v>0.0</v>
      </c>
      <c r="AA1421" t="n">
        <v>9.0</v>
      </c>
      <c r="AB1421" t="n">
        <v>0.0</v>
      </c>
      <c r="AC1421" t="n">
        <v>1.0</v>
      </c>
      <c r="AD1421" t="n">
        <v>24.0</v>
      </c>
      <c r="AE1421" t="n">
        <v>0.0</v>
      </c>
      <c r="AF1421" t="n">
        <v>0.0</v>
      </c>
      <c r="AG1421" t="n">
        <v>0.0</v>
      </c>
      <c r="AH1421" t="inlineStr">
        <is>
          <t>Vikash Suryakanth Parmar</t>
        </is>
      </c>
      <c r="AI1421" s="1" t="n">
        <v>44547.672118055554</v>
      </c>
      <c r="AJ1421" t="n">
        <v>62.0</v>
      </c>
      <c r="AK1421" t="n">
        <v>0.0</v>
      </c>
      <c r="AL1421" t="n">
        <v>0.0</v>
      </c>
      <c r="AM1421" t="n">
        <v>0.0</v>
      </c>
      <c r="AN1421" t="n">
        <v>0.0</v>
      </c>
      <c r="AO1421" t="n">
        <v>0.0</v>
      </c>
      <c r="AP1421" t="n">
        <v>24.0</v>
      </c>
      <c r="AQ1421" t="n">
        <v>0.0</v>
      </c>
      <c r="AR1421" t="n">
        <v>0.0</v>
      </c>
      <c r="AS1421" t="n">
        <v>0.0</v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</row>
    <row r="1422">
      <c r="A1422" t="inlineStr">
        <is>
          <t>WI211259733</t>
        </is>
      </c>
      <c r="B1422" t="inlineStr">
        <is>
          <t>DATA_VALIDATION</t>
        </is>
      </c>
      <c r="C1422" t="inlineStr">
        <is>
          <t>201130012964</t>
        </is>
      </c>
      <c r="D1422" t="inlineStr">
        <is>
          <t>Folder</t>
        </is>
      </c>
      <c r="E1422" s="2">
        <f>HYPERLINK("capsilon://?command=openfolder&amp;siteaddress=FAM.docvelocity-na8.net&amp;folderid=FX10514949-E750-3133-6E20-B6A88297EB58","FX21128894")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MI2112629560</t>
        </is>
      </c>
      <c r="J1422" t="n">
        <v>66.0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1.0</v>
      </c>
      <c r="O1422" s="1" t="n">
        <v>44547.57900462963</v>
      </c>
      <c r="P1422" s="1" t="n">
        <v>44547.60166666667</v>
      </c>
      <c r="Q1422" t="n">
        <v>1860.0</v>
      </c>
      <c r="R1422" t="n">
        <v>98.0</v>
      </c>
      <c r="S1422" t="b">
        <v>0</v>
      </c>
      <c r="T1422" t="inlineStr">
        <is>
          <t>N/A</t>
        </is>
      </c>
      <c r="U1422" t="b">
        <v>0</v>
      </c>
      <c r="V1422" t="inlineStr">
        <is>
          <t>Sumit Jarhad</t>
        </is>
      </c>
      <c r="W1422" s="1" t="n">
        <v>44547.60166666667</v>
      </c>
      <c r="X1422" t="n">
        <v>87.0</v>
      </c>
      <c r="Y1422" t="n">
        <v>0.0</v>
      </c>
      <c r="Z1422" t="n">
        <v>0.0</v>
      </c>
      <c r="AA1422" t="n">
        <v>0.0</v>
      </c>
      <c r="AB1422" t="n">
        <v>0.0</v>
      </c>
      <c r="AC1422" t="n">
        <v>0.0</v>
      </c>
      <c r="AD1422" t="n">
        <v>66.0</v>
      </c>
      <c r="AE1422" t="n">
        <v>54.0</v>
      </c>
      <c r="AF1422" t="n">
        <v>0.0</v>
      </c>
      <c r="AG1422" t="n">
        <v>3.0</v>
      </c>
      <c r="AH1422" t="inlineStr">
        <is>
          <t>N/A</t>
        </is>
      </c>
      <c r="AI1422" t="inlineStr">
        <is>
          <t>N/A</t>
        </is>
      </c>
      <c r="AJ1422" t="inlineStr">
        <is>
          <t>N/A</t>
        </is>
      </c>
      <c r="AK1422" t="inlineStr">
        <is>
          <t>N/A</t>
        </is>
      </c>
      <c r="AL1422" t="inlineStr">
        <is>
          <t>N/A</t>
        </is>
      </c>
      <c r="AM1422" t="inlineStr">
        <is>
          <t>N/A</t>
        </is>
      </c>
      <c r="AN1422" t="inlineStr">
        <is>
          <t>N/A</t>
        </is>
      </c>
      <c r="AO1422" t="inlineStr">
        <is>
          <t>N/A</t>
        </is>
      </c>
      <c r="AP1422" t="inlineStr">
        <is>
          <t>N/A</t>
        </is>
      </c>
      <c r="AQ1422" t="inlineStr">
        <is>
          <t>N/A</t>
        </is>
      </c>
      <c r="AR1422" t="inlineStr">
        <is>
          <t>N/A</t>
        </is>
      </c>
      <c r="AS1422" t="inlineStr">
        <is>
          <t>N/A</t>
        </is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</row>
    <row r="1423">
      <c r="A1423" t="inlineStr">
        <is>
          <t>WI211259776</t>
        </is>
      </c>
      <c r="B1423" t="inlineStr">
        <is>
          <t>DATA_VALIDATION</t>
        </is>
      </c>
      <c r="C1423" t="inlineStr">
        <is>
          <t>201300020414</t>
        </is>
      </c>
      <c r="D1423" t="inlineStr">
        <is>
          <t>Folder</t>
        </is>
      </c>
      <c r="E1423" s="2">
        <f>HYPERLINK("capsilon://?command=openfolder&amp;siteaddress=FAM.docvelocity-na8.net&amp;folderid=FXAF4FE822-B865-776E-C84C-847D5C523DFA","FX21129646")</f>
        <v>0.0</v>
      </c>
      <c r="F1423" t="inlineStr">
        <is>
          <t/>
        </is>
      </c>
      <c r="G1423" t="inlineStr">
        <is>
          <t/>
        </is>
      </c>
      <c r="H1423" t="inlineStr">
        <is>
          <t>Mailitem</t>
        </is>
      </c>
      <c r="I1423" t="inlineStr">
        <is>
          <t>MI2112625054</t>
        </is>
      </c>
      <c r="J1423" t="n">
        <v>153.0</v>
      </c>
      <c r="K1423" t="inlineStr">
        <is>
          <t>COMPLETED</t>
        </is>
      </c>
      <c r="L1423" t="inlineStr">
        <is>
          <t>MARK_AS_COMPLETED</t>
        </is>
      </c>
      <c r="M1423" t="inlineStr">
        <is>
          <t>Queue</t>
        </is>
      </c>
      <c r="N1423" t="n">
        <v>2.0</v>
      </c>
      <c r="O1423" s="1" t="n">
        <v>44547.58357638889</v>
      </c>
      <c r="P1423" s="1" t="n">
        <v>44547.60954861111</v>
      </c>
      <c r="Q1423" t="n">
        <v>503.0</v>
      </c>
      <c r="R1423" t="n">
        <v>1741.0</v>
      </c>
      <c r="S1423" t="b">
        <v>0</v>
      </c>
      <c r="T1423" t="inlineStr">
        <is>
          <t>N/A</t>
        </is>
      </c>
      <c r="U1423" t="b">
        <v>1</v>
      </c>
      <c r="V1423" t="inlineStr">
        <is>
          <t>Sumit Jarhad</t>
        </is>
      </c>
      <c r="W1423" s="1" t="n">
        <v>44547.59290509259</v>
      </c>
      <c r="X1423" t="n">
        <v>799.0</v>
      </c>
      <c r="Y1423" t="n">
        <v>178.0</v>
      </c>
      <c r="Z1423" t="n">
        <v>0.0</v>
      </c>
      <c r="AA1423" t="n">
        <v>178.0</v>
      </c>
      <c r="AB1423" t="n">
        <v>0.0</v>
      </c>
      <c r="AC1423" t="n">
        <v>106.0</v>
      </c>
      <c r="AD1423" t="n">
        <v>-25.0</v>
      </c>
      <c r="AE1423" t="n">
        <v>0.0</v>
      </c>
      <c r="AF1423" t="n">
        <v>0.0</v>
      </c>
      <c r="AG1423" t="n">
        <v>0.0</v>
      </c>
      <c r="AH1423" t="inlineStr">
        <is>
          <t>Mohini Shinde</t>
        </is>
      </c>
      <c r="AI1423" s="1" t="n">
        <v>44547.60954861111</v>
      </c>
      <c r="AJ1423" t="n">
        <v>928.0</v>
      </c>
      <c r="AK1423" t="n">
        <v>2.0</v>
      </c>
      <c r="AL1423" t="n">
        <v>0.0</v>
      </c>
      <c r="AM1423" t="n">
        <v>2.0</v>
      </c>
      <c r="AN1423" t="n">
        <v>0.0</v>
      </c>
      <c r="AO1423" t="n">
        <v>2.0</v>
      </c>
      <c r="AP1423" t="n">
        <v>-27.0</v>
      </c>
      <c r="AQ1423" t="n">
        <v>0.0</v>
      </c>
      <c r="AR1423" t="n">
        <v>0.0</v>
      </c>
      <c r="AS1423" t="n">
        <v>0.0</v>
      </c>
      <c r="AT1423" t="inlineStr">
        <is>
          <t>N/A</t>
        </is>
      </c>
      <c r="AU1423" t="inlineStr">
        <is>
          <t>N/A</t>
        </is>
      </c>
      <c r="AV1423" t="inlineStr">
        <is>
          <t>N/A</t>
        </is>
      </c>
      <c r="AW1423" t="inlineStr">
        <is>
          <t>N/A</t>
        </is>
      </c>
      <c r="AX1423" t="inlineStr">
        <is>
          <t>N/A</t>
        </is>
      </c>
      <c r="AY1423" t="inlineStr">
        <is>
          <t>N/A</t>
        </is>
      </c>
      <c r="AZ1423" t="inlineStr">
        <is>
          <t>N/A</t>
        </is>
      </c>
      <c r="BA1423" t="inlineStr">
        <is>
          <t>N/A</t>
        </is>
      </c>
      <c r="BB1423" t="inlineStr">
        <is>
          <t>N/A</t>
        </is>
      </c>
      <c r="BC1423" t="inlineStr">
        <is>
          <t>N/A</t>
        </is>
      </c>
      <c r="BD1423" t="inlineStr">
        <is>
          <t>N/A</t>
        </is>
      </c>
      <c r="BE1423" t="inlineStr">
        <is>
          <t>N/A</t>
        </is>
      </c>
    </row>
    <row r="1424">
      <c r="A1424" t="inlineStr">
        <is>
          <t>WI211259792</t>
        </is>
      </c>
      <c r="B1424" t="inlineStr">
        <is>
          <t>DATA_VALIDATION</t>
        </is>
      </c>
      <c r="C1424" t="inlineStr">
        <is>
          <t>201300020414</t>
        </is>
      </c>
      <c r="D1424" t="inlineStr">
        <is>
          <t>Folder</t>
        </is>
      </c>
      <c r="E1424" s="2">
        <f>HYPERLINK("capsilon://?command=openfolder&amp;siteaddress=FAM.docvelocity-na8.net&amp;folderid=FXAF4FE822-B865-776E-C84C-847D5C523DFA","FX21129646")</f>
        <v>0.0</v>
      </c>
      <c r="F1424" t="inlineStr">
        <is>
          <t/>
        </is>
      </c>
      <c r="G1424" t="inlineStr">
        <is>
          <t/>
        </is>
      </c>
      <c r="H1424" t="inlineStr">
        <is>
          <t>Mailitem</t>
        </is>
      </c>
      <c r="I1424" t="inlineStr">
        <is>
          <t>MI2112625077</t>
        </is>
      </c>
      <c r="J1424" t="n">
        <v>216.0</v>
      </c>
      <c r="K1424" t="inlineStr">
        <is>
          <t>COMPLETED</t>
        </is>
      </c>
      <c r="L1424" t="inlineStr">
        <is>
          <t>MARK_AS_COMPLETED</t>
        </is>
      </c>
      <c r="M1424" t="inlineStr">
        <is>
          <t>Queue</t>
        </is>
      </c>
      <c r="N1424" t="n">
        <v>2.0</v>
      </c>
      <c r="O1424" s="1" t="n">
        <v>44547.58488425926</v>
      </c>
      <c r="P1424" s="1" t="n">
        <v>44547.619618055556</v>
      </c>
      <c r="Q1424" t="n">
        <v>1138.0</v>
      </c>
      <c r="R1424" t="n">
        <v>1863.0</v>
      </c>
      <c r="S1424" t="b">
        <v>0</v>
      </c>
      <c r="T1424" t="inlineStr">
        <is>
          <t>N/A</t>
        </is>
      </c>
      <c r="U1424" t="b">
        <v>1</v>
      </c>
      <c r="V1424" t="inlineStr">
        <is>
          <t>Supriya Khape</t>
        </is>
      </c>
      <c r="W1424" s="1" t="n">
        <v>44547.59422453704</v>
      </c>
      <c r="X1424" t="n">
        <v>628.0</v>
      </c>
      <c r="Y1424" t="n">
        <v>237.0</v>
      </c>
      <c r="Z1424" t="n">
        <v>0.0</v>
      </c>
      <c r="AA1424" t="n">
        <v>237.0</v>
      </c>
      <c r="AB1424" t="n">
        <v>0.0</v>
      </c>
      <c r="AC1424" t="n">
        <v>153.0</v>
      </c>
      <c r="AD1424" t="n">
        <v>-21.0</v>
      </c>
      <c r="AE1424" t="n">
        <v>0.0</v>
      </c>
      <c r="AF1424" t="n">
        <v>0.0</v>
      </c>
      <c r="AG1424" t="n">
        <v>0.0</v>
      </c>
      <c r="AH1424" t="inlineStr">
        <is>
          <t>Dashrath Soren</t>
        </is>
      </c>
      <c r="AI1424" s="1" t="n">
        <v>44547.619618055556</v>
      </c>
      <c r="AJ1424" t="n">
        <v>1188.0</v>
      </c>
      <c r="AK1424" t="n">
        <v>1.0</v>
      </c>
      <c r="AL1424" t="n">
        <v>0.0</v>
      </c>
      <c r="AM1424" t="n">
        <v>1.0</v>
      </c>
      <c r="AN1424" t="n">
        <v>0.0</v>
      </c>
      <c r="AO1424" t="n">
        <v>1.0</v>
      </c>
      <c r="AP1424" t="n">
        <v>-22.0</v>
      </c>
      <c r="AQ1424" t="n">
        <v>0.0</v>
      </c>
      <c r="AR1424" t="n">
        <v>0.0</v>
      </c>
      <c r="AS1424" t="n">
        <v>0.0</v>
      </c>
      <c r="AT1424" t="inlineStr">
        <is>
          <t>N/A</t>
        </is>
      </c>
      <c r="AU1424" t="inlineStr">
        <is>
          <t>N/A</t>
        </is>
      </c>
      <c r="AV1424" t="inlineStr">
        <is>
          <t>N/A</t>
        </is>
      </c>
      <c r="AW1424" t="inlineStr">
        <is>
          <t>N/A</t>
        </is>
      </c>
      <c r="AX1424" t="inlineStr">
        <is>
          <t>N/A</t>
        </is>
      </c>
      <c r="AY1424" t="inlineStr">
        <is>
          <t>N/A</t>
        </is>
      </c>
      <c r="AZ1424" t="inlineStr">
        <is>
          <t>N/A</t>
        </is>
      </c>
      <c r="BA1424" t="inlineStr">
        <is>
          <t>N/A</t>
        </is>
      </c>
      <c r="BB1424" t="inlineStr">
        <is>
          <t>N/A</t>
        </is>
      </c>
      <c r="BC1424" t="inlineStr">
        <is>
          <t>N/A</t>
        </is>
      </c>
      <c r="BD1424" t="inlineStr">
        <is>
          <t>N/A</t>
        </is>
      </c>
      <c r="BE1424" t="inlineStr">
        <is>
          <t>N/A</t>
        </is>
      </c>
    </row>
    <row r="1425">
      <c r="A1425" t="inlineStr">
        <is>
          <t>WI211259805</t>
        </is>
      </c>
      <c r="B1425" t="inlineStr">
        <is>
          <t>DATA_VALIDATION</t>
        </is>
      </c>
      <c r="C1425" t="inlineStr">
        <is>
          <t>201100014358</t>
        </is>
      </c>
      <c r="D1425" t="inlineStr">
        <is>
          <t>Folder</t>
        </is>
      </c>
      <c r="E1425" s="2">
        <f>HYPERLINK("capsilon://?command=openfolder&amp;siteaddress=FAM.docvelocity-na8.net&amp;folderid=FXFD10D98B-6311-7A03-BBFA-3B64D7172D6C","FX21129698")</f>
        <v>0.0</v>
      </c>
      <c r="F1425" t="inlineStr">
        <is>
          <t/>
        </is>
      </c>
      <c r="G1425" t="inlineStr">
        <is>
          <t/>
        </is>
      </c>
      <c r="H1425" t="inlineStr">
        <is>
          <t>Mailitem</t>
        </is>
      </c>
      <c r="I1425" t="inlineStr">
        <is>
          <t>MI2112630281</t>
        </is>
      </c>
      <c r="J1425" t="n">
        <v>38.0</v>
      </c>
      <c r="K1425" t="inlineStr">
        <is>
          <t>COMPLETED</t>
        </is>
      </c>
      <c r="L1425" t="inlineStr">
        <is>
          <t>MARK_AS_COMPLETED</t>
        </is>
      </c>
      <c r="M1425" t="inlineStr">
        <is>
          <t>Queue</t>
        </is>
      </c>
      <c r="N1425" t="n">
        <v>2.0</v>
      </c>
      <c r="O1425" s="1" t="n">
        <v>44547.58574074074</v>
      </c>
      <c r="P1425" s="1" t="n">
        <v>44547.67354166666</v>
      </c>
      <c r="Q1425" t="n">
        <v>7360.0</v>
      </c>
      <c r="R1425" t="n">
        <v>226.0</v>
      </c>
      <c r="S1425" t="b">
        <v>0</v>
      </c>
      <c r="T1425" t="inlineStr">
        <is>
          <t>N/A</t>
        </is>
      </c>
      <c r="U1425" t="b">
        <v>0</v>
      </c>
      <c r="V1425" t="inlineStr">
        <is>
          <t>Sanjay Kharade</t>
        </is>
      </c>
      <c r="W1425" s="1" t="n">
        <v>44547.6015162037</v>
      </c>
      <c r="X1425" t="n">
        <v>104.0</v>
      </c>
      <c r="Y1425" t="n">
        <v>33.0</v>
      </c>
      <c r="Z1425" t="n">
        <v>0.0</v>
      </c>
      <c r="AA1425" t="n">
        <v>33.0</v>
      </c>
      <c r="AB1425" t="n">
        <v>0.0</v>
      </c>
      <c r="AC1425" t="n">
        <v>2.0</v>
      </c>
      <c r="AD1425" t="n">
        <v>5.0</v>
      </c>
      <c r="AE1425" t="n">
        <v>0.0</v>
      </c>
      <c r="AF1425" t="n">
        <v>0.0</v>
      </c>
      <c r="AG1425" t="n">
        <v>0.0</v>
      </c>
      <c r="AH1425" t="inlineStr">
        <is>
          <t>Vikash Suryakanth Parmar</t>
        </is>
      </c>
      <c r="AI1425" s="1" t="n">
        <v>44547.67354166666</v>
      </c>
      <c r="AJ1425" t="n">
        <v>122.0</v>
      </c>
      <c r="AK1425" t="n">
        <v>1.0</v>
      </c>
      <c r="AL1425" t="n">
        <v>0.0</v>
      </c>
      <c r="AM1425" t="n">
        <v>1.0</v>
      </c>
      <c r="AN1425" t="n">
        <v>0.0</v>
      </c>
      <c r="AO1425" t="n">
        <v>1.0</v>
      </c>
      <c r="AP1425" t="n">
        <v>4.0</v>
      </c>
      <c r="AQ1425" t="n">
        <v>0.0</v>
      </c>
      <c r="AR1425" t="n">
        <v>0.0</v>
      </c>
      <c r="AS1425" t="n">
        <v>0.0</v>
      </c>
      <c r="AT1425" t="inlineStr">
        <is>
          <t>N/A</t>
        </is>
      </c>
      <c r="AU1425" t="inlineStr">
        <is>
          <t>N/A</t>
        </is>
      </c>
      <c r="AV1425" t="inlineStr">
        <is>
          <t>N/A</t>
        </is>
      </c>
      <c r="AW1425" t="inlineStr">
        <is>
          <t>N/A</t>
        </is>
      </c>
      <c r="AX1425" t="inlineStr">
        <is>
          <t>N/A</t>
        </is>
      </c>
      <c r="AY1425" t="inlineStr">
        <is>
          <t>N/A</t>
        </is>
      </c>
      <c r="AZ1425" t="inlineStr">
        <is>
          <t>N/A</t>
        </is>
      </c>
      <c r="BA1425" t="inlineStr">
        <is>
          <t>N/A</t>
        </is>
      </c>
      <c r="BB1425" t="inlineStr">
        <is>
          <t>N/A</t>
        </is>
      </c>
      <c r="BC1425" t="inlineStr">
        <is>
          <t>N/A</t>
        </is>
      </c>
      <c r="BD1425" t="inlineStr">
        <is>
          <t>N/A</t>
        </is>
      </c>
      <c r="BE1425" t="inlineStr">
        <is>
          <t>N/A</t>
        </is>
      </c>
    </row>
    <row r="1426">
      <c r="A1426" t="inlineStr">
        <is>
          <t>WI211259916</t>
        </is>
      </c>
      <c r="B1426" t="inlineStr">
        <is>
          <t>DATA_VALIDATION</t>
        </is>
      </c>
      <c r="C1426" t="inlineStr">
        <is>
          <t>201100014358</t>
        </is>
      </c>
      <c r="D1426" t="inlineStr">
        <is>
          <t>Folder</t>
        </is>
      </c>
      <c r="E1426" s="2">
        <f>HYPERLINK("capsilon://?command=openfolder&amp;siteaddress=FAM.docvelocity-na8.net&amp;folderid=FXFD10D98B-6311-7A03-BBFA-3B64D7172D6C","FX21129698")</f>
        <v>0.0</v>
      </c>
      <c r="F1426" t="inlineStr">
        <is>
          <t/>
        </is>
      </c>
      <c r="G1426" t="inlineStr">
        <is>
          <t/>
        </is>
      </c>
      <c r="H1426" t="inlineStr">
        <is>
          <t>Mailitem</t>
        </is>
      </c>
      <c r="I1426" t="inlineStr">
        <is>
          <t>MI2112630320</t>
        </is>
      </c>
      <c r="J1426" t="n">
        <v>38.0</v>
      </c>
      <c r="K1426" t="inlineStr">
        <is>
          <t>COMPLETED</t>
        </is>
      </c>
      <c r="L1426" t="inlineStr">
        <is>
          <t>MARK_AS_COMPLETED</t>
        </is>
      </c>
      <c r="M1426" t="inlineStr">
        <is>
          <t>Queue</t>
        </is>
      </c>
      <c r="N1426" t="n">
        <v>2.0</v>
      </c>
      <c r="O1426" s="1" t="n">
        <v>44547.59490740741</v>
      </c>
      <c r="P1426" s="1" t="n">
        <v>44547.6746875</v>
      </c>
      <c r="Q1426" t="n">
        <v>6378.0</v>
      </c>
      <c r="R1426" t="n">
        <v>515.0</v>
      </c>
      <c r="S1426" t="b">
        <v>0</v>
      </c>
      <c r="T1426" t="inlineStr">
        <is>
          <t>N/A</t>
        </is>
      </c>
      <c r="U1426" t="b">
        <v>0</v>
      </c>
      <c r="V1426" t="inlineStr">
        <is>
          <t>Amruta Erande</t>
        </is>
      </c>
      <c r="W1426" s="1" t="n">
        <v>44547.605775462966</v>
      </c>
      <c r="X1426" t="n">
        <v>417.0</v>
      </c>
      <c r="Y1426" t="n">
        <v>33.0</v>
      </c>
      <c r="Z1426" t="n">
        <v>0.0</v>
      </c>
      <c r="AA1426" t="n">
        <v>33.0</v>
      </c>
      <c r="AB1426" t="n">
        <v>0.0</v>
      </c>
      <c r="AC1426" t="n">
        <v>9.0</v>
      </c>
      <c r="AD1426" t="n">
        <v>5.0</v>
      </c>
      <c r="AE1426" t="n">
        <v>0.0</v>
      </c>
      <c r="AF1426" t="n">
        <v>0.0</v>
      </c>
      <c r="AG1426" t="n">
        <v>0.0</v>
      </c>
      <c r="AH1426" t="inlineStr">
        <is>
          <t>Vikash Suryakanth Parmar</t>
        </is>
      </c>
      <c r="AI1426" s="1" t="n">
        <v>44547.6746875</v>
      </c>
      <c r="AJ1426" t="n">
        <v>98.0</v>
      </c>
      <c r="AK1426" t="n">
        <v>0.0</v>
      </c>
      <c r="AL1426" t="n">
        <v>0.0</v>
      </c>
      <c r="AM1426" t="n">
        <v>0.0</v>
      </c>
      <c r="AN1426" t="n">
        <v>0.0</v>
      </c>
      <c r="AO1426" t="n">
        <v>0.0</v>
      </c>
      <c r="AP1426" t="n">
        <v>5.0</v>
      </c>
      <c r="AQ1426" t="n">
        <v>0.0</v>
      </c>
      <c r="AR1426" t="n">
        <v>0.0</v>
      </c>
      <c r="AS1426" t="n">
        <v>0.0</v>
      </c>
      <c r="AT1426" t="inlineStr">
        <is>
          <t>N/A</t>
        </is>
      </c>
      <c r="AU1426" t="inlineStr">
        <is>
          <t>N/A</t>
        </is>
      </c>
      <c r="AV1426" t="inlineStr">
        <is>
          <t>N/A</t>
        </is>
      </c>
      <c r="AW1426" t="inlineStr">
        <is>
          <t>N/A</t>
        </is>
      </c>
      <c r="AX1426" t="inlineStr">
        <is>
          <t>N/A</t>
        </is>
      </c>
      <c r="AY1426" t="inlineStr">
        <is>
          <t>N/A</t>
        </is>
      </c>
      <c r="AZ1426" t="inlineStr">
        <is>
          <t>N/A</t>
        </is>
      </c>
      <c r="BA1426" t="inlineStr">
        <is>
          <t>N/A</t>
        </is>
      </c>
      <c r="BB1426" t="inlineStr">
        <is>
          <t>N/A</t>
        </is>
      </c>
      <c r="BC1426" t="inlineStr">
        <is>
          <t>N/A</t>
        </is>
      </c>
      <c r="BD1426" t="inlineStr">
        <is>
          <t>N/A</t>
        </is>
      </c>
      <c r="BE1426" t="inlineStr">
        <is>
          <t>N/A</t>
        </is>
      </c>
    </row>
    <row r="1427">
      <c r="A1427" t="inlineStr">
        <is>
          <t>WI211259922</t>
        </is>
      </c>
      <c r="B1427" t="inlineStr">
        <is>
          <t>DATA_VALIDATION</t>
        </is>
      </c>
      <c r="C1427" t="inlineStr">
        <is>
          <t>201100014358</t>
        </is>
      </c>
      <c r="D1427" t="inlineStr">
        <is>
          <t>Folder</t>
        </is>
      </c>
      <c r="E1427" s="2">
        <f>HYPERLINK("capsilon://?command=openfolder&amp;siteaddress=FAM.docvelocity-na8.net&amp;folderid=FXFD10D98B-6311-7A03-BBFA-3B64D7172D6C","FX21129698")</f>
        <v>0.0</v>
      </c>
      <c r="F1427" t="inlineStr">
        <is>
          <t/>
        </is>
      </c>
      <c r="G1427" t="inlineStr">
        <is>
          <t/>
        </is>
      </c>
      <c r="H1427" t="inlineStr">
        <is>
          <t>Mailitem</t>
        </is>
      </c>
      <c r="I1427" t="inlineStr">
        <is>
          <t>MI2112630332</t>
        </is>
      </c>
      <c r="J1427" t="n">
        <v>38.0</v>
      </c>
      <c r="K1427" t="inlineStr">
        <is>
          <t>COMPLETED</t>
        </is>
      </c>
      <c r="L1427" t="inlineStr">
        <is>
          <t>MARK_AS_COMPLETED</t>
        </is>
      </c>
      <c r="M1427" t="inlineStr">
        <is>
          <t>Queue</t>
        </is>
      </c>
      <c r="N1427" t="n">
        <v>2.0</v>
      </c>
      <c r="O1427" s="1" t="n">
        <v>44547.595821759256</v>
      </c>
      <c r="P1427" s="1" t="n">
        <v>44547.676516203705</v>
      </c>
      <c r="Q1427" t="n">
        <v>6757.0</v>
      </c>
      <c r="R1427" t="n">
        <v>215.0</v>
      </c>
      <c r="S1427" t="b">
        <v>0</v>
      </c>
      <c r="T1427" t="inlineStr">
        <is>
          <t>N/A</t>
        </is>
      </c>
      <c r="U1427" t="b">
        <v>0</v>
      </c>
      <c r="V1427" t="inlineStr">
        <is>
          <t>Supriya Khape</t>
        </is>
      </c>
      <c r="W1427" s="1" t="n">
        <v>44547.602164351854</v>
      </c>
      <c r="X1427" t="n">
        <v>57.0</v>
      </c>
      <c r="Y1427" t="n">
        <v>33.0</v>
      </c>
      <c r="Z1427" t="n">
        <v>0.0</v>
      </c>
      <c r="AA1427" t="n">
        <v>33.0</v>
      </c>
      <c r="AB1427" t="n">
        <v>0.0</v>
      </c>
      <c r="AC1427" t="n">
        <v>2.0</v>
      </c>
      <c r="AD1427" t="n">
        <v>5.0</v>
      </c>
      <c r="AE1427" t="n">
        <v>0.0</v>
      </c>
      <c r="AF1427" t="n">
        <v>0.0</v>
      </c>
      <c r="AG1427" t="n">
        <v>0.0</v>
      </c>
      <c r="AH1427" t="inlineStr">
        <is>
          <t>Vikash Suryakanth Parmar</t>
        </is>
      </c>
      <c r="AI1427" s="1" t="n">
        <v>44547.676516203705</v>
      </c>
      <c r="AJ1427" t="n">
        <v>158.0</v>
      </c>
      <c r="AK1427" t="n">
        <v>0.0</v>
      </c>
      <c r="AL1427" t="n">
        <v>0.0</v>
      </c>
      <c r="AM1427" t="n">
        <v>0.0</v>
      </c>
      <c r="AN1427" t="n">
        <v>0.0</v>
      </c>
      <c r="AO1427" t="n">
        <v>0.0</v>
      </c>
      <c r="AP1427" t="n">
        <v>5.0</v>
      </c>
      <c r="AQ1427" t="n">
        <v>0.0</v>
      </c>
      <c r="AR1427" t="n">
        <v>0.0</v>
      </c>
      <c r="AS1427" t="n">
        <v>0.0</v>
      </c>
      <c r="AT1427" t="inlineStr">
        <is>
          <t>N/A</t>
        </is>
      </c>
      <c r="AU1427" t="inlineStr">
        <is>
          <t>N/A</t>
        </is>
      </c>
      <c r="AV1427" t="inlineStr">
        <is>
          <t>N/A</t>
        </is>
      </c>
      <c r="AW1427" t="inlineStr">
        <is>
          <t>N/A</t>
        </is>
      </c>
      <c r="AX1427" t="inlineStr">
        <is>
          <t>N/A</t>
        </is>
      </c>
      <c r="AY1427" t="inlineStr">
        <is>
          <t>N/A</t>
        </is>
      </c>
      <c r="AZ1427" t="inlineStr">
        <is>
          <t>N/A</t>
        </is>
      </c>
      <c r="BA1427" t="inlineStr">
        <is>
          <t>N/A</t>
        </is>
      </c>
      <c r="BB1427" t="inlineStr">
        <is>
          <t>N/A</t>
        </is>
      </c>
      <c r="BC1427" t="inlineStr">
        <is>
          <t>N/A</t>
        </is>
      </c>
      <c r="BD1427" t="inlineStr">
        <is>
          <t>N/A</t>
        </is>
      </c>
      <c r="BE1427" t="inlineStr">
        <is>
          <t>N/A</t>
        </is>
      </c>
    </row>
    <row r="1428">
      <c r="A1428" t="inlineStr">
        <is>
          <t>WI211259929</t>
        </is>
      </c>
      <c r="B1428" t="inlineStr">
        <is>
          <t>DATA_VALIDATION</t>
        </is>
      </c>
      <c r="C1428" t="inlineStr">
        <is>
          <t>201100014358</t>
        </is>
      </c>
      <c r="D1428" t="inlineStr">
        <is>
          <t>Folder</t>
        </is>
      </c>
      <c r="E1428" s="2">
        <f>HYPERLINK("capsilon://?command=openfolder&amp;siteaddress=FAM.docvelocity-na8.net&amp;folderid=FXFD10D98B-6311-7A03-BBFA-3B64D7172D6C","FX21129698")</f>
        <v>0.0</v>
      </c>
      <c r="F1428" t="inlineStr">
        <is>
          <t/>
        </is>
      </c>
      <c r="G1428" t="inlineStr">
        <is>
          <t/>
        </is>
      </c>
      <c r="H1428" t="inlineStr">
        <is>
          <t>Mailitem</t>
        </is>
      </c>
      <c r="I1428" t="inlineStr">
        <is>
          <t>MI2112630358</t>
        </is>
      </c>
      <c r="J1428" t="n">
        <v>38.0</v>
      </c>
      <c r="K1428" t="inlineStr">
        <is>
          <t>COMPLETED</t>
        </is>
      </c>
      <c r="L1428" t="inlineStr">
        <is>
          <t>MARK_AS_COMPLETED</t>
        </is>
      </c>
      <c r="M1428" t="inlineStr">
        <is>
          <t>Queue</t>
        </is>
      </c>
      <c r="N1428" t="n">
        <v>2.0</v>
      </c>
      <c r="O1428" s="1" t="n">
        <v>44547.59673611111</v>
      </c>
      <c r="P1428" s="1" t="n">
        <v>44547.67820601852</v>
      </c>
      <c r="Q1428" t="n">
        <v>6830.0</v>
      </c>
      <c r="R1428" t="n">
        <v>209.0</v>
      </c>
      <c r="S1428" t="b">
        <v>0</v>
      </c>
      <c r="T1428" t="inlineStr">
        <is>
          <t>N/A</t>
        </is>
      </c>
      <c r="U1428" t="b">
        <v>0</v>
      </c>
      <c r="V1428" t="inlineStr">
        <is>
          <t>Sanjay Kharade</t>
        </is>
      </c>
      <c r="W1428" s="1" t="n">
        <v>44547.60233796296</v>
      </c>
      <c r="X1428" t="n">
        <v>64.0</v>
      </c>
      <c r="Y1428" t="n">
        <v>33.0</v>
      </c>
      <c r="Z1428" t="n">
        <v>0.0</v>
      </c>
      <c r="AA1428" t="n">
        <v>33.0</v>
      </c>
      <c r="AB1428" t="n">
        <v>0.0</v>
      </c>
      <c r="AC1428" t="n">
        <v>2.0</v>
      </c>
      <c r="AD1428" t="n">
        <v>5.0</v>
      </c>
      <c r="AE1428" t="n">
        <v>0.0</v>
      </c>
      <c r="AF1428" t="n">
        <v>0.0</v>
      </c>
      <c r="AG1428" t="n">
        <v>0.0</v>
      </c>
      <c r="AH1428" t="inlineStr">
        <is>
          <t>Vikash Suryakanth Parmar</t>
        </is>
      </c>
      <c r="AI1428" s="1" t="n">
        <v>44547.67820601852</v>
      </c>
      <c r="AJ1428" t="n">
        <v>145.0</v>
      </c>
      <c r="AK1428" t="n">
        <v>1.0</v>
      </c>
      <c r="AL1428" t="n">
        <v>0.0</v>
      </c>
      <c r="AM1428" t="n">
        <v>1.0</v>
      </c>
      <c r="AN1428" t="n">
        <v>0.0</v>
      </c>
      <c r="AO1428" t="n">
        <v>1.0</v>
      </c>
      <c r="AP1428" t="n">
        <v>4.0</v>
      </c>
      <c r="AQ1428" t="n">
        <v>0.0</v>
      </c>
      <c r="AR1428" t="n">
        <v>0.0</v>
      </c>
      <c r="AS1428" t="n">
        <v>0.0</v>
      </c>
      <c r="AT1428" t="inlineStr">
        <is>
          <t>N/A</t>
        </is>
      </c>
      <c r="AU1428" t="inlineStr">
        <is>
          <t>N/A</t>
        </is>
      </c>
      <c r="AV1428" t="inlineStr">
        <is>
          <t>N/A</t>
        </is>
      </c>
      <c r="AW1428" t="inlineStr">
        <is>
          <t>N/A</t>
        </is>
      </c>
      <c r="AX1428" t="inlineStr">
        <is>
          <t>N/A</t>
        </is>
      </c>
      <c r="AY1428" t="inlineStr">
        <is>
          <t>N/A</t>
        </is>
      </c>
      <c r="AZ1428" t="inlineStr">
        <is>
          <t>N/A</t>
        </is>
      </c>
      <c r="BA1428" t="inlineStr">
        <is>
          <t>N/A</t>
        </is>
      </c>
      <c r="BB1428" t="inlineStr">
        <is>
          <t>N/A</t>
        </is>
      </c>
      <c r="BC1428" t="inlineStr">
        <is>
          <t>N/A</t>
        </is>
      </c>
      <c r="BD1428" t="inlineStr">
        <is>
          <t>N/A</t>
        </is>
      </c>
      <c r="BE1428" t="inlineStr">
        <is>
          <t>N/A</t>
        </is>
      </c>
    </row>
    <row r="1429">
      <c r="A1429" t="inlineStr">
        <is>
          <t>WI211259934</t>
        </is>
      </c>
      <c r="B1429" t="inlineStr">
        <is>
          <t>DATA_VALIDATION</t>
        </is>
      </c>
      <c r="C1429" t="inlineStr">
        <is>
          <t>201100014358</t>
        </is>
      </c>
      <c r="D1429" t="inlineStr">
        <is>
          <t>Folder</t>
        </is>
      </c>
      <c r="E1429" s="2">
        <f>HYPERLINK("capsilon://?command=openfolder&amp;siteaddress=FAM.docvelocity-na8.net&amp;folderid=FXFD10D98B-6311-7A03-BBFA-3B64D7172D6C","FX21129698")</f>
        <v>0.0</v>
      </c>
      <c r="F1429" t="inlineStr">
        <is>
          <t/>
        </is>
      </c>
      <c r="G1429" t="inlineStr">
        <is>
          <t/>
        </is>
      </c>
      <c r="H1429" t="inlineStr">
        <is>
          <t>Mailitem</t>
        </is>
      </c>
      <c r="I1429" t="inlineStr">
        <is>
          <t>MI2112630437</t>
        </is>
      </c>
      <c r="J1429" t="n">
        <v>28.0</v>
      </c>
      <c r="K1429" t="inlineStr">
        <is>
          <t>COMPLETED</t>
        </is>
      </c>
      <c r="L1429" t="inlineStr">
        <is>
          <t>MARK_AS_COMPLETED</t>
        </is>
      </c>
      <c r="M1429" t="inlineStr">
        <is>
          <t>Queue</t>
        </is>
      </c>
      <c r="N1429" t="n">
        <v>2.0</v>
      </c>
      <c r="O1429" s="1" t="n">
        <v>44547.59701388889</v>
      </c>
      <c r="P1429" s="1" t="n">
        <v>44547.68003472222</v>
      </c>
      <c r="Q1429" t="n">
        <v>6838.0</v>
      </c>
      <c r="R1429" t="n">
        <v>335.0</v>
      </c>
      <c r="S1429" t="b">
        <v>0</v>
      </c>
      <c r="T1429" t="inlineStr">
        <is>
          <t>N/A</t>
        </is>
      </c>
      <c r="U1429" t="b">
        <v>0</v>
      </c>
      <c r="V1429" t="inlineStr">
        <is>
          <t>Supriya Khape</t>
        </is>
      </c>
      <c r="W1429" s="1" t="n">
        <v>44547.60302083333</v>
      </c>
      <c r="X1429" t="n">
        <v>73.0</v>
      </c>
      <c r="Y1429" t="n">
        <v>21.0</v>
      </c>
      <c r="Z1429" t="n">
        <v>0.0</v>
      </c>
      <c r="AA1429" t="n">
        <v>21.0</v>
      </c>
      <c r="AB1429" t="n">
        <v>0.0</v>
      </c>
      <c r="AC1429" t="n">
        <v>3.0</v>
      </c>
      <c r="AD1429" t="n">
        <v>7.0</v>
      </c>
      <c r="AE1429" t="n">
        <v>0.0</v>
      </c>
      <c r="AF1429" t="n">
        <v>0.0</v>
      </c>
      <c r="AG1429" t="n">
        <v>0.0</v>
      </c>
      <c r="AH1429" t="inlineStr">
        <is>
          <t>Mohini Shinde</t>
        </is>
      </c>
      <c r="AI1429" s="1" t="n">
        <v>44547.68003472222</v>
      </c>
      <c r="AJ1429" t="n">
        <v>262.0</v>
      </c>
      <c r="AK1429" t="n">
        <v>0.0</v>
      </c>
      <c r="AL1429" t="n">
        <v>0.0</v>
      </c>
      <c r="AM1429" t="n">
        <v>0.0</v>
      </c>
      <c r="AN1429" t="n">
        <v>0.0</v>
      </c>
      <c r="AO1429" t="n">
        <v>0.0</v>
      </c>
      <c r="AP1429" t="n">
        <v>7.0</v>
      </c>
      <c r="AQ1429" t="n">
        <v>0.0</v>
      </c>
      <c r="AR1429" t="n">
        <v>0.0</v>
      </c>
      <c r="AS1429" t="n">
        <v>0.0</v>
      </c>
      <c r="AT1429" t="inlineStr">
        <is>
          <t>N/A</t>
        </is>
      </c>
      <c r="AU1429" t="inlineStr">
        <is>
          <t>N/A</t>
        </is>
      </c>
      <c r="AV1429" t="inlineStr">
        <is>
          <t>N/A</t>
        </is>
      </c>
      <c r="AW1429" t="inlineStr">
        <is>
          <t>N/A</t>
        </is>
      </c>
      <c r="AX1429" t="inlineStr">
        <is>
          <t>N/A</t>
        </is>
      </c>
      <c r="AY1429" t="inlineStr">
        <is>
          <t>N/A</t>
        </is>
      </c>
      <c r="AZ1429" t="inlineStr">
        <is>
          <t>N/A</t>
        </is>
      </c>
      <c r="BA1429" t="inlineStr">
        <is>
          <t>N/A</t>
        </is>
      </c>
      <c r="BB1429" t="inlineStr">
        <is>
          <t>N/A</t>
        </is>
      </c>
      <c r="BC1429" t="inlineStr">
        <is>
          <t>N/A</t>
        </is>
      </c>
      <c r="BD1429" t="inlineStr">
        <is>
          <t>N/A</t>
        </is>
      </c>
      <c r="BE1429" t="inlineStr">
        <is>
          <t>N/A</t>
        </is>
      </c>
    </row>
    <row r="1430">
      <c r="A1430" t="inlineStr">
        <is>
          <t>WI211259938</t>
        </is>
      </c>
      <c r="B1430" t="inlineStr">
        <is>
          <t>DATA_VALIDATION</t>
        </is>
      </c>
      <c r="C1430" t="inlineStr">
        <is>
          <t>201100014358</t>
        </is>
      </c>
      <c r="D1430" t="inlineStr">
        <is>
          <t>Folder</t>
        </is>
      </c>
      <c r="E1430" s="2">
        <f>HYPERLINK("capsilon://?command=openfolder&amp;siteaddress=FAM.docvelocity-na8.net&amp;folderid=FXFD10D98B-6311-7A03-BBFA-3B64D7172D6C","FX21129698")</f>
        <v>0.0</v>
      </c>
      <c r="F1430" t="inlineStr">
        <is>
          <t/>
        </is>
      </c>
      <c r="G1430" t="inlineStr">
        <is>
          <t/>
        </is>
      </c>
      <c r="H1430" t="inlineStr">
        <is>
          <t>Mailitem</t>
        </is>
      </c>
      <c r="I1430" t="inlineStr">
        <is>
          <t>MI2112630491</t>
        </is>
      </c>
      <c r="J1430" t="n">
        <v>28.0</v>
      </c>
      <c r="K1430" t="inlineStr">
        <is>
          <t>COMPLETED</t>
        </is>
      </c>
      <c r="L1430" t="inlineStr">
        <is>
          <t>MARK_AS_COMPLETED</t>
        </is>
      </c>
      <c r="M1430" t="inlineStr">
        <is>
          <t>Queue</t>
        </is>
      </c>
      <c r="N1430" t="n">
        <v>2.0</v>
      </c>
      <c r="O1430" s="1" t="n">
        <v>44547.59736111111</v>
      </c>
      <c r="P1430" s="1" t="n">
        <v>44547.67952546296</v>
      </c>
      <c r="Q1430" t="n">
        <v>6894.0</v>
      </c>
      <c r="R1430" t="n">
        <v>205.0</v>
      </c>
      <c r="S1430" t="b">
        <v>0</v>
      </c>
      <c r="T1430" t="inlineStr">
        <is>
          <t>N/A</t>
        </is>
      </c>
      <c r="U1430" t="b">
        <v>0</v>
      </c>
      <c r="V1430" t="inlineStr">
        <is>
          <t>Sanjay Kharade</t>
        </is>
      </c>
      <c r="W1430" s="1" t="n">
        <v>44547.603414351855</v>
      </c>
      <c r="X1430" t="n">
        <v>92.0</v>
      </c>
      <c r="Y1430" t="n">
        <v>21.0</v>
      </c>
      <c r="Z1430" t="n">
        <v>0.0</v>
      </c>
      <c r="AA1430" t="n">
        <v>21.0</v>
      </c>
      <c r="AB1430" t="n">
        <v>0.0</v>
      </c>
      <c r="AC1430" t="n">
        <v>4.0</v>
      </c>
      <c r="AD1430" t="n">
        <v>7.0</v>
      </c>
      <c r="AE1430" t="n">
        <v>0.0</v>
      </c>
      <c r="AF1430" t="n">
        <v>0.0</v>
      </c>
      <c r="AG1430" t="n">
        <v>0.0</v>
      </c>
      <c r="AH1430" t="inlineStr">
        <is>
          <t>Vikash Suryakanth Parmar</t>
        </is>
      </c>
      <c r="AI1430" s="1" t="n">
        <v>44547.67952546296</v>
      </c>
      <c r="AJ1430" t="n">
        <v>113.0</v>
      </c>
      <c r="AK1430" t="n">
        <v>0.0</v>
      </c>
      <c r="AL1430" t="n">
        <v>0.0</v>
      </c>
      <c r="AM1430" t="n">
        <v>0.0</v>
      </c>
      <c r="AN1430" t="n">
        <v>0.0</v>
      </c>
      <c r="AO1430" t="n">
        <v>0.0</v>
      </c>
      <c r="AP1430" t="n">
        <v>7.0</v>
      </c>
      <c r="AQ1430" t="n">
        <v>0.0</v>
      </c>
      <c r="AR1430" t="n">
        <v>0.0</v>
      </c>
      <c r="AS1430" t="n">
        <v>0.0</v>
      </c>
      <c r="AT1430" t="inlineStr">
        <is>
          <t>N/A</t>
        </is>
      </c>
      <c r="AU1430" t="inlineStr">
        <is>
          <t>N/A</t>
        </is>
      </c>
      <c r="AV1430" t="inlineStr">
        <is>
          <t>N/A</t>
        </is>
      </c>
      <c r="AW1430" t="inlineStr">
        <is>
          <t>N/A</t>
        </is>
      </c>
      <c r="AX1430" t="inlineStr">
        <is>
          <t>N/A</t>
        </is>
      </c>
      <c r="AY1430" t="inlineStr">
        <is>
          <t>N/A</t>
        </is>
      </c>
      <c r="AZ1430" t="inlineStr">
        <is>
          <t>N/A</t>
        </is>
      </c>
      <c r="BA1430" t="inlineStr">
        <is>
          <t>N/A</t>
        </is>
      </c>
      <c r="BB1430" t="inlineStr">
        <is>
          <t>N/A</t>
        </is>
      </c>
      <c r="BC1430" t="inlineStr">
        <is>
          <t>N/A</t>
        </is>
      </c>
      <c r="BD1430" t="inlineStr">
        <is>
          <t>N/A</t>
        </is>
      </c>
      <c r="BE1430" t="inlineStr">
        <is>
          <t>N/A</t>
        </is>
      </c>
    </row>
    <row r="1431">
      <c r="A1431" t="inlineStr">
        <is>
          <t>WI211259941</t>
        </is>
      </c>
      <c r="B1431" t="inlineStr">
        <is>
          <t>DATA_VALIDATION</t>
        </is>
      </c>
      <c r="C1431" t="inlineStr">
        <is>
          <t>201308007972</t>
        </is>
      </c>
      <c r="D1431" t="inlineStr">
        <is>
          <t>Folder</t>
        </is>
      </c>
      <c r="E1431" s="2">
        <f>HYPERLINK("capsilon://?command=openfolder&amp;siteaddress=FAM.docvelocity-na8.net&amp;folderid=FXC37DFF7B-1DD9-FF27-51DB-18DB0B6E2314","FX21129135")</f>
        <v>0.0</v>
      </c>
      <c r="F1431" t="inlineStr">
        <is>
          <t/>
        </is>
      </c>
      <c r="G1431" t="inlineStr">
        <is>
          <t/>
        </is>
      </c>
      <c r="H1431" t="inlineStr">
        <is>
          <t>Mailitem</t>
        </is>
      </c>
      <c r="I1431" t="inlineStr">
        <is>
          <t>MI2112630511</t>
        </is>
      </c>
      <c r="J1431" t="n">
        <v>67.0</v>
      </c>
      <c r="K1431" t="inlineStr">
        <is>
          <t>COMPLETED</t>
        </is>
      </c>
      <c r="L1431" t="inlineStr">
        <is>
          <t>MARK_AS_COMPLETED</t>
        </is>
      </c>
      <c r="M1431" t="inlineStr">
        <is>
          <t>Queue</t>
        </is>
      </c>
      <c r="N1431" t="n">
        <v>1.0</v>
      </c>
      <c r="O1431" s="1" t="n">
        <v>44547.5984837963</v>
      </c>
      <c r="P1431" s="1" t="n">
        <v>44547.60556712963</v>
      </c>
      <c r="Q1431" t="n">
        <v>359.0</v>
      </c>
      <c r="R1431" t="n">
        <v>253.0</v>
      </c>
      <c r="S1431" t="b">
        <v>0</v>
      </c>
      <c r="T1431" t="inlineStr">
        <is>
          <t>N/A</t>
        </is>
      </c>
      <c r="U1431" t="b">
        <v>0</v>
      </c>
      <c r="V1431" t="inlineStr">
        <is>
          <t>Sumit Jarhad</t>
        </is>
      </c>
      <c r="W1431" s="1" t="n">
        <v>44547.60556712963</v>
      </c>
      <c r="X1431" t="n">
        <v>253.0</v>
      </c>
      <c r="Y1431" t="n">
        <v>0.0</v>
      </c>
      <c r="Z1431" t="n">
        <v>0.0</v>
      </c>
      <c r="AA1431" t="n">
        <v>0.0</v>
      </c>
      <c r="AB1431" t="n">
        <v>0.0</v>
      </c>
      <c r="AC1431" t="n">
        <v>0.0</v>
      </c>
      <c r="AD1431" t="n">
        <v>67.0</v>
      </c>
      <c r="AE1431" t="n">
        <v>62.0</v>
      </c>
      <c r="AF1431" t="n">
        <v>0.0</v>
      </c>
      <c r="AG1431" t="n">
        <v>2.0</v>
      </c>
      <c r="AH1431" t="inlineStr">
        <is>
          <t>N/A</t>
        </is>
      </c>
      <c r="AI1431" t="inlineStr">
        <is>
          <t>N/A</t>
        </is>
      </c>
      <c r="AJ1431" t="inlineStr">
        <is>
          <t>N/A</t>
        </is>
      </c>
      <c r="AK1431" t="inlineStr">
        <is>
          <t>N/A</t>
        </is>
      </c>
      <c r="AL1431" t="inlineStr">
        <is>
          <t>N/A</t>
        </is>
      </c>
      <c r="AM1431" t="inlineStr">
        <is>
          <t>N/A</t>
        </is>
      </c>
      <c r="AN1431" t="inlineStr">
        <is>
          <t>N/A</t>
        </is>
      </c>
      <c r="AO1431" t="inlineStr">
        <is>
          <t>N/A</t>
        </is>
      </c>
      <c r="AP1431" t="inlineStr">
        <is>
          <t>N/A</t>
        </is>
      </c>
      <c r="AQ1431" t="inlineStr">
        <is>
          <t>N/A</t>
        </is>
      </c>
      <c r="AR1431" t="inlineStr">
        <is>
          <t>N/A</t>
        </is>
      </c>
      <c r="AS1431" t="inlineStr">
        <is>
          <t>N/A</t>
        </is>
      </c>
      <c r="AT1431" t="inlineStr">
        <is>
          <t>N/A</t>
        </is>
      </c>
      <c r="AU1431" t="inlineStr">
        <is>
          <t>N/A</t>
        </is>
      </c>
      <c r="AV1431" t="inlineStr">
        <is>
          <t>N/A</t>
        </is>
      </c>
      <c r="AW1431" t="inlineStr">
        <is>
          <t>N/A</t>
        </is>
      </c>
      <c r="AX1431" t="inlineStr">
        <is>
          <t>N/A</t>
        </is>
      </c>
      <c r="AY1431" t="inlineStr">
        <is>
          <t>N/A</t>
        </is>
      </c>
      <c r="AZ1431" t="inlineStr">
        <is>
          <t>N/A</t>
        </is>
      </c>
      <c r="BA1431" t="inlineStr">
        <is>
          <t>N/A</t>
        </is>
      </c>
      <c r="BB1431" t="inlineStr">
        <is>
          <t>N/A</t>
        </is>
      </c>
      <c r="BC1431" t="inlineStr">
        <is>
          <t>N/A</t>
        </is>
      </c>
      <c r="BD1431" t="inlineStr">
        <is>
          <t>N/A</t>
        </is>
      </c>
      <c r="BE1431" t="inlineStr">
        <is>
          <t>N/A</t>
        </is>
      </c>
    </row>
    <row r="1432">
      <c r="A1432" t="inlineStr">
        <is>
          <t>WI211259955</t>
        </is>
      </c>
      <c r="B1432" t="inlineStr">
        <is>
          <t>DATA_VALIDATION</t>
        </is>
      </c>
      <c r="C1432" t="inlineStr">
        <is>
          <t>201308007972</t>
        </is>
      </c>
      <c r="D1432" t="inlineStr">
        <is>
          <t>Folder</t>
        </is>
      </c>
      <c r="E1432" s="2">
        <f>HYPERLINK("capsilon://?command=openfolder&amp;siteaddress=FAM.docvelocity-na8.net&amp;folderid=FXC37DFF7B-1DD9-FF27-51DB-18DB0B6E2314","FX21129135")</f>
        <v>0.0</v>
      </c>
      <c r="F1432" t="inlineStr">
        <is>
          <t/>
        </is>
      </c>
      <c r="G1432" t="inlineStr">
        <is>
          <t/>
        </is>
      </c>
      <c r="H1432" t="inlineStr">
        <is>
          <t>Mailitem</t>
        </is>
      </c>
      <c r="I1432" t="inlineStr">
        <is>
          <t>MI2112630521</t>
        </is>
      </c>
      <c r="J1432" t="n">
        <v>35.0</v>
      </c>
      <c r="K1432" t="inlineStr">
        <is>
          <t>COMPLETED</t>
        </is>
      </c>
      <c r="L1432" t="inlineStr">
        <is>
          <t>MARK_AS_COMPLETED</t>
        </is>
      </c>
      <c r="M1432" t="inlineStr">
        <is>
          <t>Queue</t>
        </is>
      </c>
      <c r="N1432" t="n">
        <v>1.0</v>
      </c>
      <c r="O1432" s="1" t="n">
        <v>44547.60046296296</v>
      </c>
      <c r="P1432" s="1" t="n">
        <v>44547.621087962965</v>
      </c>
      <c r="Q1432" t="n">
        <v>1442.0</v>
      </c>
      <c r="R1432" t="n">
        <v>340.0</v>
      </c>
      <c r="S1432" t="b">
        <v>0</v>
      </c>
      <c r="T1432" t="inlineStr">
        <is>
          <t>N/A</t>
        </is>
      </c>
      <c r="U1432" t="b">
        <v>0</v>
      </c>
      <c r="V1432" t="inlineStr">
        <is>
          <t>Sumit Jarhad</t>
        </is>
      </c>
      <c r="W1432" s="1" t="n">
        <v>44547.621087962965</v>
      </c>
      <c r="X1432" t="n">
        <v>286.0</v>
      </c>
      <c r="Y1432" t="n">
        <v>0.0</v>
      </c>
      <c r="Z1432" t="n">
        <v>0.0</v>
      </c>
      <c r="AA1432" t="n">
        <v>0.0</v>
      </c>
      <c r="AB1432" t="n">
        <v>0.0</v>
      </c>
      <c r="AC1432" t="n">
        <v>0.0</v>
      </c>
      <c r="AD1432" t="n">
        <v>35.0</v>
      </c>
      <c r="AE1432" t="n">
        <v>30.0</v>
      </c>
      <c r="AF1432" t="n">
        <v>0.0</v>
      </c>
      <c r="AG1432" t="n">
        <v>3.0</v>
      </c>
      <c r="AH1432" t="inlineStr">
        <is>
          <t>N/A</t>
        </is>
      </c>
      <c r="AI1432" t="inlineStr">
        <is>
          <t>N/A</t>
        </is>
      </c>
      <c r="AJ1432" t="inlineStr">
        <is>
          <t>N/A</t>
        </is>
      </c>
      <c r="AK1432" t="inlineStr">
        <is>
          <t>N/A</t>
        </is>
      </c>
      <c r="AL1432" t="inlineStr">
        <is>
          <t>N/A</t>
        </is>
      </c>
      <c r="AM1432" t="inlineStr">
        <is>
          <t>N/A</t>
        </is>
      </c>
      <c r="AN1432" t="inlineStr">
        <is>
          <t>N/A</t>
        </is>
      </c>
      <c r="AO1432" t="inlineStr">
        <is>
          <t>N/A</t>
        </is>
      </c>
      <c r="AP1432" t="inlineStr">
        <is>
          <t>N/A</t>
        </is>
      </c>
      <c r="AQ1432" t="inlineStr">
        <is>
          <t>N/A</t>
        </is>
      </c>
      <c r="AR1432" t="inlineStr">
        <is>
          <t>N/A</t>
        </is>
      </c>
      <c r="AS1432" t="inlineStr">
        <is>
          <t>N/A</t>
        </is>
      </c>
      <c r="AT1432" t="inlineStr">
        <is>
          <t>N/A</t>
        </is>
      </c>
      <c r="AU1432" t="inlineStr">
        <is>
          <t>N/A</t>
        </is>
      </c>
      <c r="AV1432" t="inlineStr">
        <is>
          <t>N/A</t>
        </is>
      </c>
      <c r="AW1432" t="inlineStr">
        <is>
          <t>N/A</t>
        </is>
      </c>
      <c r="AX1432" t="inlineStr">
        <is>
          <t>N/A</t>
        </is>
      </c>
      <c r="AY1432" t="inlineStr">
        <is>
          <t>N/A</t>
        </is>
      </c>
      <c r="AZ1432" t="inlineStr">
        <is>
          <t>N/A</t>
        </is>
      </c>
      <c r="BA1432" t="inlineStr">
        <is>
          <t>N/A</t>
        </is>
      </c>
      <c r="BB1432" t="inlineStr">
        <is>
          <t>N/A</t>
        </is>
      </c>
      <c r="BC1432" t="inlineStr">
        <is>
          <t>N/A</t>
        </is>
      </c>
      <c r="BD1432" t="inlineStr">
        <is>
          <t>N/A</t>
        </is>
      </c>
      <c r="BE1432" t="inlineStr">
        <is>
          <t>N/A</t>
        </is>
      </c>
    </row>
    <row r="1433">
      <c r="A1433" t="inlineStr">
        <is>
          <t>WI211259965</t>
        </is>
      </c>
      <c r="B1433" t="inlineStr">
        <is>
          <t>DATA_VALIDATION</t>
        </is>
      </c>
      <c r="C1433" t="inlineStr">
        <is>
          <t>201300020374</t>
        </is>
      </c>
      <c r="D1433" t="inlineStr">
        <is>
          <t>Folder</t>
        </is>
      </c>
      <c r="E1433" s="2">
        <f>HYPERLINK("capsilon://?command=openfolder&amp;siteaddress=FAM.docvelocity-na8.net&amp;folderid=FX76E06F6D-021D-3E1B-10D8-95311445C597","FX21129136")</f>
        <v>0.0</v>
      </c>
      <c r="F1433" t="inlineStr">
        <is>
          <t/>
        </is>
      </c>
      <c r="G1433" t="inlineStr">
        <is>
          <t/>
        </is>
      </c>
      <c r="H1433" t="inlineStr">
        <is>
          <t>Mailitem</t>
        </is>
      </c>
      <c r="I1433" t="inlineStr">
        <is>
          <t>MI2112630971</t>
        </is>
      </c>
      <c r="J1433" t="n">
        <v>180.0</v>
      </c>
      <c r="K1433" t="inlineStr">
        <is>
          <t>COMPLETED</t>
        </is>
      </c>
      <c r="L1433" t="inlineStr">
        <is>
          <t>MARK_AS_COMPLETED</t>
        </is>
      </c>
      <c r="M1433" t="inlineStr">
        <is>
          <t>Queue</t>
        </is>
      </c>
      <c r="N1433" t="n">
        <v>1.0</v>
      </c>
      <c r="O1433" s="1" t="n">
        <v>44547.60165509259</v>
      </c>
      <c r="P1433" s="1" t="n">
        <v>44547.62353009259</v>
      </c>
      <c r="Q1433" t="n">
        <v>1612.0</v>
      </c>
      <c r="R1433" t="n">
        <v>278.0</v>
      </c>
      <c r="S1433" t="b">
        <v>0</v>
      </c>
      <c r="T1433" t="inlineStr">
        <is>
          <t>N/A</t>
        </is>
      </c>
      <c r="U1433" t="b">
        <v>0</v>
      </c>
      <c r="V1433" t="inlineStr">
        <is>
          <t>Sumit Jarhad</t>
        </is>
      </c>
      <c r="W1433" s="1" t="n">
        <v>44547.62353009259</v>
      </c>
      <c r="X1433" t="n">
        <v>210.0</v>
      </c>
      <c r="Y1433" t="n">
        <v>0.0</v>
      </c>
      <c r="Z1433" t="n">
        <v>0.0</v>
      </c>
      <c r="AA1433" t="n">
        <v>0.0</v>
      </c>
      <c r="AB1433" t="n">
        <v>0.0</v>
      </c>
      <c r="AC1433" t="n">
        <v>0.0</v>
      </c>
      <c r="AD1433" t="n">
        <v>180.0</v>
      </c>
      <c r="AE1433" t="n">
        <v>156.0</v>
      </c>
      <c r="AF1433" t="n">
        <v>0.0</v>
      </c>
      <c r="AG1433" t="n">
        <v>5.0</v>
      </c>
      <c r="AH1433" t="inlineStr">
        <is>
          <t>N/A</t>
        </is>
      </c>
      <c r="AI1433" t="inlineStr">
        <is>
          <t>N/A</t>
        </is>
      </c>
      <c r="AJ1433" t="inlineStr">
        <is>
          <t>N/A</t>
        </is>
      </c>
      <c r="AK1433" t="inlineStr">
        <is>
          <t>N/A</t>
        </is>
      </c>
      <c r="AL1433" t="inlineStr">
        <is>
          <t>N/A</t>
        </is>
      </c>
      <c r="AM1433" t="inlineStr">
        <is>
          <t>N/A</t>
        </is>
      </c>
      <c r="AN1433" t="inlineStr">
        <is>
          <t>N/A</t>
        </is>
      </c>
      <c r="AO1433" t="inlineStr">
        <is>
          <t>N/A</t>
        </is>
      </c>
      <c r="AP1433" t="inlineStr">
        <is>
          <t>N/A</t>
        </is>
      </c>
      <c r="AQ1433" t="inlineStr">
        <is>
          <t>N/A</t>
        </is>
      </c>
      <c r="AR1433" t="inlineStr">
        <is>
          <t>N/A</t>
        </is>
      </c>
      <c r="AS1433" t="inlineStr">
        <is>
          <t>N/A</t>
        </is>
      </c>
      <c r="AT1433" t="inlineStr">
        <is>
          <t>N/A</t>
        </is>
      </c>
      <c r="AU1433" t="inlineStr">
        <is>
          <t>N/A</t>
        </is>
      </c>
      <c r="AV1433" t="inlineStr">
        <is>
          <t>N/A</t>
        </is>
      </c>
      <c r="AW1433" t="inlineStr">
        <is>
          <t>N/A</t>
        </is>
      </c>
      <c r="AX1433" t="inlineStr">
        <is>
          <t>N/A</t>
        </is>
      </c>
      <c r="AY1433" t="inlineStr">
        <is>
          <t>N/A</t>
        </is>
      </c>
      <c r="AZ1433" t="inlineStr">
        <is>
          <t>N/A</t>
        </is>
      </c>
      <c r="BA1433" t="inlineStr">
        <is>
          <t>N/A</t>
        </is>
      </c>
      <c r="BB1433" t="inlineStr">
        <is>
          <t>N/A</t>
        </is>
      </c>
      <c r="BC1433" t="inlineStr">
        <is>
          <t>N/A</t>
        </is>
      </c>
      <c r="BD1433" t="inlineStr">
        <is>
          <t>N/A</t>
        </is>
      </c>
      <c r="BE1433" t="inlineStr">
        <is>
          <t>N/A</t>
        </is>
      </c>
    </row>
    <row r="1434">
      <c r="A1434" t="inlineStr">
        <is>
          <t>WI211259972</t>
        </is>
      </c>
      <c r="B1434" t="inlineStr">
        <is>
          <t>DATA_VALIDATION</t>
        </is>
      </c>
      <c r="C1434" t="inlineStr">
        <is>
          <t>201338000082</t>
        </is>
      </c>
      <c r="D1434" t="inlineStr">
        <is>
          <t>Folder</t>
        </is>
      </c>
      <c r="E1434" s="2">
        <f>HYPERLINK("capsilon://?command=openfolder&amp;siteaddress=FAM.docvelocity-na8.net&amp;folderid=FX103E5B1D-7E4A-D70D-A0C6-CDE8ED25036A","FX211114361")</f>
        <v>0.0</v>
      </c>
      <c r="F1434" t="inlineStr">
        <is>
          <t/>
        </is>
      </c>
      <c r="G1434" t="inlineStr">
        <is>
          <t/>
        </is>
      </c>
      <c r="H1434" t="inlineStr">
        <is>
          <t>Mailitem</t>
        </is>
      </c>
      <c r="I1434" t="inlineStr">
        <is>
          <t>MI2112631216</t>
        </is>
      </c>
      <c r="J1434" t="n">
        <v>66.0</v>
      </c>
      <c r="K1434" t="inlineStr">
        <is>
          <t>COMPLETED</t>
        </is>
      </c>
      <c r="L1434" t="inlineStr">
        <is>
          <t>MARK_AS_COMPLETED</t>
        </is>
      </c>
      <c r="M1434" t="inlineStr">
        <is>
          <t>Queue</t>
        </is>
      </c>
      <c r="N1434" t="n">
        <v>1.0</v>
      </c>
      <c r="O1434" s="1" t="n">
        <v>44547.60238425926</v>
      </c>
      <c r="P1434" s="1" t="n">
        <v>44547.624340277776</v>
      </c>
      <c r="Q1434" t="n">
        <v>1784.0</v>
      </c>
      <c r="R1434" t="n">
        <v>113.0</v>
      </c>
      <c r="S1434" t="b">
        <v>0</v>
      </c>
      <c r="T1434" t="inlineStr">
        <is>
          <t>N/A</t>
        </is>
      </c>
      <c r="U1434" t="b">
        <v>0</v>
      </c>
      <c r="V1434" t="inlineStr">
        <is>
          <t>Sumit Jarhad</t>
        </is>
      </c>
      <c r="W1434" s="1" t="n">
        <v>44547.624340277776</v>
      </c>
      <c r="X1434" t="n">
        <v>61.0</v>
      </c>
      <c r="Y1434" t="n">
        <v>0.0</v>
      </c>
      <c r="Z1434" t="n">
        <v>0.0</v>
      </c>
      <c r="AA1434" t="n">
        <v>0.0</v>
      </c>
      <c r="AB1434" t="n">
        <v>0.0</v>
      </c>
      <c r="AC1434" t="n">
        <v>0.0</v>
      </c>
      <c r="AD1434" t="n">
        <v>66.0</v>
      </c>
      <c r="AE1434" t="n">
        <v>52.0</v>
      </c>
      <c r="AF1434" t="n">
        <v>0.0</v>
      </c>
      <c r="AG1434" t="n">
        <v>1.0</v>
      </c>
      <c r="AH1434" t="inlineStr">
        <is>
          <t>N/A</t>
        </is>
      </c>
      <c r="AI1434" t="inlineStr">
        <is>
          <t>N/A</t>
        </is>
      </c>
      <c r="AJ1434" t="inlineStr">
        <is>
          <t>N/A</t>
        </is>
      </c>
      <c r="AK1434" t="inlineStr">
        <is>
          <t>N/A</t>
        </is>
      </c>
      <c r="AL1434" t="inlineStr">
        <is>
          <t>N/A</t>
        </is>
      </c>
      <c r="AM1434" t="inlineStr">
        <is>
          <t>N/A</t>
        </is>
      </c>
      <c r="AN1434" t="inlineStr">
        <is>
          <t>N/A</t>
        </is>
      </c>
      <c r="AO1434" t="inlineStr">
        <is>
          <t>N/A</t>
        </is>
      </c>
      <c r="AP1434" t="inlineStr">
        <is>
          <t>N/A</t>
        </is>
      </c>
      <c r="AQ1434" t="inlineStr">
        <is>
          <t>N/A</t>
        </is>
      </c>
      <c r="AR1434" t="inlineStr">
        <is>
          <t>N/A</t>
        </is>
      </c>
      <c r="AS1434" t="inlineStr">
        <is>
          <t>N/A</t>
        </is>
      </c>
      <c r="AT1434" t="inlineStr">
        <is>
          <t>N/A</t>
        </is>
      </c>
      <c r="AU1434" t="inlineStr">
        <is>
          <t>N/A</t>
        </is>
      </c>
      <c r="AV1434" t="inlineStr">
        <is>
          <t>N/A</t>
        </is>
      </c>
      <c r="AW1434" t="inlineStr">
        <is>
          <t>N/A</t>
        </is>
      </c>
      <c r="AX1434" t="inlineStr">
        <is>
          <t>N/A</t>
        </is>
      </c>
      <c r="AY1434" t="inlineStr">
        <is>
          <t>N/A</t>
        </is>
      </c>
      <c r="AZ1434" t="inlineStr">
        <is>
          <t>N/A</t>
        </is>
      </c>
      <c r="BA1434" t="inlineStr">
        <is>
          <t>N/A</t>
        </is>
      </c>
      <c r="BB1434" t="inlineStr">
        <is>
          <t>N/A</t>
        </is>
      </c>
      <c r="BC1434" t="inlineStr">
        <is>
          <t>N/A</t>
        </is>
      </c>
      <c r="BD1434" t="inlineStr">
        <is>
          <t>N/A</t>
        </is>
      </c>
      <c r="BE1434" t="inlineStr">
        <is>
          <t>N/A</t>
        </is>
      </c>
    </row>
    <row r="1435">
      <c r="A1435" t="inlineStr">
        <is>
          <t>WI211259994</t>
        </is>
      </c>
      <c r="B1435" t="inlineStr">
        <is>
          <t>DATA_VALIDATION</t>
        </is>
      </c>
      <c r="C1435" t="inlineStr">
        <is>
          <t>201330004263</t>
        </is>
      </c>
      <c r="D1435" t="inlineStr">
        <is>
          <t>Folder</t>
        </is>
      </c>
      <c r="E1435" s="2">
        <f>HYPERLINK("capsilon://?command=openfolder&amp;siteaddress=FAM.docvelocity-na8.net&amp;folderid=FX5410B8DF-7DCB-29BB-ACF7-A9A91C31F0DB","FX21128980")</f>
        <v>0.0</v>
      </c>
      <c r="F1435" t="inlineStr">
        <is>
          <t/>
        </is>
      </c>
      <c r="G1435" t="inlineStr">
        <is>
          <t/>
        </is>
      </c>
      <c r="H1435" t="inlineStr">
        <is>
          <t>Mailitem</t>
        </is>
      </c>
      <c r="I1435" t="inlineStr">
        <is>
          <t>MI2112626394</t>
        </is>
      </c>
      <c r="J1435" t="n">
        <v>247.0</v>
      </c>
      <c r="K1435" t="inlineStr">
        <is>
          <t>COMPLETED</t>
        </is>
      </c>
      <c r="L1435" t="inlineStr">
        <is>
          <t>MARK_AS_COMPLETED</t>
        </is>
      </c>
      <c r="M1435" t="inlineStr">
        <is>
          <t>Queue</t>
        </is>
      </c>
      <c r="N1435" t="n">
        <v>2.0</v>
      </c>
      <c r="O1435" s="1" t="n">
        <v>44547.60457175926</v>
      </c>
      <c r="P1435" s="1" t="n">
        <v>44547.63085648148</v>
      </c>
      <c r="Q1435" t="n">
        <v>480.0</v>
      </c>
      <c r="R1435" t="n">
        <v>1791.0</v>
      </c>
      <c r="S1435" t="b">
        <v>0</v>
      </c>
      <c r="T1435" t="inlineStr">
        <is>
          <t>N/A</t>
        </is>
      </c>
      <c r="U1435" t="b">
        <v>1</v>
      </c>
      <c r="V1435" t="inlineStr">
        <is>
          <t>Sumit Jarhad</t>
        </is>
      </c>
      <c r="W1435" s="1" t="n">
        <v>44547.61399305556</v>
      </c>
      <c r="X1435" t="n">
        <v>727.0</v>
      </c>
      <c r="Y1435" t="n">
        <v>183.0</v>
      </c>
      <c r="Z1435" t="n">
        <v>0.0</v>
      </c>
      <c r="AA1435" t="n">
        <v>183.0</v>
      </c>
      <c r="AB1435" t="n">
        <v>0.0</v>
      </c>
      <c r="AC1435" t="n">
        <v>77.0</v>
      </c>
      <c r="AD1435" t="n">
        <v>64.0</v>
      </c>
      <c r="AE1435" t="n">
        <v>0.0</v>
      </c>
      <c r="AF1435" t="n">
        <v>0.0</v>
      </c>
      <c r="AG1435" t="n">
        <v>0.0</v>
      </c>
      <c r="AH1435" t="inlineStr">
        <is>
          <t>Mohini Shinde</t>
        </is>
      </c>
      <c r="AI1435" s="1" t="n">
        <v>44547.63085648148</v>
      </c>
      <c r="AJ1435" t="n">
        <v>1064.0</v>
      </c>
      <c r="AK1435" t="n">
        <v>7.0</v>
      </c>
      <c r="AL1435" t="n">
        <v>0.0</v>
      </c>
      <c r="AM1435" t="n">
        <v>7.0</v>
      </c>
      <c r="AN1435" t="n">
        <v>0.0</v>
      </c>
      <c r="AO1435" t="n">
        <v>7.0</v>
      </c>
      <c r="AP1435" t="n">
        <v>57.0</v>
      </c>
      <c r="AQ1435" t="n">
        <v>0.0</v>
      </c>
      <c r="AR1435" t="n">
        <v>0.0</v>
      </c>
      <c r="AS1435" t="n">
        <v>0.0</v>
      </c>
      <c r="AT1435" t="inlineStr">
        <is>
          <t>N/A</t>
        </is>
      </c>
      <c r="AU1435" t="inlineStr">
        <is>
          <t>N/A</t>
        </is>
      </c>
      <c r="AV1435" t="inlineStr">
        <is>
          <t>N/A</t>
        </is>
      </c>
      <c r="AW1435" t="inlineStr">
        <is>
          <t>N/A</t>
        </is>
      </c>
      <c r="AX1435" t="inlineStr">
        <is>
          <t>N/A</t>
        </is>
      </c>
      <c r="AY1435" t="inlineStr">
        <is>
          <t>N/A</t>
        </is>
      </c>
      <c r="AZ1435" t="inlineStr">
        <is>
          <t>N/A</t>
        </is>
      </c>
      <c r="BA1435" t="inlineStr">
        <is>
          <t>N/A</t>
        </is>
      </c>
      <c r="BB1435" t="inlineStr">
        <is>
          <t>N/A</t>
        </is>
      </c>
      <c r="BC1435" t="inlineStr">
        <is>
          <t>N/A</t>
        </is>
      </c>
      <c r="BD1435" t="inlineStr">
        <is>
          <t>N/A</t>
        </is>
      </c>
      <c r="BE1435" t="inlineStr">
        <is>
          <t>N/A</t>
        </is>
      </c>
    </row>
    <row r="1436">
      <c r="A1436" t="inlineStr">
        <is>
          <t>WI211260002</t>
        </is>
      </c>
      <c r="B1436" t="inlineStr">
        <is>
          <t>DATA_VALIDATION</t>
        </is>
      </c>
      <c r="C1436" t="inlineStr">
        <is>
          <t>201308007961</t>
        </is>
      </c>
      <c r="D1436" t="inlineStr">
        <is>
          <t>Folder</t>
        </is>
      </c>
      <c r="E1436" s="2">
        <f>HYPERLINK("capsilon://?command=openfolder&amp;siteaddress=FAM.docvelocity-na8.net&amp;folderid=FX6E93D80E-7A8D-BC9B-E30A-8BF3BB4CFB87","FX21128417")</f>
        <v>0.0</v>
      </c>
      <c r="F1436" t="inlineStr">
        <is>
          <t/>
        </is>
      </c>
      <c r="G1436" t="inlineStr">
        <is>
          <t/>
        </is>
      </c>
      <c r="H1436" t="inlineStr">
        <is>
          <t>Mailitem</t>
        </is>
      </c>
      <c r="I1436" t="inlineStr">
        <is>
          <t>MI2112626396</t>
        </is>
      </c>
      <c r="J1436" t="n">
        <v>120.0</v>
      </c>
      <c r="K1436" t="inlineStr">
        <is>
          <t>COMPLETED</t>
        </is>
      </c>
      <c r="L1436" t="inlineStr">
        <is>
          <t>MARK_AS_COMPLETED</t>
        </is>
      </c>
      <c r="M1436" t="inlineStr">
        <is>
          <t>Queue</t>
        </is>
      </c>
      <c r="N1436" t="n">
        <v>2.0</v>
      </c>
      <c r="O1436" s="1" t="n">
        <v>44547.60576388889</v>
      </c>
      <c r="P1436" s="1" t="n">
        <v>44547.64934027778</v>
      </c>
      <c r="Q1436" t="n">
        <v>424.0</v>
      </c>
      <c r="R1436" t="n">
        <v>3341.0</v>
      </c>
      <c r="S1436" t="b">
        <v>0</v>
      </c>
      <c r="T1436" t="inlineStr">
        <is>
          <t>N/A</t>
        </is>
      </c>
      <c r="U1436" t="b">
        <v>1</v>
      </c>
      <c r="V1436" t="inlineStr">
        <is>
          <t>Amruta Erande</t>
        </is>
      </c>
      <c r="W1436" s="1" t="n">
        <v>44547.63209490741</v>
      </c>
      <c r="X1436" t="n">
        <v>2273.0</v>
      </c>
      <c r="Y1436" t="n">
        <v>173.0</v>
      </c>
      <c r="Z1436" t="n">
        <v>0.0</v>
      </c>
      <c r="AA1436" t="n">
        <v>173.0</v>
      </c>
      <c r="AB1436" t="n">
        <v>0.0</v>
      </c>
      <c r="AC1436" t="n">
        <v>85.0</v>
      </c>
      <c r="AD1436" t="n">
        <v>-53.0</v>
      </c>
      <c r="AE1436" t="n">
        <v>0.0</v>
      </c>
      <c r="AF1436" t="n">
        <v>0.0</v>
      </c>
      <c r="AG1436" t="n">
        <v>0.0</v>
      </c>
      <c r="AH1436" t="inlineStr">
        <is>
          <t>Mohini Shinde</t>
        </is>
      </c>
      <c r="AI1436" s="1" t="n">
        <v>44547.64934027778</v>
      </c>
      <c r="AJ1436" t="n">
        <v>1068.0</v>
      </c>
      <c r="AK1436" t="n">
        <v>1.0</v>
      </c>
      <c r="AL1436" t="n">
        <v>0.0</v>
      </c>
      <c r="AM1436" t="n">
        <v>1.0</v>
      </c>
      <c r="AN1436" t="n">
        <v>0.0</v>
      </c>
      <c r="AO1436" t="n">
        <v>1.0</v>
      </c>
      <c r="AP1436" t="n">
        <v>-54.0</v>
      </c>
      <c r="AQ1436" t="n">
        <v>0.0</v>
      </c>
      <c r="AR1436" t="n">
        <v>0.0</v>
      </c>
      <c r="AS1436" t="n">
        <v>0.0</v>
      </c>
      <c r="AT1436" t="inlineStr">
        <is>
          <t>N/A</t>
        </is>
      </c>
      <c r="AU1436" t="inlineStr">
        <is>
          <t>N/A</t>
        </is>
      </c>
      <c r="AV1436" t="inlineStr">
        <is>
          <t>N/A</t>
        </is>
      </c>
      <c r="AW1436" t="inlineStr">
        <is>
          <t>N/A</t>
        </is>
      </c>
      <c r="AX1436" t="inlineStr">
        <is>
          <t>N/A</t>
        </is>
      </c>
      <c r="AY1436" t="inlineStr">
        <is>
          <t>N/A</t>
        </is>
      </c>
      <c r="AZ1436" t="inlineStr">
        <is>
          <t>N/A</t>
        </is>
      </c>
      <c r="BA1436" t="inlineStr">
        <is>
          <t>N/A</t>
        </is>
      </c>
      <c r="BB1436" t="inlineStr">
        <is>
          <t>N/A</t>
        </is>
      </c>
      <c r="BC1436" t="inlineStr">
        <is>
          <t>N/A</t>
        </is>
      </c>
      <c r="BD1436" t="inlineStr">
        <is>
          <t>N/A</t>
        </is>
      </c>
      <c r="BE1436" t="inlineStr">
        <is>
          <t>N/A</t>
        </is>
      </c>
    </row>
    <row r="1437">
      <c r="A1437" t="inlineStr">
        <is>
          <t>WI211260032</t>
        </is>
      </c>
      <c r="B1437" t="inlineStr">
        <is>
          <t>DATA_VALIDATION</t>
        </is>
      </c>
      <c r="C1437" t="inlineStr">
        <is>
          <t>201130012964</t>
        </is>
      </c>
      <c r="D1437" t="inlineStr">
        <is>
          <t>Folder</t>
        </is>
      </c>
      <c r="E1437" s="2">
        <f>HYPERLINK("capsilon://?command=openfolder&amp;siteaddress=FAM.docvelocity-na8.net&amp;folderid=FX10514949-E750-3133-6E20-B6A88297EB58","FX21128894")</f>
        <v>0.0</v>
      </c>
      <c r="F1437" t="inlineStr">
        <is>
          <t/>
        </is>
      </c>
      <c r="G1437" t="inlineStr">
        <is>
          <t/>
        </is>
      </c>
      <c r="H1437" t="inlineStr">
        <is>
          <t>Mailitem</t>
        </is>
      </c>
      <c r="I1437" t="inlineStr">
        <is>
          <t>MI2112629560</t>
        </is>
      </c>
      <c r="J1437" t="n">
        <v>94.0</v>
      </c>
      <c r="K1437" t="inlineStr">
        <is>
          <t>COMPLETED</t>
        </is>
      </c>
      <c r="L1437" t="inlineStr">
        <is>
          <t>MARK_AS_COMPLETED</t>
        </is>
      </c>
      <c r="M1437" t="inlineStr">
        <is>
          <t>Queue</t>
        </is>
      </c>
      <c r="N1437" t="n">
        <v>2.0</v>
      </c>
      <c r="O1437" s="1" t="n">
        <v>44547.609189814815</v>
      </c>
      <c r="P1437" s="1" t="n">
        <v>44547.6228587963</v>
      </c>
      <c r="Q1437" t="n">
        <v>519.0</v>
      </c>
      <c r="R1437" t="n">
        <v>662.0</v>
      </c>
      <c r="S1437" t="b">
        <v>0</v>
      </c>
      <c r="T1437" t="inlineStr">
        <is>
          <t>N/A</t>
        </is>
      </c>
      <c r="U1437" t="b">
        <v>1</v>
      </c>
      <c r="V1437" t="inlineStr">
        <is>
          <t>Sumit Jarhad</t>
        </is>
      </c>
      <c r="W1437" s="1" t="n">
        <v>44547.61746527778</v>
      </c>
      <c r="X1437" t="n">
        <v>299.0</v>
      </c>
      <c r="Y1437" t="n">
        <v>75.0</v>
      </c>
      <c r="Z1437" t="n">
        <v>0.0</v>
      </c>
      <c r="AA1437" t="n">
        <v>75.0</v>
      </c>
      <c r="AB1437" t="n">
        <v>0.0</v>
      </c>
      <c r="AC1437" t="n">
        <v>17.0</v>
      </c>
      <c r="AD1437" t="n">
        <v>19.0</v>
      </c>
      <c r="AE1437" t="n">
        <v>0.0</v>
      </c>
      <c r="AF1437" t="n">
        <v>0.0</v>
      </c>
      <c r="AG1437" t="n">
        <v>0.0</v>
      </c>
      <c r="AH1437" t="inlineStr">
        <is>
          <t>Vikash Suryakanth Parmar</t>
        </is>
      </c>
      <c r="AI1437" s="1" t="n">
        <v>44547.6228587963</v>
      </c>
      <c r="AJ1437" t="n">
        <v>363.0</v>
      </c>
      <c r="AK1437" t="n">
        <v>0.0</v>
      </c>
      <c r="AL1437" t="n">
        <v>0.0</v>
      </c>
      <c r="AM1437" t="n">
        <v>0.0</v>
      </c>
      <c r="AN1437" t="n">
        <v>0.0</v>
      </c>
      <c r="AO1437" t="n">
        <v>0.0</v>
      </c>
      <c r="AP1437" t="n">
        <v>19.0</v>
      </c>
      <c r="AQ1437" t="n">
        <v>0.0</v>
      </c>
      <c r="AR1437" t="n">
        <v>0.0</v>
      </c>
      <c r="AS1437" t="n">
        <v>0.0</v>
      </c>
      <c r="AT1437" t="inlineStr">
        <is>
          <t>N/A</t>
        </is>
      </c>
      <c r="AU1437" t="inlineStr">
        <is>
          <t>N/A</t>
        </is>
      </c>
      <c r="AV1437" t="inlineStr">
        <is>
          <t>N/A</t>
        </is>
      </c>
      <c r="AW1437" t="inlineStr">
        <is>
          <t>N/A</t>
        </is>
      </c>
      <c r="AX1437" t="inlineStr">
        <is>
          <t>N/A</t>
        </is>
      </c>
      <c r="AY1437" t="inlineStr">
        <is>
          <t>N/A</t>
        </is>
      </c>
      <c r="AZ1437" t="inlineStr">
        <is>
          <t>N/A</t>
        </is>
      </c>
      <c r="BA1437" t="inlineStr">
        <is>
          <t>N/A</t>
        </is>
      </c>
      <c r="BB1437" t="inlineStr">
        <is>
          <t>N/A</t>
        </is>
      </c>
      <c r="BC1437" t="inlineStr">
        <is>
          <t>N/A</t>
        </is>
      </c>
      <c r="BD1437" t="inlineStr">
        <is>
          <t>N/A</t>
        </is>
      </c>
      <c r="BE1437" t="inlineStr">
        <is>
          <t>N/A</t>
        </is>
      </c>
    </row>
    <row r="1438">
      <c r="A1438" t="inlineStr">
        <is>
          <t>WI211260040</t>
        </is>
      </c>
      <c r="B1438" t="inlineStr">
        <is>
          <t>DATA_VALIDATION</t>
        </is>
      </c>
      <c r="C1438" t="inlineStr">
        <is>
          <t>201300020414</t>
        </is>
      </c>
      <c r="D1438" t="inlineStr">
        <is>
          <t>Folder</t>
        </is>
      </c>
      <c r="E1438" s="2">
        <f>HYPERLINK("capsilon://?command=openfolder&amp;siteaddress=FAM.docvelocity-na8.net&amp;folderid=FXAF4FE822-B865-776E-C84C-847D5C523DFA","FX21129646")</f>
        <v>0.0</v>
      </c>
      <c r="F1438" t="inlineStr">
        <is>
          <t/>
        </is>
      </c>
      <c r="G1438" t="inlineStr">
        <is>
          <t/>
        </is>
      </c>
      <c r="H1438" t="inlineStr">
        <is>
          <t>Mailitem</t>
        </is>
      </c>
      <c r="I1438" t="inlineStr">
        <is>
          <t>MI2112625167</t>
        </is>
      </c>
      <c r="J1438" t="n">
        <v>204.0</v>
      </c>
      <c r="K1438" t="inlineStr">
        <is>
          <t>COMPLETED</t>
        </is>
      </c>
      <c r="L1438" t="inlineStr">
        <is>
          <t>MARK_AS_COMPLETED</t>
        </is>
      </c>
      <c r="M1438" t="inlineStr">
        <is>
          <t>Queue</t>
        </is>
      </c>
      <c r="N1438" t="n">
        <v>2.0</v>
      </c>
      <c r="O1438" s="1" t="n">
        <v>44547.61001157408</v>
      </c>
      <c r="P1438" s="1" t="n">
        <v>44547.630428240744</v>
      </c>
      <c r="Q1438" t="n">
        <v>844.0</v>
      </c>
      <c r="R1438" t="n">
        <v>920.0</v>
      </c>
      <c r="S1438" t="b">
        <v>0</v>
      </c>
      <c r="T1438" t="inlineStr">
        <is>
          <t>N/A</t>
        </is>
      </c>
      <c r="U1438" t="b">
        <v>1</v>
      </c>
      <c r="V1438" t="inlineStr">
        <is>
          <t>Supriya Khape</t>
        </is>
      </c>
      <c r="W1438" s="1" t="n">
        <v>44547.62090277778</v>
      </c>
      <c r="X1438" t="n">
        <v>476.0</v>
      </c>
      <c r="Y1438" t="n">
        <v>81.0</v>
      </c>
      <c r="Z1438" t="n">
        <v>0.0</v>
      </c>
      <c r="AA1438" t="n">
        <v>81.0</v>
      </c>
      <c r="AB1438" t="n">
        <v>0.0</v>
      </c>
      <c r="AC1438" t="n">
        <v>53.0</v>
      </c>
      <c r="AD1438" t="n">
        <v>123.0</v>
      </c>
      <c r="AE1438" t="n">
        <v>0.0</v>
      </c>
      <c r="AF1438" t="n">
        <v>0.0</v>
      </c>
      <c r="AG1438" t="n">
        <v>0.0</v>
      </c>
      <c r="AH1438" t="inlineStr">
        <is>
          <t>Vikash Suryakanth Parmar</t>
        </is>
      </c>
      <c r="AI1438" s="1" t="n">
        <v>44547.630428240744</v>
      </c>
      <c r="AJ1438" t="n">
        <v>419.0</v>
      </c>
      <c r="AK1438" t="n">
        <v>8.0</v>
      </c>
      <c r="AL1438" t="n">
        <v>0.0</v>
      </c>
      <c r="AM1438" t="n">
        <v>8.0</v>
      </c>
      <c r="AN1438" t="n">
        <v>0.0</v>
      </c>
      <c r="AO1438" t="n">
        <v>8.0</v>
      </c>
      <c r="AP1438" t="n">
        <v>115.0</v>
      </c>
      <c r="AQ1438" t="n">
        <v>0.0</v>
      </c>
      <c r="AR1438" t="n">
        <v>0.0</v>
      </c>
      <c r="AS1438" t="n">
        <v>0.0</v>
      </c>
      <c r="AT1438" t="inlineStr">
        <is>
          <t>N/A</t>
        </is>
      </c>
      <c r="AU1438" t="inlineStr">
        <is>
          <t>N/A</t>
        </is>
      </c>
      <c r="AV1438" t="inlineStr">
        <is>
          <t>N/A</t>
        </is>
      </c>
      <c r="AW1438" t="inlineStr">
        <is>
          <t>N/A</t>
        </is>
      </c>
      <c r="AX1438" t="inlineStr">
        <is>
          <t>N/A</t>
        </is>
      </c>
      <c r="AY1438" t="inlineStr">
        <is>
          <t>N/A</t>
        </is>
      </c>
      <c r="AZ1438" t="inlineStr">
        <is>
          <t>N/A</t>
        </is>
      </c>
      <c r="BA1438" t="inlineStr">
        <is>
          <t>N/A</t>
        </is>
      </c>
      <c r="BB1438" t="inlineStr">
        <is>
          <t>N/A</t>
        </is>
      </c>
      <c r="BC1438" t="inlineStr">
        <is>
          <t>N/A</t>
        </is>
      </c>
      <c r="BD1438" t="inlineStr">
        <is>
          <t>N/A</t>
        </is>
      </c>
      <c r="BE1438" t="inlineStr">
        <is>
          <t>N/A</t>
        </is>
      </c>
    </row>
    <row r="1439">
      <c r="A1439" t="inlineStr">
        <is>
          <t>WI211260052</t>
        </is>
      </c>
      <c r="B1439" t="inlineStr">
        <is>
          <t>DATA_VALIDATION</t>
        </is>
      </c>
      <c r="C1439" t="inlineStr">
        <is>
          <t>201300020389</t>
        </is>
      </c>
      <c r="D1439" t="inlineStr">
        <is>
          <t>Folder</t>
        </is>
      </c>
      <c r="E1439" s="2">
        <f>HYPERLINK("capsilon://?command=openfolder&amp;siteaddress=FAM.docvelocity-na8.net&amp;folderid=FX3D348026-7F89-E353-CD51-7F720458ADE3","FX21129378")</f>
        <v>0.0</v>
      </c>
      <c r="F1439" t="inlineStr">
        <is>
          <t/>
        </is>
      </c>
      <c r="G1439" t="inlineStr">
        <is>
          <t/>
        </is>
      </c>
      <c r="H1439" t="inlineStr">
        <is>
          <t>Mailitem</t>
        </is>
      </c>
      <c r="I1439" t="inlineStr">
        <is>
          <t>MI2112632365</t>
        </is>
      </c>
      <c r="J1439" t="n">
        <v>198.0</v>
      </c>
      <c r="K1439" t="inlineStr">
        <is>
          <t>COMPLETED</t>
        </is>
      </c>
      <c r="L1439" t="inlineStr">
        <is>
          <t>MARK_AS_COMPLETED</t>
        </is>
      </c>
      <c r="M1439" t="inlineStr">
        <is>
          <t>Queue</t>
        </is>
      </c>
      <c r="N1439" t="n">
        <v>1.0</v>
      </c>
      <c r="O1439" s="1" t="n">
        <v>44547.61252314815</v>
      </c>
      <c r="P1439" s="1" t="n">
        <v>44547.62832175926</v>
      </c>
      <c r="Q1439" t="n">
        <v>1022.0</v>
      </c>
      <c r="R1439" t="n">
        <v>343.0</v>
      </c>
      <c r="S1439" t="b">
        <v>0</v>
      </c>
      <c r="T1439" t="inlineStr">
        <is>
          <t>N/A</t>
        </is>
      </c>
      <c r="U1439" t="b">
        <v>0</v>
      </c>
      <c r="V1439" t="inlineStr">
        <is>
          <t>Sumit Jarhad</t>
        </is>
      </c>
      <c r="W1439" s="1" t="n">
        <v>44547.62832175926</v>
      </c>
      <c r="X1439" t="n">
        <v>343.0</v>
      </c>
      <c r="Y1439" t="n">
        <v>0.0</v>
      </c>
      <c r="Z1439" t="n">
        <v>0.0</v>
      </c>
      <c r="AA1439" t="n">
        <v>0.0</v>
      </c>
      <c r="AB1439" t="n">
        <v>0.0</v>
      </c>
      <c r="AC1439" t="n">
        <v>0.0</v>
      </c>
      <c r="AD1439" t="n">
        <v>198.0</v>
      </c>
      <c r="AE1439" t="n">
        <v>174.0</v>
      </c>
      <c r="AF1439" t="n">
        <v>0.0</v>
      </c>
      <c r="AG1439" t="n">
        <v>8.0</v>
      </c>
      <c r="AH1439" t="inlineStr">
        <is>
          <t>N/A</t>
        </is>
      </c>
      <c r="AI1439" t="inlineStr">
        <is>
          <t>N/A</t>
        </is>
      </c>
      <c r="AJ1439" t="inlineStr">
        <is>
          <t>N/A</t>
        </is>
      </c>
      <c r="AK1439" t="inlineStr">
        <is>
          <t>N/A</t>
        </is>
      </c>
      <c r="AL1439" t="inlineStr">
        <is>
          <t>N/A</t>
        </is>
      </c>
      <c r="AM1439" t="inlineStr">
        <is>
          <t>N/A</t>
        </is>
      </c>
      <c r="AN1439" t="inlineStr">
        <is>
          <t>N/A</t>
        </is>
      </c>
      <c r="AO1439" t="inlineStr">
        <is>
          <t>N/A</t>
        </is>
      </c>
      <c r="AP1439" t="inlineStr">
        <is>
          <t>N/A</t>
        </is>
      </c>
      <c r="AQ1439" t="inlineStr">
        <is>
          <t>N/A</t>
        </is>
      </c>
      <c r="AR1439" t="inlineStr">
        <is>
          <t>N/A</t>
        </is>
      </c>
      <c r="AS1439" t="inlineStr">
        <is>
          <t>N/A</t>
        </is>
      </c>
      <c r="AT1439" t="inlineStr">
        <is>
          <t>N/A</t>
        </is>
      </c>
      <c r="AU1439" t="inlineStr">
        <is>
          <t>N/A</t>
        </is>
      </c>
      <c r="AV1439" t="inlineStr">
        <is>
          <t>N/A</t>
        </is>
      </c>
      <c r="AW1439" t="inlineStr">
        <is>
          <t>N/A</t>
        </is>
      </c>
      <c r="AX1439" t="inlineStr">
        <is>
          <t>N/A</t>
        </is>
      </c>
      <c r="AY1439" t="inlineStr">
        <is>
          <t>N/A</t>
        </is>
      </c>
      <c r="AZ1439" t="inlineStr">
        <is>
          <t>N/A</t>
        </is>
      </c>
      <c r="BA1439" t="inlineStr">
        <is>
          <t>N/A</t>
        </is>
      </c>
      <c r="BB1439" t="inlineStr">
        <is>
          <t>N/A</t>
        </is>
      </c>
      <c r="BC1439" t="inlineStr">
        <is>
          <t>N/A</t>
        </is>
      </c>
      <c r="BD1439" t="inlineStr">
        <is>
          <t>N/A</t>
        </is>
      </c>
      <c r="BE1439" t="inlineStr">
        <is>
          <t>N/A</t>
        </is>
      </c>
    </row>
    <row r="1440">
      <c r="A1440" t="inlineStr">
        <is>
          <t>WI211260063</t>
        </is>
      </c>
      <c r="B1440" t="inlineStr">
        <is>
          <t>DATA_VALIDATION</t>
        </is>
      </c>
      <c r="C1440" t="inlineStr">
        <is>
          <t>201308007972</t>
        </is>
      </c>
      <c r="D1440" t="inlineStr">
        <is>
          <t>Folder</t>
        </is>
      </c>
      <c r="E1440" s="2">
        <f>HYPERLINK("capsilon://?command=openfolder&amp;siteaddress=FAM.docvelocity-na8.net&amp;folderid=FXC37DFF7B-1DD9-FF27-51DB-18DB0B6E2314","FX21129135")</f>
        <v>0.0</v>
      </c>
      <c r="F1440" t="inlineStr">
        <is>
          <t/>
        </is>
      </c>
      <c r="G1440" t="inlineStr">
        <is>
          <t/>
        </is>
      </c>
      <c r="H1440" t="inlineStr">
        <is>
          <t>Mailitem</t>
        </is>
      </c>
      <c r="I1440" t="inlineStr">
        <is>
          <t>MI2112630511</t>
        </is>
      </c>
      <c r="J1440" t="n">
        <v>137.0</v>
      </c>
      <c r="K1440" t="inlineStr">
        <is>
          <t>COMPLETED</t>
        </is>
      </c>
      <c r="L1440" t="inlineStr">
        <is>
          <t>MARK_AS_COMPLETED</t>
        </is>
      </c>
      <c r="M1440" t="inlineStr">
        <is>
          <t>Queue</t>
        </is>
      </c>
      <c r="N1440" t="n">
        <v>2.0</v>
      </c>
      <c r="O1440" s="1" t="n">
        <v>44547.61356481481</v>
      </c>
      <c r="P1440" s="1" t="n">
        <v>44547.634351851855</v>
      </c>
      <c r="Q1440" t="n">
        <v>728.0</v>
      </c>
      <c r="R1440" t="n">
        <v>1068.0</v>
      </c>
      <c r="S1440" t="b">
        <v>0</v>
      </c>
      <c r="T1440" t="inlineStr">
        <is>
          <t>N/A</t>
        </is>
      </c>
      <c r="U1440" t="b">
        <v>1</v>
      </c>
      <c r="V1440" t="inlineStr">
        <is>
          <t>Supriya Khape</t>
        </is>
      </c>
      <c r="W1440" s="1" t="n">
        <v>44547.6290625</v>
      </c>
      <c r="X1440" t="n">
        <v>705.0</v>
      </c>
      <c r="Y1440" t="n">
        <v>148.0</v>
      </c>
      <c r="Z1440" t="n">
        <v>0.0</v>
      </c>
      <c r="AA1440" t="n">
        <v>148.0</v>
      </c>
      <c r="AB1440" t="n">
        <v>0.0</v>
      </c>
      <c r="AC1440" t="n">
        <v>114.0</v>
      </c>
      <c r="AD1440" t="n">
        <v>-11.0</v>
      </c>
      <c r="AE1440" t="n">
        <v>0.0</v>
      </c>
      <c r="AF1440" t="n">
        <v>0.0</v>
      </c>
      <c r="AG1440" t="n">
        <v>0.0</v>
      </c>
      <c r="AH1440" t="inlineStr">
        <is>
          <t>Vikash Suryakanth Parmar</t>
        </is>
      </c>
      <c r="AI1440" s="1" t="n">
        <v>44547.634351851855</v>
      </c>
      <c r="AJ1440" t="n">
        <v>338.0</v>
      </c>
      <c r="AK1440" t="n">
        <v>2.0</v>
      </c>
      <c r="AL1440" t="n">
        <v>0.0</v>
      </c>
      <c r="AM1440" t="n">
        <v>2.0</v>
      </c>
      <c r="AN1440" t="n">
        <v>0.0</v>
      </c>
      <c r="AO1440" t="n">
        <v>2.0</v>
      </c>
      <c r="AP1440" t="n">
        <v>-13.0</v>
      </c>
      <c r="AQ1440" t="n">
        <v>0.0</v>
      </c>
      <c r="AR1440" t="n">
        <v>0.0</v>
      </c>
      <c r="AS1440" t="n">
        <v>0.0</v>
      </c>
      <c r="AT1440" t="inlineStr">
        <is>
          <t>N/A</t>
        </is>
      </c>
      <c r="AU1440" t="inlineStr">
        <is>
          <t>N/A</t>
        </is>
      </c>
      <c r="AV1440" t="inlineStr">
        <is>
          <t>N/A</t>
        </is>
      </c>
      <c r="AW1440" t="inlineStr">
        <is>
          <t>N/A</t>
        </is>
      </c>
      <c r="AX1440" t="inlineStr">
        <is>
          <t>N/A</t>
        </is>
      </c>
      <c r="AY1440" t="inlineStr">
        <is>
          <t>N/A</t>
        </is>
      </c>
      <c r="AZ1440" t="inlineStr">
        <is>
          <t>N/A</t>
        </is>
      </c>
      <c r="BA1440" t="inlineStr">
        <is>
          <t>N/A</t>
        </is>
      </c>
      <c r="BB1440" t="inlineStr">
        <is>
          <t>N/A</t>
        </is>
      </c>
      <c r="BC1440" t="inlineStr">
        <is>
          <t>N/A</t>
        </is>
      </c>
      <c r="BD1440" t="inlineStr">
        <is>
          <t>N/A</t>
        </is>
      </c>
      <c r="BE1440" t="inlineStr">
        <is>
          <t>N/A</t>
        </is>
      </c>
    </row>
    <row r="1441">
      <c r="A1441" t="inlineStr">
        <is>
          <t>WI211260123</t>
        </is>
      </c>
      <c r="B1441" t="inlineStr">
        <is>
          <t>DATA_VALIDATION</t>
        </is>
      </c>
      <c r="C1441" t="inlineStr">
        <is>
          <t>201340000502</t>
        </is>
      </c>
      <c r="D1441" t="inlineStr">
        <is>
          <t>Folder</t>
        </is>
      </c>
      <c r="E1441" s="2">
        <f>HYPERLINK("capsilon://?command=openfolder&amp;siteaddress=FAM.docvelocity-na8.net&amp;folderid=FX4FCF7C23-6DB4-F25C-2636-2F0F5BC9B8FD","FX21129032")</f>
        <v>0.0</v>
      </c>
      <c r="F1441" t="inlineStr">
        <is>
          <t/>
        </is>
      </c>
      <c r="G1441" t="inlineStr">
        <is>
          <t/>
        </is>
      </c>
      <c r="H1441" t="inlineStr">
        <is>
          <t>Mailitem</t>
        </is>
      </c>
      <c r="I1441" t="inlineStr">
        <is>
          <t>MI2112633805</t>
        </is>
      </c>
      <c r="J1441" t="n">
        <v>89.0</v>
      </c>
      <c r="K1441" t="inlineStr">
        <is>
          <t>COMPLETED</t>
        </is>
      </c>
      <c r="L1441" t="inlineStr">
        <is>
          <t>MARK_AS_COMPLETED</t>
        </is>
      </c>
      <c r="M1441" t="inlineStr">
        <is>
          <t>Queue</t>
        </is>
      </c>
      <c r="N1441" t="n">
        <v>1.0</v>
      </c>
      <c r="O1441" s="1" t="n">
        <v>44547.61924768519</v>
      </c>
      <c r="P1441" s="1" t="n">
        <v>44547.63091435185</v>
      </c>
      <c r="Q1441" t="n">
        <v>908.0</v>
      </c>
      <c r="R1441" t="n">
        <v>100.0</v>
      </c>
      <c r="S1441" t="b">
        <v>0</v>
      </c>
      <c r="T1441" t="inlineStr">
        <is>
          <t>N/A</t>
        </is>
      </c>
      <c r="U1441" t="b">
        <v>0</v>
      </c>
      <c r="V1441" t="inlineStr">
        <is>
          <t>Sumit Jarhad</t>
        </is>
      </c>
      <c r="W1441" s="1" t="n">
        <v>44547.63091435185</v>
      </c>
      <c r="X1441" t="n">
        <v>100.0</v>
      </c>
      <c r="Y1441" t="n">
        <v>0.0</v>
      </c>
      <c r="Z1441" t="n">
        <v>0.0</v>
      </c>
      <c r="AA1441" t="n">
        <v>0.0</v>
      </c>
      <c r="AB1441" t="n">
        <v>0.0</v>
      </c>
      <c r="AC1441" t="n">
        <v>0.0</v>
      </c>
      <c r="AD1441" t="n">
        <v>89.0</v>
      </c>
      <c r="AE1441" t="n">
        <v>77.0</v>
      </c>
      <c r="AF1441" t="n">
        <v>0.0</v>
      </c>
      <c r="AG1441" t="n">
        <v>4.0</v>
      </c>
      <c r="AH1441" t="inlineStr">
        <is>
          <t>N/A</t>
        </is>
      </c>
      <c r="AI1441" t="inlineStr">
        <is>
          <t>N/A</t>
        </is>
      </c>
      <c r="AJ1441" t="inlineStr">
        <is>
          <t>N/A</t>
        </is>
      </c>
      <c r="AK1441" t="inlineStr">
        <is>
          <t>N/A</t>
        </is>
      </c>
      <c r="AL1441" t="inlineStr">
        <is>
          <t>N/A</t>
        </is>
      </c>
      <c r="AM1441" t="inlineStr">
        <is>
          <t>N/A</t>
        </is>
      </c>
      <c r="AN1441" t="inlineStr">
        <is>
          <t>N/A</t>
        </is>
      </c>
      <c r="AO1441" t="inlineStr">
        <is>
          <t>N/A</t>
        </is>
      </c>
      <c r="AP1441" t="inlineStr">
        <is>
          <t>N/A</t>
        </is>
      </c>
      <c r="AQ1441" t="inlineStr">
        <is>
          <t>N/A</t>
        </is>
      </c>
      <c r="AR1441" t="inlineStr">
        <is>
          <t>N/A</t>
        </is>
      </c>
      <c r="AS1441" t="inlineStr">
        <is>
          <t>N/A</t>
        </is>
      </c>
      <c r="AT1441" t="inlineStr">
        <is>
          <t>N/A</t>
        </is>
      </c>
      <c r="AU1441" t="inlineStr">
        <is>
          <t>N/A</t>
        </is>
      </c>
      <c r="AV1441" t="inlineStr">
        <is>
          <t>N/A</t>
        </is>
      </c>
      <c r="AW1441" t="inlineStr">
        <is>
          <t>N/A</t>
        </is>
      </c>
      <c r="AX1441" t="inlineStr">
        <is>
          <t>N/A</t>
        </is>
      </c>
      <c r="AY1441" t="inlineStr">
        <is>
          <t>N/A</t>
        </is>
      </c>
      <c r="AZ1441" t="inlineStr">
        <is>
          <t>N/A</t>
        </is>
      </c>
      <c r="BA1441" t="inlineStr">
        <is>
          <t>N/A</t>
        </is>
      </c>
      <c r="BB1441" t="inlineStr">
        <is>
          <t>N/A</t>
        </is>
      </c>
      <c r="BC1441" t="inlineStr">
        <is>
          <t>N/A</t>
        </is>
      </c>
      <c r="BD1441" t="inlineStr">
        <is>
          <t>N/A</t>
        </is>
      </c>
      <c r="BE1441" t="inlineStr">
        <is>
          <t>N/A</t>
        </is>
      </c>
    </row>
    <row r="1442">
      <c r="A1442" t="inlineStr">
        <is>
          <t>WI211260141</t>
        </is>
      </c>
      <c r="B1442" t="inlineStr">
        <is>
          <t>DATA_VALIDATION</t>
        </is>
      </c>
      <c r="C1442" t="inlineStr">
        <is>
          <t>201340000506</t>
        </is>
      </c>
      <c r="D1442" t="inlineStr">
        <is>
          <t>Folder</t>
        </is>
      </c>
      <c r="E1442" s="2">
        <f>HYPERLINK("capsilon://?command=openfolder&amp;siteaddress=FAM.docvelocity-na8.net&amp;folderid=FX32A6CF2C-743B-79D1-308C-DA41C5552891","FX21129693")</f>
        <v>0.0</v>
      </c>
      <c r="F1442" t="inlineStr">
        <is>
          <t/>
        </is>
      </c>
      <c r="G1442" t="inlineStr">
        <is>
          <t/>
        </is>
      </c>
      <c r="H1442" t="inlineStr">
        <is>
          <t>Mailitem</t>
        </is>
      </c>
      <c r="I1442" t="inlineStr">
        <is>
          <t>MI2112633975</t>
        </is>
      </c>
      <c r="J1442" t="n">
        <v>146.0</v>
      </c>
      <c r="K1442" t="inlineStr">
        <is>
          <t>COMPLETED</t>
        </is>
      </c>
      <c r="L1442" t="inlineStr">
        <is>
          <t>MARK_AS_COMPLETED</t>
        </is>
      </c>
      <c r="M1442" t="inlineStr">
        <is>
          <t>Queue</t>
        </is>
      </c>
      <c r="N1442" t="n">
        <v>1.0</v>
      </c>
      <c r="O1442" s="1" t="n">
        <v>44547.621145833335</v>
      </c>
      <c r="P1442" s="1" t="n">
        <v>44547.633472222224</v>
      </c>
      <c r="Q1442" t="n">
        <v>867.0</v>
      </c>
      <c r="R1442" t="n">
        <v>198.0</v>
      </c>
      <c r="S1442" t="b">
        <v>0</v>
      </c>
      <c r="T1442" t="inlineStr">
        <is>
          <t>N/A</t>
        </is>
      </c>
      <c r="U1442" t="b">
        <v>0</v>
      </c>
      <c r="V1442" t="inlineStr">
        <is>
          <t>Sumit Jarhad</t>
        </is>
      </c>
      <c r="W1442" s="1" t="n">
        <v>44547.633472222224</v>
      </c>
      <c r="X1442" t="n">
        <v>198.0</v>
      </c>
      <c r="Y1442" t="n">
        <v>0.0</v>
      </c>
      <c r="Z1442" t="n">
        <v>0.0</v>
      </c>
      <c r="AA1442" t="n">
        <v>0.0</v>
      </c>
      <c r="AB1442" t="n">
        <v>0.0</v>
      </c>
      <c r="AC1442" t="n">
        <v>0.0</v>
      </c>
      <c r="AD1442" t="n">
        <v>146.0</v>
      </c>
      <c r="AE1442" t="n">
        <v>135.0</v>
      </c>
      <c r="AF1442" t="n">
        <v>0.0</v>
      </c>
      <c r="AG1442" t="n">
        <v>6.0</v>
      </c>
      <c r="AH1442" t="inlineStr">
        <is>
          <t>N/A</t>
        </is>
      </c>
      <c r="AI1442" t="inlineStr">
        <is>
          <t>N/A</t>
        </is>
      </c>
      <c r="AJ1442" t="inlineStr">
        <is>
          <t>N/A</t>
        </is>
      </c>
      <c r="AK1442" t="inlineStr">
        <is>
          <t>N/A</t>
        </is>
      </c>
      <c r="AL1442" t="inlineStr">
        <is>
          <t>N/A</t>
        </is>
      </c>
      <c r="AM1442" t="inlineStr">
        <is>
          <t>N/A</t>
        </is>
      </c>
      <c r="AN1442" t="inlineStr">
        <is>
          <t>N/A</t>
        </is>
      </c>
      <c r="AO1442" t="inlineStr">
        <is>
          <t>N/A</t>
        </is>
      </c>
      <c r="AP1442" t="inlineStr">
        <is>
          <t>N/A</t>
        </is>
      </c>
      <c r="AQ1442" t="inlineStr">
        <is>
          <t>N/A</t>
        </is>
      </c>
      <c r="AR1442" t="inlineStr">
        <is>
          <t>N/A</t>
        </is>
      </c>
      <c r="AS1442" t="inlineStr">
        <is>
          <t>N/A</t>
        </is>
      </c>
      <c r="AT1442" t="inlineStr">
        <is>
          <t>N/A</t>
        </is>
      </c>
      <c r="AU1442" t="inlineStr">
        <is>
          <t>N/A</t>
        </is>
      </c>
      <c r="AV1442" t="inlineStr">
        <is>
          <t>N/A</t>
        </is>
      </c>
      <c r="AW1442" t="inlineStr">
        <is>
          <t>N/A</t>
        </is>
      </c>
      <c r="AX1442" t="inlineStr">
        <is>
          <t>N/A</t>
        </is>
      </c>
      <c r="AY1442" t="inlineStr">
        <is>
          <t>N/A</t>
        </is>
      </c>
      <c r="AZ1442" t="inlineStr">
        <is>
          <t>N/A</t>
        </is>
      </c>
      <c r="BA1442" t="inlineStr">
        <is>
          <t>N/A</t>
        </is>
      </c>
      <c r="BB1442" t="inlineStr">
        <is>
          <t>N/A</t>
        </is>
      </c>
      <c r="BC1442" t="inlineStr">
        <is>
          <t>N/A</t>
        </is>
      </c>
      <c r="BD1442" t="inlineStr">
        <is>
          <t>N/A</t>
        </is>
      </c>
      <c r="BE1442" t="inlineStr">
        <is>
          <t>N/A</t>
        </is>
      </c>
    </row>
    <row r="1443">
      <c r="A1443" t="inlineStr">
        <is>
          <t>WI211260153</t>
        </is>
      </c>
      <c r="B1443" t="inlineStr">
        <is>
          <t>DATA_VALIDATION</t>
        </is>
      </c>
      <c r="C1443" t="inlineStr">
        <is>
          <t>201308007972</t>
        </is>
      </c>
      <c r="D1443" t="inlineStr">
        <is>
          <t>Folder</t>
        </is>
      </c>
      <c r="E1443" s="2">
        <f>HYPERLINK("capsilon://?command=openfolder&amp;siteaddress=FAM.docvelocity-na8.net&amp;folderid=FXC37DFF7B-1DD9-FF27-51DB-18DB0B6E2314","FX21129135")</f>
        <v>0.0</v>
      </c>
      <c r="F1443" t="inlineStr">
        <is>
          <t/>
        </is>
      </c>
      <c r="G1443" t="inlineStr">
        <is>
          <t/>
        </is>
      </c>
      <c r="H1443" t="inlineStr">
        <is>
          <t>Mailitem</t>
        </is>
      </c>
      <c r="I1443" t="inlineStr">
        <is>
          <t>MI2112630521</t>
        </is>
      </c>
      <c r="J1443" t="n">
        <v>99.0</v>
      </c>
      <c r="K1443" t="inlineStr">
        <is>
          <t>COMPLETED</t>
        </is>
      </c>
      <c r="L1443" t="inlineStr">
        <is>
          <t>MARK_AS_COMPLETED</t>
        </is>
      </c>
      <c r="M1443" t="inlineStr">
        <is>
          <t>Queue</t>
        </is>
      </c>
      <c r="N1443" t="n">
        <v>2.0</v>
      </c>
      <c r="O1443" s="1" t="n">
        <v>44547.62247685185</v>
      </c>
      <c r="P1443" s="1" t="n">
        <v>44547.67138888889</v>
      </c>
      <c r="Q1443" t="n">
        <v>639.0</v>
      </c>
      <c r="R1443" t="n">
        <v>3587.0</v>
      </c>
      <c r="S1443" t="b">
        <v>0</v>
      </c>
      <c r="T1443" t="inlineStr">
        <is>
          <t>N/A</t>
        </is>
      </c>
      <c r="U1443" t="b">
        <v>1</v>
      </c>
      <c r="V1443" t="inlineStr">
        <is>
          <t>Prajakta Jagannath Mane</t>
        </is>
      </c>
      <c r="W1443" s="1" t="n">
        <v>44547.66788194444</v>
      </c>
      <c r="X1443" t="n">
        <v>3213.0</v>
      </c>
      <c r="Y1443" t="n">
        <v>64.0</v>
      </c>
      <c r="Z1443" t="n">
        <v>0.0</v>
      </c>
      <c r="AA1443" t="n">
        <v>64.0</v>
      </c>
      <c r="AB1443" t="n">
        <v>54.0</v>
      </c>
      <c r="AC1443" t="n">
        <v>61.0</v>
      </c>
      <c r="AD1443" t="n">
        <v>35.0</v>
      </c>
      <c r="AE1443" t="n">
        <v>0.0</v>
      </c>
      <c r="AF1443" t="n">
        <v>0.0</v>
      </c>
      <c r="AG1443" t="n">
        <v>0.0</v>
      </c>
      <c r="AH1443" t="inlineStr">
        <is>
          <t>Vikash Suryakanth Parmar</t>
        </is>
      </c>
      <c r="AI1443" s="1" t="n">
        <v>44547.67138888889</v>
      </c>
      <c r="AJ1443" t="n">
        <v>237.0</v>
      </c>
      <c r="AK1443" t="n">
        <v>0.0</v>
      </c>
      <c r="AL1443" t="n">
        <v>0.0</v>
      </c>
      <c r="AM1443" t="n">
        <v>0.0</v>
      </c>
      <c r="AN1443" t="n">
        <v>54.0</v>
      </c>
      <c r="AO1443" t="n">
        <v>0.0</v>
      </c>
      <c r="AP1443" t="n">
        <v>35.0</v>
      </c>
      <c r="AQ1443" t="n">
        <v>0.0</v>
      </c>
      <c r="AR1443" t="n">
        <v>0.0</v>
      </c>
      <c r="AS1443" t="n">
        <v>0.0</v>
      </c>
      <c r="AT1443" t="inlineStr">
        <is>
          <t>N/A</t>
        </is>
      </c>
      <c r="AU1443" t="inlineStr">
        <is>
          <t>N/A</t>
        </is>
      </c>
      <c r="AV1443" t="inlineStr">
        <is>
          <t>N/A</t>
        </is>
      </c>
      <c r="AW1443" t="inlineStr">
        <is>
          <t>N/A</t>
        </is>
      </c>
      <c r="AX1443" t="inlineStr">
        <is>
          <t>N/A</t>
        </is>
      </c>
      <c r="AY1443" t="inlineStr">
        <is>
          <t>N/A</t>
        </is>
      </c>
      <c r="AZ1443" t="inlineStr">
        <is>
          <t>N/A</t>
        </is>
      </c>
      <c r="BA1443" t="inlineStr">
        <is>
          <t>N/A</t>
        </is>
      </c>
      <c r="BB1443" t="inlineStr">
        <is>
          <t>N/A</t>
        </is>
      </c>
      <c r="BC1443" t="inlineStr">
        <is>
          <t>N/A</t>
        </is>
      </c>
      <c r="BD1443" t="inlineStr">
        <is>
          <t>N/A</t>
        </is>
      </c>
      <c r="BE1443" t="inlineStr">
        <is>
          <t>N/A</t>
        </is>
      </c>
    </row>
    <row r="1444">
      <c r="A1444" t="inlineStr">
        <is>
          <t>WI211260164</t>
        </is>
      </c>
      <c r="B1444" t="inlineStr">
        <is>
          <t>DATA_VALIDATION</t>
        </is>
      </c>
      <c r="C1444" t="inlineStr">
        <is>
          <t>201300020374</t>
        </is>
      </c>
      <c r="D1444" t="inlineStr">
        <is>
          <t>Folder</t>
        </is>
      </c>
      <c r="E1444" s="2">
        <f>HYPERLINK("capsilon://?command=openfolder&amp;siteaddress=FAM.docvelocity-na8.net&amp;folderid=FX76E06F6D-021D-3E1B-10D8-95311445C597","FX21129136")</f>
        <v>0.0</v>
      </c>
      <c r="F1444" t="inlineStr">
        <is>
          <t/>
        </is>
      </c>
      <c r="G1444" t="inlineStr">
        <is>
          <t/>
        </is>
      </c>
      <c r="H1444" t="inlineStr">
        <is>
          <t>Mailitem</t>
        </is>
      </c>
      <c r="I1444" t="inlineStr">
        <is>
          <t>MI2112630971</t>
        </is>
      </c>
      <c r="J1444" t="n">
        <v>208.0</v>
      </c>
      <c r="K1444" t="inlineStr">
        <is>
          <t>COMPLETED</t>
        </is>
      </c>
      <c r="L1444" t="inlineStr">
        <is>
          <t>MARK_AS_COMPLETED</t>
        </is>
      </c>
      <c r="M1444" t="inlineStr">
        <is>
          <t>Queue</t>
        </is>
      </c>
      <c r="N1444" t="n">
        <v>2.0</v>
      </c>
      <c r="O1444" s="1" t="n">
        <v>44547.62478009259</v>
      </c>
      <c r="P1444" s="1" t="n">
        <v>44547.65193287037</v>
      </c>
      <c r="Q1444" t="n">
        <v>1221.0</v>
      </c>
      <c r="R1444" t="n">
        <v>1125.0</v>
      </c>
      <c r="S1444" t="b">
        <v>0</v>
      </c>
      <c r="T1444" t="inlineStr">
        <is>
          <t>N/A</t>
        </is>
      </c>
      <c r="U1444" t="b">
        <v>1</v>
      </c>
      <c r="V1444" t="inlineStr">
        <is>
          <t>Supriya Khape</t>
        </is>
      </c>
      <c r="W1444" s="1" t="n">
        <v>44547.637604166666</v>
      </c>
      <c r="X1444" t="n">
        <v>510.0</v>
      </c>
      <c r="Y1444" t="n">
        <v>200.0</v>
      </c>
      <c r="Z1444" t="n">
        <v>0.0</v>
      </c>
      <c r="AA1444" t="n">
        <v>200.0</v>
      </c>
      <c r="AB1444" t="n">
        <v>0.0</v>
      </c>
      <c r="AC1444" t="n">
        <v>66.0</v>
      </c>
      <c r="AD1444" t="n">
        <v>8.0</v>
      </c>
      <c r="AE1444" t="n">
        <v>0.0</v>
      </c>
      <c r="AF1444" t="n">
        <v>0.0</v>
      </c>
      <c r="AG1444" t="n">
        <v>0.0</v>
      </c>
      <c r="AH1444" t="inlineStr">
        <is>
          <t>Vikash Suryakanth Parmar</t>
        </is>
      </c>
      <c r="AI1444" s="1" t="n">
        <v>44547.65193287037</v>
      </c>
      <c r="AJ1444" t="n">
        <v>601.0</v>
      </c>
      <c r="AK1444" t="n">
        <v>2.0</v>
      </c>
      <c r="AL1444" t="n">
        <v>0.0</v>
      </c>
      <c r="AM1444" t="n">
        <v>2.0</v>
      </c>
      <c r="AN1444" t="n">
        <v>0.0</v>
      </c>
      <c r="AO1444" t="n">
        <v>2.0</v>
      </c>
      <c r="AP1444" t="n">
        <v>6.0</v>
      </c>
      <c r="AQ1444" t="n">
        <v>0.0</v>
      </c>
      <c r="AR1444" t="n">
        <v>0.0</v>
      </c>
      <c r="AS1444" t="n">
        <v>0.0</v>
      </c>
      <c r="AT1444" t="inlineStr">
        <is>
          <t>N/A</t>
        </is>
      </c>
      <c r="AU1444" t="inlineStr">
        <is>
          <t>N/A</t>
        </is>
      </c>
      <c r="AV1444" t="inlineStr">
        <is>
          <t>N/A</t>
        </is>
      </c>
      <c r="AW1444" t="inlineStr">
        <is>
          <t>N/A</t>
        </is>
      </c>
      <c r="AX1444" t="inlineStr">
        <is>
          <t>N/A</t>
        </is>
      </c>
      <c r="AY1444" t="inlineStr">
        <is>
          <t>N/A</t>
        </is>
      </c>
      <c r="AZ1444" t="inlineStr">
        <is>
          <t>N/A</t>
        </is>
      </c>
      <c r="BA1444" t="inlineStr">
        <is>
          <t>N/A</t>
        </is>
      </c>
      <c r="BB1444" t="inlineStr">
        <is>
          <t>N/A</t>
        </is>
      </c>
      <c r="BC1444" t="inlineStr">
        <is>
          <t>N/A</t>
        </is>
      </c>
      <c r="BD1444" t="inlineStr">
        <is>
          <t>N/A</t>
        </is>
      </c>
      <c r="BE1444" t="inlineStr">
        <is>
          <t>N/A</t>
        </is>
      </c>
    </row>
    <row r="1445">
      <c r="A1445" t="inlineStr">
        <is>
          <t>WI211260167</t>
        </is>
      </c>
      <c r="B1445" t="inlineStr">
        <is>
          <t>DATA_VALIDATION</t>
        </is>
      </c>
      <c r="C1445" t="inlineStr">
        <is>
          <t>201338000082</t>
        </is>
      </c>
      <c r="D1445" t="inlineStr">
        <is>
          <t>Folder</t>
        </is>
      </c>
      <c r="E1445" s="2">
        <f>HYPERLINK("capsilon://?command=openfolder&amp;siteaddress=FAM.docvelocity-na8.net&amp;folderid=FX103E5B1D-7E4A-D70D-A0C6-CDE8ED25036A","FX211114361")</f>
        <v>0.0</v>
      </c>
      <c r="F1445" t="inlineStr">
        <is>
          <t/>
        </is>
      </c>
      <c r="G1445" t="inlineStr">
        <is>
          <t/>
        </is>
      </c>
      <c r="H1445" t="inlineStr">
        <is>
          <t>Mailitem</t>
        </is>
      </c>
      <c r="I1445" t="inlineStr">
        <is>
          <t>MI2112631216</t>
        </is>
      </c>
      <c r="J1445" t="n">
        <v>38.0</v>
      </c>
      <c r="K1445" t="inlineStr">
        <is>
          <t>COMPLETED</t>
        </is>
      </c>
      <c r="L1445" t="inlineStr">
        <is>
          <t>MARK_AS_COMPLETED</t>
        </is>
      </c>
      <c r="M1445" t="inlineStr">
        <is>
          <t>Queue</t>
        </is>
      </c>
      <c r="N1445" t="n">
        <v>2.0</v>
      </c>
      <c r="O1445" s="1" t="n">
        <v>44547.62505787037</v>
      </c>
      <c r="P1445" s="1" t="n">
        <v>44547.65418981481</v>
      </c>
      <c r="Q1445" t="n">
        <v>1992.0</v>
      </c>
      <c r="R1445" t="n">
        <v>525.0</v>
      </c>
      <c r="S1445" t="b">
        <v>0</v>
      </c>
      <c r="T1445" t="inlineStr">
        <is>
          <t>N/A</t>
        </is>
      </c>
      <c r="U1445" t="b">
        <v>1</v>
      </c>
      <c r="V1445" t="inlineStr">
        <is>
          <t>Sumit Jarhad</t>
        </is>
      </c>
      <c r="W1445" s="1" t="n">
        <v>44547.629745370374</v>
      </c>
      <c r="X1445" t="n">
        <v>107.0</v>
      </c>
      <c r="Y1445" t="n">
        <v>37.0</v>
      </c>
      <c r="Z1445" t="n">
        <v>0.0</v>
      </c>
      <c r="AA1445" t="n">
        <v>37.0</v>
      </c>
      <c r="AB1445" t="n">
        <v>0.0</v>
      </c>
      <c r="AC1445" t="n">
        <v>13.0</v>
      </c>
      <c r="AD1445" t="n">
        <v>1.0</v>
      </c>
      <c r="AE1445" t="n">
        <v>0.0</v>
      </c>
      <c r="AF1445" t="n">
        <v>0.0</v>
      </c>
      <c r="AG1445" t="n">
        <v>0.0</v>
      </c>
      <c r="AH1445" t="inlineStr">
        <is>
          <t>Mohini Shinde</t>
        </is>
      </c>
      <c r="AI1445" s="1" t="n">
        <v>44547.65418981481</v>
      </c>
      <c r="AJ1445" t="n">
        <v>418.0</v>
      </c>
      <c r="AK1445" t="n">
        <v>1.0</v>
      </c>
      <c r="AL1445" t="n">
        <v>0.0</v>
      </c>
      <c r="AM1445" t="n">
        <v>1.0</v>
      </c>
      <c r="AN1445" t="n">
        <v>0.0</v>
      </c>
      <c r="AO1445" t="n">
        <v>1.0</v>
      </c>
      <c r="AP1445" t="n">
        <v>0.0</v>
      </c>
      <c r="AQ1445" t="n">
        <v>0.0</v>
      </c>
      <c r="AR1445" t="n">
        <v>0.0</v>
      </c>
      <c r="AS1445" t="n">
        <v>0.0</v>
      </c>
      <c r="AT1445" t="inlineStr">
        <is>
          <t>N/A</t>
        </is>
      </c>
      <c r="AU1445" t="inlineStr">
        <is>
          <t>N/A</t>
        </is>
      </c>
      <c r="AV1445" t="inlineStr">
        <is>
          <t>N/A</t>
        </is>
      </c>
      <c r="AW1445" t="inlineStr">
        <is>
          <t>N/A</t>
        </is>
      </c>
      <c r="AX1445" t="inlineStr">
        <is>
          <t>N/A</t>
        </is>
      </c>
      <c r="AY1445" t="inlineStr">
        <is>
          <t>N/A</t>
        </is>
      </c>
      <c r="AZ1445" t="inlineStr">
        <is>
          <t>N/A</t>
        </is>
      </c>
      <c r="BA1445" t="inlineStr">
        <is>
          <t>N/A</t>
        </is>
      </c>
      <c r="BB1445" t="inlineStr">
        <is>
          <t>N/A</t>
        </is>
      </c>
      <c r="BC1445" t="inlineStr">
        <is>
          <t>N/A</t>
        </is>
      </c>
      <c r="BD1445" t="inlineStr">
        <is>
          <t>N/A</t>
        </is>
      </c>
      <c r="BE1445" t="inlineStr">
        <is>
          <t>N/A</t>
        </is>
      </c>
    </row>
    <row r="1446">
      <c r="A1446" t="inlineStr">
        <is>
          <t>WI211260203</t>
        </is>
      </c>
      <c r="B1446" t="inlineStr">
        <is>
          <t>DATA_VALIDATION</t>
        </is>
      </c>
      <c r="C1446" t="inlineStr">
        <is>
          <t>201300020389</t>
        </is>
      </c>
      <c r="D1446" t="inlineStr">
        <is>
          <t>Folder</t>
        </is>
      </c>
      <c r="E1446" s="2">
        <f>HYPERLINK("capsilon://?command=openfolder&amp;siteaddress=FAM.docvelocity-na8.net&amp;folderid=FX3D348026-7F89-E353-CD51-7F720458ADE3","FX21129378")</f>
        <v>0.0</v>
      </c>
      <c r="F1446" t="inlineStr">
        <is>
          <t/>
        </is>
      </c>
      <c r="G1446" t="inlineStr">
        <is>
          <t/>
        </is>
      </c>
      <c r="H1446" t="inlineStr">
        <is>
          <t>Mailitem</t>
        </is>
      </c>
      <c r="I1446" t="inlineStr">
        <is>
          <t>MI2112632365</t>
        </is>
      </c>
      <c r="J1446" t="n">
        <v>399.0</v>
      </c>
      <c r="K1446" t="inlineStr">
        <is>
          <t>COMPLETED</t>
        </is>
      </c>
      <c r="L1446" t="inlineStr">
        <is>
          <t>MARK_AS_COMPLETED</t>
        </is>
      </c>
      <c r="M1446" t="inlineStr">
        <is>
          <t>Queue</t>
        </is>
      </c>
      <c r="N1446" t="n">
        <v>2.0</v>
      </c>
      <c r="O1446" s="1" t="n">
        <v>44547.62975694444</v>
      </c>
      <c r="P1446" s="1" t="n">
        <v>44547.76495370371</v>
      </c>
      <c r="Q1446" t="n">
        <v>5054.0</v>
      </c>
      <c r="R1446" t="n">
        <v>6627.0</v>
      </c>
      <c r="S1446" t="b">
        <v>0</v>
      </c>
      <c r="T1446" t="inlineStr">
        <is>
          <t>N/A</t>
        </is>
      </c>
      <c r="U1446" t="b">
        <v>1</v>
      </c>
      <c r="V1446" t="inlineStr">
        <is>
          <t>Amruta Erande</t>
        </is>
      </c>
      <c r="W1446" s="1" t="n">
        <v>44547.68577546296</v>
      </c>
      <c r="X1446" t="n">
        <v>4637.0</v>
      </c>
      <c r="Y1446" t="n">
        <v>308.0</v>
      </c>
      <c r="Z1446" t="n">
        <v>0.0</v>
      </c>
      <c r="AA1446" t="n">
        <v>308.0</v>
      </c>
      <c r="AB1446" t="n">
        <v>0.0</v>
      </c>
      <c r="AC1446" t="n">
        <v>178.0</v>
      </c>
      <c r="AD1446" t="n">
        <v>91.0</v>
      </c>
      <c r="AE1446" t="n">
        <v>0.0</v>
      </c>
      <c r="AF1446" t="n">
        <v>0.0</v>
      </c>
      <c r="AG1446" t="n">
        <v>0.0</v>
      </c>
      <c r="AH1446" t="inlineStr">
        <is>
          <t>Dashrath Soren</t>
        </is>
      </c>
      <c r="AI1446" s="1" t="n">
        <v>44547.76495370371</v>
      </c>
      <c r="AJ1446" t="n">
        <v>1959.0</v>
      </c>
      <c r="AK1446" t="n">
        <v>6.0</v>
      </c>
      <c r="AL1446" t="n">
        <v>0.0</v>
      </c>
      <c r="AM1446" t="n">
        <v>6.0</v>
      </c>
      <c r="AN1446" t="n">
        <v>0.0</v>
      </c>
      <c r="AO1446" t="n">
        <v>6.0</v>
      </c>
      <c r="AP1446" t="n">
        <v>85.0</v>
      </c>
      <c r="AQ1446" t="n">
        <v>0.0</v>
      </c>
      <c r="AR1446" t="n">
        <v>0.0</v>
      </c>
      <c r="AS1446" t="n">
        <v>0.0</v>
      </c>
      <c r="AT1446" t="inlineStr">
        <is>
          <t>N/A</t>
        </is>
      </c>
      <c r="AU1446" t="inlineStr">
        <is>
          <t>N/A</t>
        </is>
      </c>
      <c r="AV1446" t="inlineStr">
        <is>
          <t>N/A</t>
        </is>
      </c>
      <c r="AW1446" t="inlineStr">
        <is>
          <t>N/A</t>
        </is>
      </c>
      <c r="AX1446" t="inlineStr">
        <is>
          <t>N/A</t>
        </is>
      </c>
      <c r="AY1446" t="inlineStr">
        <is>
          <t>N/A</t>
        </is>
      </c>
      <c r="AZ1446" t="inlineStr">
        <is>
          <t>N/A</t>
        </is>
      </c>
      <c r="BA1446" t="inlineStr">
        <is>
          <t>N/A</t>
        </is>
      </c>
      <c r="BB1446" t="inlineStr">
        <is>
          <t>N/A</t>
        </is>
      </c>
      <c r="BC1446" t="inlineStr">
        <is>
          <t>N/A</t>
        </is>
      </c>
      <c r="BD1446" t="inlineStr">
        <is>
          <t>N/A</t>
        </is>
      </c>
      <c r="BE1446" t="inlineStr">
        <is>
          <t>N/A</t>
        </is>
      </c>
    </row>
    <row r="1447">
      <c r="A1447" t="inlineStr">
        <is>
          <t>WI211260223</t>
        </is>
      </c>
      <c r="B1447" t="inlineStr">
        <is>
          <t>DATA_VALIDATION</t>
        </is>
      </c>
      <c r="C1447" t="inlineStr">
        <is>
          <t>201340000502</t>
        </is>
      </c>
      <c r="D1447" t="inlineStr">
        <is>
          <t>Folder</t>
        </is>
      </c>
      <c r="E1447" s="2">
        <f>HYPERLINK("capsilon://?command=openfolder&amp;siteaddress=FAM.docvelocity-na8.net&amp;folderid=FX4FCF7C23-6DB4-F25C-2636-2F0F5BC9B8FD","FX21129032")</f>
        <v>0.0</v>
      </c>
      <c r="F1447" t="inlineStr">
        <is>
          <t/>
        </is>
      </c>
      <c r="G1447" t="inlineStr">
        <is>
          <t/>
        </is>
      </c>
      <c r="H1447" t="inlineStr">
        <is>
          <t>Mailitem</t>
        </is>
      </c>
      <c r="I1447" t="inlineStr">
        <is>
          <t>MI2112633805</t>
        </is>
      </c>
      <c r="J1447" t="n">
        <v>173.0</v>
      </c>
      <c r="K1447" t="inlineStr">
        <is>
          <t>COMPLETED</t>
        </is>
      </c>
      <c r="L1447" t="inlineStr">
        <is>
          <t>MARK_AS_COMPLETED</t>
        </is>
      </c>
      <c r="M1447" t="inlineStr">
        <is>
          <t>Queue</t>
        </is>
      </c>
      <c r="N1447" t="n">
        <v>2.0</v>
      </c>
      <c r="O1447" s="1" t="n">
        <v>44547.63233796296</v>
      </c>
      <c r="P1447" s="1" t="n">
        <v>44547.65696759259</v>
      </c>
      <c r="Q1447" t="n">
        <v>931.0</v>
      </c>
      <c r="R1447" t="n">
        <v>1197.0</v>
      </c>
      <c r="S1447" t="b">
        <v>0</v>
      </c>
      <c r="T1447" t="inlineStr">
        <is>
          <t>N/A</t>
        </is>
      </c>
      <c r="U1447" t="b">
        <v>1</v>
      </c>
      <c r="V1447" t="inlineStr">
        <is>
          <t>Archana Bhujbal</t>
        </is>
      </c>
      <c r="W1447" s="1" t="n">
        <v>44547.64534722222</v>
      </c>
      <c r="X1447" t="n">
        <v>744.0</v>
      </c>
      <c r="Y1447" t="n">
        <v>134.0</v>
      </c>
      <c r="Z1447" t="n">
        <v>0.0</v>
      </c>
      <c r="AA1447" t="n">
        <v>134.0</v>
      </c>
      <c r="AB1447" t="n">
        <v>0.0</v>
      </c>
      <c r="AC1447" t="n">
        <v>33.0</v>
      </c>
      <c r="AD1447" t="n">
        <v>39.0</v>
      </c>
      <c r="AE1447" t="n">
        <v>0.0</v>
      </c>
      <c r="AF1447" t="n">
        <v>0.0</v>
      </c>
      <c r="AG1447" t="n">
        <v>0.0</v>
      </c>
      <c r="AH1447" t="inlineStr">
        <is>
          <t>Vikash Suryakanth Parmar</t>
        </is>
      </c>
      <c r="AI1447" s="1" t="n">
        <v>44547.65696759259</v>
      </c>
      <c r="AJ1447" t="n">
        <v>434.0</v>
      </c>
      <c r="AK1447" t="n">
        <v>0.0</v>
      </c>
      <c r="AL1447" t="n">
        <v>0.0</v>
      </c>
      <c r="AM1447" t="n">
        <v>0.0</v>
      </c>
      <c r="AN1447" t="n">
        <v>0.0</v>
      </c>
      <c r="AO1447" t="n">
        <v>0.0</v>
      </c>
      <c r="AP1447" t="n">
        <v>39.0</v>
      </c>
      <c r="AQ1447" t="n">
        <v>0.0</v>
      </c>
      <c r="AR1447" t="n">
        <v>0.0</v>
      </c>
      <c r="AS1447" t="n">
        <v>0.0</v>
      </c>
      <c r="AT1447" t="inlineStr">
        <is>
          <t>N/A</t>
        </is>
      </c>
      <c r="AU1447" t="inlineStr">
        <is>
          <t>N/A</t>
        </is>
      </c>
      <c r="AV1447" t="inlineStr">
        <is>
          <t>N/A</t>
        </is>
      </c>
      <c r="AW1447" t="inlineStr">
        <is>
          <t>N/A</t>
        </is>
      </c>
      <c r="AX1447" t="inlineStr">
        <is>
          <t>N/A</t>
        </is>
      </c>
      <c r="AY1447" t="inlineStr">
        <is>
          <t>N/A</t>
        </is>
      </c>
      <c r="AZ1447" t="inlineStr">
        <is>
          <t>N/A</t>
        </is>
      </c>
      <c r="BA1447" t="inlineStr">
        <is>
          <t>N/A</t>
        </is>
      </c>
      <c r="BB1447" t="inlineStr">
        <is>
          <t>N/A</t>
        </is>
      </c>
      <c r="BC1447" t="inlineStr">
        <is>
          <t>N/A</t>
        </is>
      </c>
      <c r="BD1447" t="inlineStr">
        <is>
          <t>N/A</t>
        </is>
      </c>
      <c r="BE1447" t="inlineStr">
        <is>
          <t>N/A</t>
        </is>
      </c>
    </row>
    <row r="1448">
      <c r="A1448" t="inlineStr">
        <is>
          <t>WI211260260</t>
        </is>
      </c>
      <c r="B1448" t="inlineStr">
        <is>
          <t>DATA_VALIDATION</t>
        </is>
      </c>
      <c r="C1448" t="inlineStr">
        <is>
          <t>201340000506</t>
        </is>
      </c>
      <c r="D1448" t="inlineStr">
        <is>
          <t>Folder</t>
        </is>
      </c>
      <c r="E1448" s="2">
        <f>HYPERLINK("capsilon://?command=openfolder&amp;siteaddress=FAM.docvelocity-na8.net&amp;folderid=FX32A6CF2C-743B-79D1-308C-DA41C5552891","FX21129693")</f>
        <v>0.0</v>
      </c>
      <c r="F1448" t="inlineStr">
        <is>
          <t/>
        </is>
      </c>
      <c r="G1448" t="inlineStr">
        <is>
          <t/>
        </is>
      </c>
      <c r="H1448" t="inlineStr">
        <is>
          <t>Mailitem</t>
        </is>
      </c>
      <c r="I1448" t="inlineStr">
        <is>
          <t>MI2112633975</t>
        </is>
      </c>
      <c r="J1448" t="n">
        <v>305.0</v>
      </c>
      <c r="K1448" t="inlineStr">
        <is>
          <t>COMPLETED</t>
        </is>
      </c>
      <c r="L1448" t="inlineStr">
        <is>
          <t>MARK_AS_COMPLETED</t>
        </is>
      </c>
      <c r="M1448" t="inlineStr">
        <is>
          <t>Queue</t>
        </is>
      </c>
      <c r="N1448" t="n">
        <v>2.0</v>
      </c>
      <c r="O1448" s="1" t="n">
        <v>44547.63483796296</v>
      </c>
      <c r="P1448" s="1" t="n">
        <v>44547.686898148146</v>
      </c>
      <c r="Q1448" t="n">
        <v>2133.0</v>
      </c>
      <c r="R1448" t="n">
        <v>2365.0</v>
      </c>
      <c r="S1448" t="b">
        <v>0</v>
      </c>
      <c r="T1448" t="inlineStr">
        <is>
          <t>N/A</t>
        </is>
      </c>
      <c r="U1448" t="b">
        <v>1</v>
      </c>
      <c r="V1448" t="inlineStr">
        <is>
          <t>Supriya Khape</t>
        </is>
      </c>
      <c r="W1448" s="1" t="n">
        <v>44547.647881944446</v>
      </c>
      <c r="X1448" t="n">
        <v>887.0</v>
      </c>
      <c r="Y1448" t="n">
        <v>297.0</v>
      </c>
      <c r="Z1448" t="n">
        <v>0.0</v>
      </c>
      <c r="AA1448" t="n">
        <v>297.0</v>
      </c>
      <c r="AB1448" t="n">
        <v>0.0</v>
      </c>
      <c r="AC1448" t="n">
        <v>109.0</v>
      </c>
      <c r="AD1448" t="n">
        <v>8.0</v>
      </c>
      <c r="AE1448" t="n">
        <v>0.0</v>
      </c>
      <c r="AF1448" t="n">
        <v>0.0</v>
      </c>
      <c r="AG1448" t="n">
        <v>0.0</v>
      </c>
      <c r="AH1448" t="inlineStr">
        <is>
          <t>Mohini Shinde</t>
        </is>
      </c>
      <c r="AI1448" s="1" t="n">
        <v>44547.686898148146</v>
      </c>
      <c r="AJ1448" t="n">
        <v>592.0</v>
      </c>
      <c r="AK1448" t="n">
        <v>0.0</v>
      </c>
      <c r="AL1448" t="n">
        <v>0.0</v>
      </c>
      <c r="AM1448" t="n">
        <v>0.0</v>
      </c>
      <c r="AN1448" t="n">
        <v>51.0</v>
      </c>
      <c r="AO1448" t="n">
        <v>0.0</v>
      </c>
      <c r="AP1448" t="n">
        <v>8.0</v>
      </c>
      <c r="AQ1448" t="n">
        <v>0.0</v>
      </c>
      <c r="AR1448" t="n">
        <v>0.0</v>
      </c>
      <c r="AS1448" t="n">
        <v>0.0</v>
      </c>
      <c r="AT1448" t="inlineStr">
        <is>
          <t>N/A</t>
        </is>
      </c>
      <c r="AU1448" t="inlineStr">
        <is>
          <t>N/A</t>
        </is>
      </c>
      <c r="AV1448" t="inlineStr">
        <is>
          <t>N/A</t>
        </is>
      </c>
      <c r="AW1448" t="inlineStr">
        <is>
          <t>N/A</t>
        </is>
      </c>
      <c r="AX1448" t="inlineStr">
        <is>
          <t>N/A</t>
        </is>
      </c>
      <c r="AY1448" t="inlineStr">
        <is>
          <t>N/A</t>
        </is>
      </c>
      <c r="AZ1448" t="inlineStr">
        <is>
          <t>N/A</t>
        </is>
      </c>
      <c r="BA1448" t="inlineStr">
        <is>
          <t>N/A</t>
        </is>
      </c>
      <c r="BB1448" t="inlineStr">
        <is>
          <t>N/A</t>
        </is>
      </c>
      <c r="BC1448" t="inlineStr">
        <is>
          <t>N/A</t>
        </is>
      </c>
      <c r="BD1448" t="inlineStr">
        <is>
          <t>N/A</t>
        </is>
      </c>
      <c r="BE1448" t="inlineStr">
        <is>
          <t>N/A</t>
        </is>
      </c>
    </row>
    <row r="1449">
      <c r="A1449" t="inlineStr">
        <is>
          <t>WI211260539</t>
        </is>
      </c>
      <c r="B1449" t="inlineStr">
        <is>
          <t>DATA_VALIDATION</t>
        </is>
      </c>
      <c r="C1449" t="inlineStr">
        <is>
          <t>201348000229</t>
        </is>
      </c>
      <c r="D1449" t="inlineStr">
        <is>
          <t>Folder</t>
        </is>
      </c>
      <c r="E1449" s="2">
        <f>HYPERLINK("capsilon://?command=openfolder&amp;siteaddress=FAM.docvelocity-na8.net&amp;folderid=FXA434220F-A55B-3465-E8D4-59699ACAA395","FX21129074")</f>
        <v>0.0</v>
      </c>
      <c r="F1449" t="inlineStr">
        <is>
          <t/>
        </is>
      </c>
      <c r="G1449" t="inlineStr">
        <is>
          <t/>
        </is>
      </c>
      <c r="H1449" t="inlineStr">
        <is>
          <t>Mailitem</t>
        </is>
      </c>
      <c r="I1449" t="inlineStr">
        <is>
          <t>MI2112638209</t>
        </is>
      </c>
      <c r="J1449" t="n">
        <v>77.0</v>
      </c>
      <c r="K1449" t="inlineStr">
        <is>
          <t>COMPLETED</t>
        </is>
      </c>
      <c r="L1449" t="inlineStr">
        <is>
          <t>MARK_AS_COMPLETED</t>
        </is>
      </c>
      <c r="M1449" t="inlineStr">
        <is>
          <t>Queue</t>
        </is>
      </c>
      <c r="N1449" t="n">
        <v>1.0</v>
      </c>
      <c r="O1449" s="1" t="n">
        <v>44547.663773148146</v>
      </c>
      <c r="P1449" s="1" t="n">
        <v>44547.707916666666</v>
      </c>
      <c r="Q1449" t="n">
        <v>3423.0</v>
      </c>
      <c r="R1449" t="n">
        <v>391.0</v>
      </c>
      <c r="S1449" t="b">
        <v>0</v>
      </c>
      <c r="T1449" t="inlineStr">
        <is>
          <t>N/A</t>
        </is>
      </c>
      <c r="U1449" t="b">
        <v>0</v>
      </c>
      <c r="V1449" t="inlineStr">
        <is>
          <t>Sumit Jarhad</t>
        </is>
      </c>
      <c r="W1449" s="1" t="n">
        <v>44547.707916666666</v>
      </c>
      <c r="X1449" t="n">
        <v>175.0</v>
      </c>
      <c r="Y1449" t="n">
        <v>0.0</v>
      </c>
      <c r="Z1449" t="n">
        <v>0.0</v>
      </c>
      <c r="AA1449" t="n">
        <v>0.0</v>
      </c>
      <c r="AB1449" t="n">
        <v>0.0</v>
      </c>
      <c r="AC1449" t="n">
        <v>0.0</v>
      </c>
      <c r="AD1449" t="n">
        <v>77.0</v>
      </c>
      <c r="AE1449" t="n">
        <v>65.0</v>
      </c>
      <c r="AF1449" t="n">
        <v>0.0</v>
      </c>
      <c r="AG1449" t="n">
        <v>9.0</v>
      </c>
      <c r="AH1449" t="inlineStr">
        <is>
          <t>N/A</t>
        </is>
      </c>
      <c r="AI1449" t="inlineStr">
        <is>
          <t>N/A</t>
        </is>
      </c>
      <c r="AJ1449" t="inlineStr">
        <is>
          <t>N/A</t>
        </is>
      </c>
      <c r="AK1449" t="inlineStr">
        <is>
          <t>N/A</t>
        </is>
      </c>
      <c r="AL1449" t="inlineStr">
        <is>
          <t>N/A</t>
        </is>
      </c>
      <c r="AM1449" t="inlineStr">
        <is>
          <t>N/A</t>
        </is>
      </c>
      <c r="AN1449" t="inlineStr">
        <is>
          <t>N/A</t>
        </is>
      </c>
      <c r="AO1449" t="inlineStr">
        <is>
          <t>N/A</t>
        </is>
      </c>
      <c r="AP1449" t="inlineStr">
        <is>
          <t>N/A</t>
        </is>
      </c>
      <c r="AQ1449" t="inlineStr">
        <is>
          <t>N/A</t>
        </is>
      </c>
      <c r="AR1449" t="inlineStr">
        <is>
          <t>N/A</t>
        </is>
      </c>
      <c r="AS1449" t="inlineStr">
        <is>
          <t>N/A</t>
        </is>
      </c>
      <c r="AT1449" t="inlineStr">
        <is>
          <t>N/A</t>
        </is>
      </c>
      <c r="AU1449" t="inlineStr">
        <is>
          <t>N/A</t>
        </is>
      </c>
      <c r="AV1449" t="inlineStr">
        <is>
          <t>N/A</t>
        </is>
      </c>
      <c r="AW1449" t="inlineStr">
        <is>
          <t>N/A</t>
        </is>
      </c>
      <c r="AX1449" t="inlineStr">
        <is>
          <t>N/A</t>
        </is>
      </c>
      <c r="AY1449" t="inlineStr">
        <is>
          <t>N/A</t>
        </is>
      </c>
      <c r="AZ1449" t="inlineStr">
        <is>
          <t>N/A</t>
        </is>
      </c>
      <c r="BA1449" t="inlineStr">
        <is>
          <t>N/A</t>
        </is>
      </c>
      <c r="BB1449" t="inlineStr">
        <is>
          <t>N/A</t>
        </is>
      </c>
      <c r="BC1449" t="inlineStr">
        <is>
          <t>N/A</t>
        </is>
      </c>
      <c r="BD1449" t="inlineStr">
        <is>
          <t>N/A</t>
        </is>
      </c>
      <c r="BE1449" t="inlineStr">
        <is>
          <t>N/A</t>
        </is>
      </c>
    </row>
    <row r="1450">
      <c r="A1450" t="inlineStr">
        <is>
          <t>WI211260620</t>
        </is>
      </c>
      <c r="B1450" t="inlineStr">
        <is>
          <t>DATA_VALIDATION</t>
        </is>
      </c>
      <c r="C1450" t="inlineStr">
        <is>
          <t>201300020405</t>
        </is>
      </c>
      <c r="D1450" t="inlineStr">
        <is>
          <t>Folder</t>
        </is>
      </c>
      <c r="E1450" s="2">
        <f>HYPERLINK("capsilon://?command=openfolder&amp;siteaddress=FAM.docvelocity-na8.net&amp;folderid=FX00727A1D-AD02-C127-58FC-6F571FD311D1","FX21129526")</f>
        <v>0.0</v>
      </c>
      <c r="F1450" t="inlineStr">
        <is>
          <t/>
        </is>
      </c>
      <c r="G1450" t="inlineStr">
        <is>
          <t/>
        </is>
      </c>
      <c r="H1450" t="inlineStr">
        <is>
          <t>Mailitem</t>
        </is>
      </c>
      <c r="I1450" t="inlineStr">
        <is>
          <t>MI2112639938</t>
        </is>
      </c>
      <c r="J1450" t="n">
        <v>78.0</v>
      </c>
      <c r="K1450" t="inlineStr">
        <is>
          <t>COMPLETED</t>
        </is>
      </c>
      <c r="L1450" t="inlineStr">
        <is>
          <t>MARK_AS_COMPLETED</t>
        </is>
      </c>
      <c r="M1450" t="inlineStr">
        <is>
          <t>Queue</t>
        </is>
      </c>
      <c r="N1450" t="n">
        <v>1.0</v>
      </c>
      <c r="O1450" s="1" t="n">
        <v>44547.68212962963</v>
      </c>
      <c r="P1450" s="1" t="n">
        <v>44547.70912037037</v>
      </c>
      <c r="Q1450" t="n">
        <v>2032.0</v>
      </c>
      <c r="R1450" t="n">
        <v>300.0</v>
      </c>
      <c r="S1450" t="b">
        <v>0</v>
      </c>
      <c r="T1450" t="inlineStr">
        <is>
          <t>N/A</t>
        </is>
      </c>
      <c r="U1450" t="b">
        <v>0</v>
      </c>
      <c r="V1450" t="inlineStr">
        <is>
          <t>Sumit Jarhad</t>
        </is>
      </c>
      <c r="W1450" s="1" t="n">
        <v>44547.70912037037</v>
      </c>
      <c r="X1450" t="n">
        <v>104.0</v>
      </c>
      <c r="Y1450" t="n">
        <v>0.0</v>
      </c>
      <c r="Z1450" t="n">
        <v>0.0</v>
      </c>
      <c r="AA1450" t="n">
        <v>0.0</v>
      </c>
      <c r="AB1450" t="n">
        <v>0.0</v>
      </c>
      <c r="AC1450" t="n">
        <v>0.0</v>
      </c>
      <c r="AD1450" t="n">
        <v>78.0</v>
      </c>
      <c r="AE1450" t="n">
        <v>66.0</v>
      </c>
      <c r="AF1450" t="n">
        <v>0.0</v>
      </c>
      <c r="AG1450" t="n">
        <v>4.0</v>
      </c>
      <c r="AH1450" t="inlineStr">
        <is>
          <t>N/A</t>
        </is>
      </c>
      <c r="AI1450" t="inlineStr">
        <is>
          <t>N/A</t>
        </is>
      </c>
      <c r="AJ1450" t="inlineStr">
        <is>
          <t>N/A</t>
        </is>
      </c>
      <c r="AK1450" t="inlineStr">
        <is>
          <t>N/A</t>
        </is>
      </c>
      <c r="AL1450" t="inlineStr">
        <is>
          <t>N/A</t>
        </is>
      </c>
      <c r="AM1450" t="inlineStr">
        <is>
          <t>N/A</t>
        </is>
      </c>
      <c r="AN1450" t="inlineStr">
        <is>
          <t>N/A</t>
        </is>
      </c>
      <c r="AO1450" t="inlineStr">
        <is>
          <t>N/A</t>
        </is>
      </c>
      <c r="AP1450" t="inlineStr">
        <is>
          <t>N/A</t>
        </is>
      </c>
      <c r="AQ1450" t="inlineStr">
        <is>
          <t>N/A</t>
        </is>
      </c>
      <c r="AR1450" t="inlineStr">
        <is>
          <t>N/A</t>
        </is>
      </c>
      <c r="AS1450" t="inlineStr">
        <is>
          <t>N/A</t>
        </is>
      </c>
      <c r="AT1450" t="inlineStr">
        <is>
          <t>N/A</t>
        </is>
      </c>
      <c r="AU1450" t="inlineStr">
        <is>
          <t>N/A</t>
        </is>
      </c>
      <c r="AV1450" t="inlineStr">
        <is>
          <t>N/A</t>
        </is>
      </c>
      <c r="AW1450" t="inlineStr">
        <is>
          <t>N/A</t>
        </is>
      </c>
      <c r="AX1450" t="inlineStr">
        <is>
          <t>N/A</t>
        </is>
      </c>
      <c r="AY1450" t="inlineStr">
        <is>
          <t>N/A</t>
        </is>
      </c>
      <c r="AZ1450" t="inlineStr">
        <is>
          <t>N/A</t>
        </is>
      </c>
      <c r="BA1450" t="inlineStr">
        <is>
          <t>N/A</t>
        </is>
      </c>
      <c r="BB1450" t="inlineStr">
        <is>
          <t>N/A</t>
        </is>
      </c>
      <c r="BC1450" t="inlineStr">
        <is>
          <t>N/A</t>
        </is>
      </c>
      <c r="BD1450" t="inlineStr">
        <is>
          <t>N/A</t>
        </is>
      </c>
      <c r="BE1450" t="inlineStr">
        <is>
          <t>N/A</t>
        </is>
      </c>
    </row>
    <row r="1451">
      <c r="A1451" t="inlineStr">
        <is>
          <t>WI211260761</t>
        </is>
      </c>
      <c r="B1451" t="inlineStr">
        <is>
          <t>DATA_VALIDATION</t>
        </is>
      </c>
      <c r="C1451" t="inlineStr">
        <is>
          <t>201300020355</t>
        </is>
      </c>
      <c r="D1451" t="inlineStr">
        <is>
          <t>Folder</t>
        </is>
      </c>
      <c r="E1451" s="2">
        <f>HYPERLINK("capsilon://?command=openfolder&amp;siteaddress=FAM.docvelocity-na8.net&amp;folderid=FX42BA1FC1-C19F-95D8-A2A0-5EBFB8E42855","FX21128851")</f>
        <v>0.0</v>
      </c>
      <c r="F1451" t="inlineStr">
        <is>
          <t/>
        </is>
      </c>
      <c r="G1451" t="inlineStr">
        <is>
          <t/>
        </is>
      </c>
      <c r="H1451" t="inlineStr">
        <is>
          <t>Mailitem</t>
        </is>
      </c>
      <c r="I1451" t="inlineStr">
        <is>
          <t>MI2112640725</t>
        </is>
      </c>
      <c r="J1451" t="n">
        <v>72.0</v>
      </c>
      <c r="K1451" t="inlineStr">
        <is>
          <t>COMPLETED</t>
        </is>
      </c>
      <c r="L1451" t="inlineStr">
        <is>
          <t>MARK_AS_COMPLETED</t>
        </is>
      </c>
      <c r="M1451" t="inlineStr">
        <is>
          <t>Queue</t>
        </is>
      </c>
      <c r="N1451" t="n">
        <v>1.0</v>
      </c>
      <c r="O1451" s="1" t="n">
        <v>44547.69175925926</v>
      </c>
      <c r="P1451" s="1" t="n">
        <v>44547.712372685186</v>
      </c>
      <c r="Q1451" t="n">
        <v>1303.0</v>
      </c>
      <c r="R1451" t="n">
        <v>478.0</v>
      </c>
      <c r="S1451" t="b">
        <v>0</v>
      </c>
      <c r="T1451" t="inlineStr">
        <is>
          <t>N/A</t>
        </is>
      </c>
      <c r="U1451" t="b">
        <v>0</v>
      </c>
      <c r="V1451" t="inlineStr">
        <is>
          <t>Sumit Jarhad</t>
        </is>
      </c>
      <c r="W1451" s="1" t="n">
        <v>44547.712372685186</v>
      </c>
      <c r="X1451" t="n">
        <v>280.0</v>
      </c>
      <c r="Y1451" t="n">
        <v>0.0</v>
      </c>
      <c r="Z1451" t="n">
        <v>0.0</v>
      </c>
      <c r="AA1451" t="n">
        <v>0.0</v>
      </c>
      <c r="AB1451" t="n">
        <v>0.0</v>
      </c>
      <c r="AC1451" t="n">
        <v>0.0</v>
      </c>
      <c r="AD1451" t="n">
        <v>72.0</v>
      </c>
      <c r="AE1451" t="n">
        <v>60.0</v>
      </c>
      <c r="AF1451" t="n">
        <v>0.0</v>
      </c>
      <c r="AG1451" t="n">
        <v>7.0</v>
      </c>
      <c r="AH1451" t="inlineStr">
        <is>
          <t>N/A</t>
        </is>
      </c>
      <c r="AI1451" t="inlineStr">
        <is>
          <t>N/A</t>
        </is>
      </c>
      <c r="AJ1451" t="inlineStr">
        <is>
          <t>N/A</t>
        </is>
      </c>
      <c r="AK1451" t="inlineStr">
        <is>
          <t>N/A</t>
        </is>
      </c>
      <c r="AL1451" t="inlineStr">
        <is>
          <t>N/A</t>
        </is>
      </c>
      <c r="AM1451" t="inlineStr">
        <is>
          <t>N/A</t>
        </is>
      </c>
      <c r="AN1451" t="inlineStr">
        <is>
          <t>N/A</t>
        </is>
      </c>
      <c r="AO1451" t="inlineStr">
        <is>
          <t>N/A</t>
        </is>
      </c>
      <c r="AP1451" t="inlineStr">
        <is>
          <t>N/A</t>
        </is>
      </c>
      <c r="AQ1451" t="inlineStr">
        <is>
          <t>N/A</t>
        </is>
      </c>
      <c r="AR1451" t="inlineStr">
        <is>
          <t>N/A</t>
        </is>
      </c>
      <c r="AS1451" t="inlineStr">
        <is>
          <t>N/A</t>
        </is>
      </c>
      <c r="AT1451" t="inlineStr">
        <is>
          <t>N/A</t>
        </is>
      </c>
      <c r="AU1451" t="inlineStr">
        <is>
          <t>N/A</t>
        </is>
      </c>
      <c r="AV1451" t="inlineStr">
        <is>
          <t>N/A</t>
        </is>
      </c>
      <c r="AW1451" t="inlineStr">
        <is>
          <t>N/A</t>
        </is>
      </c>
      <c r="AX1451" t="inlineStr">
        <is>
          <t>N/A</t>
        </is>
      </c>
      <c r="AY1451" t="inlineStr">
        <is>
          <t>N/A</t>
        </is>
      </c>
      <c r="AZ1451" t="inlineStr">
        <is>
          <t>N/A</t>
        </is>
      </c>
      <c r="BA1451" t="inlineStr">
        <is>
          <t>N/A</t>
        </is>
      </c>
      <c r="BB1451" t="inlineStr">
        <is>
          <t>N/A</t>
        </is>
      </c>
      <c r="BC1451" t="inlineStr">
        <is>
          <t>N/A</t>
        </is>
      </c>
      <c r="BD1451" t="inlineStr">
        <is>
          <t>N/A</t>
        </is>
      </c>
      <c r="BE1451" t="inlineStr">
        <is>
          <t>N/A</t>
        </is>
      </c>
    </row>
    <row r="1452">
      <c r="A1452" t="inlineStr">
        <is>
          <t>WI211260765</t>
        </is>
      </c>
      <c r="B1452" t="inlineStr">
        <is>
          <t>DATA_VALIDATION</t>
        </is>
      </c>
      <c r="C1452" t="inlineStr">
        <is>
          <t>201308007972</t>
        </is>
      </c>
      <c r="D1452" t="inlineStr">
        <is>
          <t>Folder</t>
        </is>
      </c>
      <c r="E1452" s="2">
        <f>HYPERLINK("capsilon://?command=openfolder&amp;siteaddress=FAM.docvelocity-na8.net&amp;folderid=FXC37DFF7B-1DD9-FF27-51DB-18DB0B6E2314","FX21129135")</f>
        <v>0.0</v>
      </c>
      <c r="F1452" t="inlineStr">
        <is>
          <t/>
        </is>
      </c>
      <c r="G1452" t="inlineStr">
        <is>
          <t/>
        </is>
      </c>
      <c r="H1452" t="inlineStr">
        <is>
          <t>Mailitem</t>
        </is>
      </c>
      <c r="I1452" t="inlineStr">
        <is>
          <t>MI2112641168</t>
        </is>
      </c>
      <c r="J1452" t="n">
        <v>66.0</v>
      </c>
      <c r="K1452" t="inlineStr">
        <is>
          <t>COMPLETED</t>
        </is>
      </c>
      <c r="L1452" t="inlineStr">
        <is>
          <t>MARK_AS_COMPLETED</t>
        </is>
      </c>
      <c r="M1452" t="inlineStr">
        <is>
          <t>Queue</t>
        </is>
      </c>
      <c r="N1452" t="n">
        <v>2.0</v>
      </c>
      <c r="O1452" s="1" t="n">
        <v>44547.692719907405</v>
      </c>
      <c r="P1452" s="1" t="n">
        <v>44547.81894675926</v>
      </c>
      <c r="Q1452" t="n">
        <v>8741.0</v>
      </c>
      <c r="R1452" t="n">
        <v>2165.0</v>
      </c>
      <c r="S1452" t="b">
        <v>0</v>
      </c>
      <c r="T1452" t="inlineStr">
        <is>
          <t>N/A</t>
        </is>
      </c>
      <c r="U1452" t="b">
        <v>0</v>
      </c>
      <c r="V1452" t="inlineStr">
        <is>
          <t>Prajakta Jagannath Mane</t>
        </is>
      </c>
      <c r="W1452" s="1" t="n">
        <v>44547.71655092593</v>
      </c>
      <c r="X1452" t="n">
        <v>1818.0</v>
      </c>
      <c r="Y1452" t="n">
        <v>52.0</v>
      </c>
      <c r="Z1452" t="n">
        <v>0.0</v>
      </c>
      <c r="AA1452" t="n">
        <v>52.0</v>
      </c>
      <c r="AB1452" t="n">
        <v>0.0</v>
      </c>
      <c r="AC1452" t="n">
        <v>39.0</v>
      </c>
      <c r="AD1452" t="n">
        <v>14.0</v>
      </c>
      <c r="AE1452" t="n">
        <v>0.0</v>
      </c>
      <c r="AF1452" t="n">
        <v>0.0</v>
      </c>
      <c r="AG1452" t="n">
        <v>0.0</v>
      </c>
      <c r="AH1452" t="inlineStr">
        <is>
          <t>Vikash Suryakanth Parmar</t>
        </is>
      </c>
      <c r="AI1452" s="1" t="n">
        <v>44547.81894675926</v>
      </c>
      <c r="AJ1452" t="n">
        <v>335.0</v>
      </c>
      <c r="AK1452" t="n">
        <v>1.0</v>
      </c>
      <c r="AL1452" t="n">
        <v>0.0</v>
      </c>
      <c r="AM1452" t="n">
        <v>1.0</v>
      </c>
      <c r="AN1452" t="n">
        <v>0.0</v>
      </c>
      <c r="AO1452" t="n">
        <v>1.0</v>
      </c>
      <c r="AP1452" t="n">
        <v>13.0</v>
      </c>
      <c r="AQ1452" t="n">
        <v>0.0</v>
      </c>
      <c r="AR1452" t="n">
        <v>0.0</v>
      </c>
      <c r="AS1452" t="n">
        <v>0.0</v>
      </c>
      <c r="AT1452" t="inlineStr">
        <is>
          <t>N/A</t>
        </is>
      </c>
      <c r="AU1452" t="inlineStr">
        <is>
          <t>N/A</t>
        </is>
      </c>
      <c r="AV1452" t="inlineStr">
        <is>
          <t>N/A</t>
        </is>
      </c>
      <c r="AW1452" t="inlineStr">
        <is>
          <t>N/A</t>
        </is>
      </c>
      <c r="AX1452" t="inlineStr">
        <is>
          <t>N/A</t>
        </is>
      </c>
      <c r="AY1452" t="inlineStr">
        <is>
          <t>N/A</t>
        </is>
      </c>
      <c r="AZ1452" t="inlineStr">
        <is>
          <t>N/A</t>
        </is>
      </c>
      <c r="BA1452" t="inlineStr">
        <is>
          <t>N/A</t>
        </is>
      </c>
      <c r="BB1452" t="inlineStr">
        <is>
          <t>N/A</t>
        </is>
      </c>
      <c r="BC1452" t="inlineStr">
        <is>
          <t>N/A</t>
        </is>
      </c>
      <c r="BD1452" t="inlineStr">
        <is>
          <t>N/A</t>
        </is>
      </c>
      <c r="BE1452" t="inlineStr">
        <is>
          <t>N/A</t>
        </is>
      </c>
    </row>
    <row r="1453">
      <c r="A1453" t="inlineStr">
        <is>
          <t>WI211260978</t>
        </is>
      </c>
      <c r="B1453" t="inlineStr">
        <is>
          <t>DATA_VALIDATION</t>
        </is>
      </c>
      <c r="C1453" t="inlineStr">
        <is>
          <t>201348000229</t>
        </is>
      </c>
      <c r="D1453" t="inlineStr">
        <is>
          <t>Folder</t>
        </is>
      </c>
      <c r="E1453" s="2">
        <f>HYPERLINK("capsilon://?command=openfolder&amp;siteaddress=FAM.docvelocity-na8.net&amp;folderid=FXA434220F-A55B-3465-E8D4-59699ACAA395","FX21129074")</f>
        <v>0.0</v>
      </c>
      <c r="F1453" t="inlineStr">
        <is>
          <t/>
        </is>
      </c>
      <c r="G1453" t="inlineStr">
        <is>
          <t/>
        </is>
      </c>
      <c r="H1453" t="inlineStr">
        <is>
          <t>Mailitem</t>
        </is>
      </c>
      <c r="I1453" t="inlineStr">
        <is>
          <t>MI2112638209</t>
        </is>
      </c>
      <c r="J1453" t="n">
        <v>349.0</v>
      </c>
      <c r="K1453" t="inlineStr">
        <is>
          <t>COMPLETED</t>
        </is>
      </c>
      <c r="L1453" t="inlineStr">
        <is>
          <t>MARK_AS_COMPLETED</t>
        </is>
      </c>
      <c r="M1453" t="inlineStr">
        <is>
          <t>Queue</t>
        </is>
      </c>
      <c r="N1453" t="n">
        <v>2.0</v>
      </c>
      <c r="O1453" s="1" t="n">
        <v>44547.70931712963</v>
      </c>
      <c r="P1453" s="1" t="n">
        <v>44547.77930555555</v>
      </c>
      <c r="Q1453" t="n">
        <v>2492.0</v>
      </c>
      <c r="R1453" t="n">
        <v>3555.0</v>
      </c>
      <c r="S1453" t="b">
        <v>0</v>
      </c>
      <c r="T1453" t="inlineStr">
        <is>
          <t>N/A</t>
        </is>
      </c>
      <c r="U1453" t="b">
        <v>1</v>
      </c>
      <c r="V1453" t="inlineStr">
        <is>
          <t>Amruta Erande</t>
        </is>
      </c>
      <c r="W1453" s="1" t="n">
        <v>44547.73619212963</v>
      </c>
      <c r="X1453" t="n">
        <v>2316.0</v>
      </c>
      <c r="Y1453" t="n">
        <v>217.0</v>
      </c>
      <c r="Z1453" t="n">
        <v>0.0</v>
      </c>
      <c r="AA1453" t="n">
        <v>217.0</v>
      </c>
      <c r="AB1453" t="n">
        <v>72.0</v>
      </c>
      <c r="AC1453" t="n">
        <v>88.0</v>
      </c>
      <c r="AD1453" t="n">
        <v>132.0</v>
      </c>
      <c r="AE1453" t="n">
        <v>0.0</v>
      </c>
      <c r="AF1453" t="n">
        <v>0.0</v>
      </c>
      <c r="AG1453" t="n">
        <v>0.0</v>
      </c>
      <c r="AH1453" t="inlineStr">
        <is>
          <t>Dashrath Soren</t>
        </is>
      </c>
      <c r="AI1453" s="1" t="n">
        <v>44547.77930555555</v>
      </c>
      <c r="AJ1453" t="n">
        <v>1239.0</v>
      </c>
      <c r="AK1453" t="n">
        <v>2.0</v>
      </c>
      <c r="AL1453" t="n">
        <v>0.0</v>
      </c>
      <c r="AM1453" t="n">
        <v>2.0</v>
      </c>
      <c r="AN1453" t="n">
        <v>72.0</v>
      </c>
      <c r="AO1453" t="n">
        <v>2.0</v>
      </c>
      <c r="AP1453" t="n">
        <v>130.0</v>
      </c>
      <c r="AQ1453" t="n">
        <v>0.0</v>
      </c>
      <c r="AR1453" t="n">
        <v>0.0</v>
      </c>
      <c r="AS1453" t="n">
        <v>0.0</v>
      </c>
      <c r="AT1453" t="inlineStr">
        <is>
          <t>N/A</t>
        </is>
      </c>
      <c r="AU1453" t="inlineStr">
        <is>
          <t>N/A</t>
        </is>
      </c>
      <c r="AV1453" t="inlineStr">
        <is>
          <t>N/A</t>
        </is>
      </c>
      <c r="AW1453" t="inlineStr">
        <is>
          <t>N/A</t>
        </is>
      </c>
      <c r="AX1453" t="inlineStr">
        <is>
          <t>N/A</t>
        </is>
      </c>
      <c r="AY1453" t="inlineStr">
        <is>
          <t>N/A</t>
        </is>
      </c>
      <c r="AZ1453" t="inlineStr">
        <is>
          <t>N/A</t>
        </is>
      </c>
      <c r="BA1453" t="inlineStr">
        <is>
          <t>N/A</t>
        </is>
      </c>
      <c r="BB1453" t="inlineStr">
        <is>
          <t>N/A</t>
        </is>
      </c>
      <c r="BC1453" t="inlineStr">
        <is>
          <t>N/A</t>
        </is>
      </c>
      <c r="BD1453" t="inlineStr">
        <is>
          <t>N/A</t>
        </is>
      </c>
      <c r="BE1453" t="inlineStr">
        <is>
          <t>N/A</t>
        </is>
      </c>
    </row>
    <row r="1454">
      <c r="A1454" t="inlineStr">
        <is>
          <t>WI211260988</t>
        </is>
      </c>
      <c r="B1454" t="inlineStr">
        <is>
          <t>DATA_VALIDATION</t>
        </is>
      </c>
      <c r="C1454" t="inlineStr">
        <is>
          <t>201300020405</t>
        </is>
      </c>
      <c r="D1454" t="inlineStr">
        <is>
          <t>Folder</t>
        </is>
      </c>
      <c r="E1454" s="2">
        <f>HYPERLINK("capsilon://?command=openfolder&amp;siteaddress=FAM.docvelocity-na8.net&amp;folderid=FX00727A1D-AD02-C127-58FC-6F571FD311D1","FX21129526")</f>
        <v>0.0</v>
      </c>
      <c r="F1454" t="inlineStr">
        <is>
          <t/>
        </is>
      </c>
      <c r="G1454" t="inlineStr">
        <is>
          <t/>
        </is>
      </c>
      <c r="H1454" t="inlineStr">
        <is>
          <t>Mailitem</t>
        </is>
      </c>
      <c r="I1454" t="inlineStr">
        <is>
          <t>MI2112639938</t>
        </is>
      </c>
      <c r="J1454" t="n">
        <v>156.0</v>
      </c>
      <c r="K1454" t="inlineStr">
        <is>
          <t>COMPLETED</t>
        </is>
      </c>
      <c r="L1454" t="inlineStr">
        <is>
          <t>MARK_AS_COMPLETED</t>
        </is>
      </c>
      <c r="M1454" t="inlineStr">
        <is>
          <t>Queue</t>
        </is>
      </c>
      <c r="N1454" t="n">
        <v>2.0</v>
      </c>
      <c r="O1454" s="1" t="n">
        <v>44547.71037037037</v>
      </c>
      <c r="P1454" s="1" t="n">
        <v>44547.77935185185</v>
      </c>
      <c r="Q1454" t="n">
        <v>5128.0</v>
      </c>
      <c r="R1454" t="n">
        <v>832.0</v>
      </c>
      <c r="S1454" t="b">
        <v>0</v>
      </c>
      <c r="T1454" t="inlineStr">
        <is>
          <t>N/A</t>
        </is>
      </c>
      <c r="U1454" t="b">
        <v>1</v>
      </c>
      <c r="V1454" t="inlineStr">
        <is>
          <t>Supriya Khape</t>
        </is>
      </c>
      <c r="W1454" s="1" t="n">
        <v>44547.71607638889</v>
      </c>
      <c r="X1454" t="n">
        <v>422.0</v>
      </c>
      <c r="Y1454" t="n">
        <v>150.0</v>
      </c>
      <c r="Z1454" t="n">
        <v>0.0</v>
      </c>
      <c r="AA1454" t="n">
        <v>150.0</v>
      </c>
      <c r="AB1454" t="n">
        <v>0.0</v>
      </c>
      <c r="AC1454" t="n">
        <v>71.0</v>
      </c>
      <c r="AD1454" t="n">
        <v>6.0</v>
      </c>
      <c r="AE1454" t="n">
        <v>0.0</v>
      </c>
      <c r="AF1454" t="n">
        <v>0.0</v>
      </c>
      <c r="AG1454" t="n">
        <v>0.0</v>
      </c>
      <c r="AH1454" t="inlineStr">
        <is>
          <t>Vikash Suryakanth Parmar</t>
        </is>
      </c>
      <c r="AI1454" s="1" t="n">
        <v>44547.77935185185</v>
      </c>
      <c r="AJ1454" t="n">
        <v>410.0</v>
      </c>
      <c r="AK1454" t="n">
        <v>0.0</v>
      </c>
      <c r="AL1454" t="n">
        <v>0.0</v>
      </c>
      <c r="AM1454" t="n">
        <v>0.0</v>
      </c>
      <c r="AN1454" t="n">
        <v>0.0</v>
      </c>
      <c r="AO1454" t="n">
        <v>0.0</v>
      </c>
      <c r="AP1454" t="n">
        <v>6.0</v>
      </c>
      <c r="AQ1454" t="n">
        <v>0.0</v>
      </c>
      <c r="AR1454" t="n">
        <v>0.0</v>
      </c>
      <c r="AS1454" t="n">
        <v>0.0</v>
      </c>
      <c r="AT1454" t="inlineStr">
        <is>
          <t>N/A</t>
        </is>
      </c>
      <c r="AU1454" t="inlineStr">
        <is>
          <t>N/A</t>
        </is>
      </c>
      <c r="AV1454" t="inlineStr">
        <is>
          <t>N/A</t>
        </is>
      </c>
      <c r="AW1454" t="inlineStr">
        <is>
          <t>N/A</t>
        </is>
      </c>
      <c r="AX1454" t="inlineStr">
        <is>
          <t>N/A</t>
        </is>
      </c>
      <c r="AY1454" t="inlineStr">
        <is>
          <t>N/A</t>
        </is>
      </c>
      <c r="AZ1454" t="inlineStr">
        <is>
          <t>N/A</t>
        </is>
      </c>
      <c r="BA1454" t="inlineStr">
        <is>
          <t>N/A</t>
        </is>
      </c>
      <c r="BB1454" t="inlineStr">
        <is>
          <t>N/A</t>
        </is>
      </c>
      <c r="BC1454" t="inlineStr">
        <is>
          <t>N/A</t>
        </is>
      </c>
      <c r="BD1454" t="inlineStr">
        <is>
          <t>N/A</t>
        </is>
      </c>
      <c r="BE1454" t="inlineStr">
        <is>
          <t>N/A</t>
        </is>
      </c>
    </row>
    <row r="1455">
      <c r="A1455" t="inlineStr">
        <is>
          <t>WI211261036</t>
        </is>
      </c>
      <c r="B1455" t="inlineStr">
        <is>
          <t>DATA_VALIDATION</t>
        </is>
      </c>
      <c r="C1455" t="inlineStr">
        <is>
          <t>201300020355</t>
        </is>
      </c>
      <c r="D1455" t="inlineStr">
        <is>
          <t>Folder</t>
        </is>
      </c>
      <c r="E1455" s="2">
        <f>HYPERLINK("capsilon://?command=openfolder&amp;siteaddress=FAM.docvelocity-na8.net&amp;folderid=FX42BA1FC1-C19F-95D8-A2A0-5EBFB8E42855","FX21128851")</f>
        <v>0.0</v>
      </c>
      <c r="F1455" t="inlineStr">
        <is>
          <t/>
        </is>
      </c>
      <c r="G1455" t="inlineStr">
        <is>
          <t/>
        </is>
      </c>
      <c r="H1455" t="inlineStr">
        <is>
          <t>Mailitem</t>
        </is>
      </c>
      <c r="I1455" t="inlineStr">
        <is>
          <t>MI2112640725</t>
        </is>
      </c>
      <c r="J1455" t="n">
        <v>276.0</v>
      </c>
      <c r="K1455" t="inlineStr">
        <is>
          <t>COMPLETED</t>
        </is>
      </c>
      <c r="L1455" t="inlineStr">
        <is>
          <t>MARK_AS_COMPLETED</t>
        </is>
      </c>
      <c r="M1455" t="inlineStr">
        <is>
          <t>Queue</t>
        </is>
      </c>
      <c r="N1455" t="n">
        <v>2.0</v>
      </c>
      <c r="O1455" s="1" t="n">
        <v>44547.71364583333</v>
      </c>
      <c r="P1455" s="1" t="n">
        <v>44547.79114583333</v>
      </c>
      <c r="Q1455" t="n">
        <v>2197.0</v>
      </c>
      <c r="R1455" t="n">
        <v>4499.0</v>
      </c>
      <c r="S1455" t="b">
        <v>0</v>
      </c>
      <c r="T1455" t="inlineStr">
        <is>
          <t>N/A</t>
        </is>
      </c>
      <c r="U1455" t="b">
        <v>1</v>
      </c>
      <c r="V1455" t="inlineStr">
        <is>
          <t>Prajakta Jagannath Mane</t>
        </is>
      </c>
      <c r="W1455" s="1" t="n">
        <v>44547.75653935185</v>
      </c>
      <c r="X1455" t="n">
        <v>3454.0</v>
      </c>
      <c r="Y1455" t="n">
        <v>198.0</v>
      </c>
      <c r="Z1455" t="n">
        <v>0.0</v>
      </c>
      <c r="AA1455" t="n">
        <v>198.0</v>
      </c>
      <c r="AB1455" t="n">
        <v>39.0</v>
      </c>
      <c r="AC1455" t="n">
        <v>81.0</v>
      </c>
      <c r="AD1455" t="n">
        <v>78.0</v>
      </c>
      <c r="AE1455" t="n">
        <v>0.0</v>
      </c>
      <c r="AF1455" t="n">
        <v>0.0</v>
      </c>
      <c r="AG1455" t="n">
        <v>0.0</v>
      </c>
      <c r="AH1455" t="inlineStr">
        <is>
          <t>Dashrath Soren</t>
        </is>
      </c>
      <c r="AI1455" s="1" t="n">
        <v>44547.79114583333</v>
      </c>
      <c r="AJ1455" t="n">
        <v>1022.0</v>
      </c>
      <c r="AK1455" t="n">
        <v>3.0</v>
      </c>
      <c r="AL1455" t="n">
        <v>0.0</v>
      </c>
      <c r="AM1455" t="n">
        <v>3.0</v>
      </c>
      <c r="AN1455" t="n">
        <v>39.0</v>
      </c>
      <c r="AO1455" t="n">
        <v>3.0</v>
      </c>
      <c r="AP1455" t="n">
        <v>75.0</v>
      </c>
      <c r="AQ1455" t="n">
        <v>0.0</v>
      </c>
      <c r="AR1455" t="n">
        <v>0.0</v>
      </c>
      <c r="AS1455" t="n">
        <v>0.0</v>
      </c>
      <c r="AT1455" t="inlineStr">
        <is>
          <t>N/A</t>
        </is>
      </c>
      <c r="AU1455" t="inlineStr">
        <is>
          <t>N/A</t>
        </is>
      </c>
      <c r="AV1455" t="inlineStr">
        <is>
          <t>N/A</t>
        </is>
      </c>
      <c r="AW1455" t="inlineStr">
        <is>
          <t>N/A</t>
        </is>
      </c>
      <c r="AX1455" t="inlineStr">
        <is>
          <t>N/A</t>
        </is>
      </c>
      <c r="AY1455" t="inlineStr">
        <is>
          <t>N/A</t>
        </is>
      </c>
      <c r="AZ1455" t="inlineStr">
        <is>
          <t>N/A</t>
        </is>
      </c>
      <c r="BA1455" t="inlineStr">
        <is>
          <t>N/A</t>
        </is>
      </c>
      <c r="BB1455" t="inlineStr">
        <is>
          <t>N/A</t>
        </is>
      </c>
      <c r="BC1455" t="inlineStr">
        <is>
          <t>N/A</t>
        </is>
      </c>
      <c r="BD1455" t="inlineStr">
        <is>
          <t>N/A</t>
        </is>
      </c>
      <c r="BE1455" t="inlineStr">
        <is>
          <t>N/A</t>
        </is>
      </c>
    </row>
    <row r="1456">
      <c r="A1456" t="inlineStr">
        <is>
          <t>WI21126136</t>
        </is>
      </c>
      <c r="B1456" t="inlineStr">
        <is>
          <t>DATA_VALIDATION</t>
        </is>
      </c>
      <c r="C1456" t="inlineStr">
        <is>
          <t>201338000068</t>
        </is>
      </c>
      <c r="D1456" t="inlineStr">
        <is>
          <t>Folder</t>
        </is>
      </c>
      <c r="E1456" s="2">
        <f>HYPERLINK("capsilon://?command=openfolder&amp;siteaddress=FAM.docvelocity-na8.net&amp;folderid=FX786B1AAB-8D12-ACC6-54BC-3C5C5DB5A005","FX2111849")</f>
        <v>0.0</v>
      </c>
      <c r="F1456" t="inlineStr">
        <is>
          <t/>
        </is>
      </c>
      <c r="G1456" t="inlineStr">
        <is>
          <t/>
        </is>
      </c>
      <c r="H1456" t="inlineStr">
        <is>
          <t>Mailitem</t>
        </is>
      </c>
      <c r="I1456" t="inlineStr">
        <is>
          <t>MI211266321</t>
        </is>
      </c>
      <c r="J1456" t="n">
        <v>66.0</v>
      </c>
      <c r="K1456" t="inlineStr">
        <is>
          <t>COMPLETED</t>
        </is>
      </c>
      <c r="L1456" t="inlineStr">
        <is>
          <t>MARK_AS_COMPLETED</t>
        </is>
      </c>
      <c r="M1456" t="inlineStr">
        <is>
          <t>Queue</t>
        </is>
      </c>
      <c r="N1456" t="n">
        <v>2.0</v>
      </c>
      <c r="O1456" s="1" t="n">
        <v>44532.44626157408</v>
      </c>
      <c r="P1456" s="1" t="n">
        <v>44532.647523148145</v>
      </c>
      <c r="Q1456" t="n">
        <v>16876.0</v>
      </c>
      <c r="R1456" t="n">
        <v>513.0</v>
      </c>
      <c r="S1456" t="b">
        <v>0</v>
      </c>
      <c r="T1456" t="inlineStr">
        <is>
          <t>N/A</t>
        </is>
      </c>
      <c r="U1456" t="b">
        <v>0</v>
      </c>
      <c r="V1456" t="inlineStr">
        <is>
          <t>Sumit Jarhad</t>
        </is>
      </c>
      <c r="W1456" s="1" t="n">
        <v>44532.46314814815</v>
      </c>
      <c r="X1456" t="n">
        <v>313.0</v>
      </c>
      <c r="Y1456" t="n">
        <v>52.0</v>
      </c>
      <c r="Z1456" t="n">
        <v>0.0</v>
      </c>
      <c r="AA1456" t="n">
        <v>52.0</v>
      </c>
      <c r="AB1456" t="n">
        <v>0.0</v>
      </c>
      <c r="AC1456" t="n">
        <v>39.0</v>
      </c>
      <c r="AD1456" t="n">
        <v>14.0</v>
      </c>
      <c r="AE1456" t="n">
        <v>0.0</v>
      </c>
      <c r="AF1456" t="n">
        <v>0.0</v>
      </c>
      <c r="AG1456" t="n">
        <v>0.0</v>
      </c>
      <c r="AH1456" t="inlineStr">
        <is>
          <t>Vikash Suryakanth Parmar</t>
        </is>
      </c>
      <c r="AI1456" s="1" t="n">
        <v>44532.647523148145</v>
      </c>
      <c r="AJ1456" t="n">
        <v>194.0</v>
      </c>
      <c r="AK1456" t="n">
        <v>1.0</v>
      </c>
      <c r="AL1456" t="n">
        <v>0.0</v>
      </c>
      <c r="AM1456" t="n">
        <v>1.0</v>
      </c>
      <c r="AN1456" t="n">
        <v>0.0</v>
      </c>
      <c r="AO1456" t="n">
        <v>1.0</v>
      </c>
      <c r="AP1456" t="n">
        <v>13.0</v>
      </c>
      <c r="AQ1456" t="n">
        <v>0.0</v>
      </c>
      <c r="AR1456" t="n">
        <v>0.0</v>
      </c>
      <c r="AS1456" t="n">
        <v>0.0</v>
      </c>
      <c r="AT1456" t="inlineStr">
        <is>
          <t>N/A</t>
        </is>
      </c>
      <c r="AU1456" t="inlineStr">
        <is>
          <t>N/A</t>
        </is>
      </c>
      <c r="AV1456" t="inlineStr">
        <is>
          <t>N/A</t>
        </is>
      </c>
      <c r="AW1456" t="inlineStr">
        <is>
          <t>N/A</t>
        </is>
      </c>
      <c r="AX1456" t="inlineStr">
        <is>
          <t>N/A</t>
        </is>
      </c>
      <c r="AY1456" t="inlineStr">
        <is>
          <t>N/A</t>
        </is>
      </c>
      <c r="AZ1456" t="inlineStr">
        <is>
          <t>N/A</t>
        </is>
      </c>
      <c r="BA1456" t="inlineStr">
        <is>
          <t>N/A</t>
        </is>
      </c>
      <c r="BB1456" t="inlineStr">
        <is>
          <t>N/A</t>
        </is>
      </c>
      <c r="BC1456" t="inlineStr">
        <is>
          <t>N/A</t>
        </is>
      </c>
      <c r="BD1456" t="inlineStr">
        <is>
          <t>N/A</t>
        </is>
      </c>
      <c r="BE1456" t="inlineStr">
        <is>
          <t>N/A</t>
        </is>
      </c>
    </row>
    <row r="1457">
      <c r="A1457" t="inlineStr">
        <is>
          <t>WI211261361</t>
        </is>
      </c>
      <c r="B1457" t="inlineStr">
        <is>
          <t>DATA_VALIDATION</t>
        </is>
      </c>
      <c r="C1457" t="inlineStr">
        <is>
          <t>201300020413</t>
        </is>
      </c>
      <c r="D1457" t="inlineStr">
        <is>
          <t>Folder</t>
        </is>
      </c>
      <c r="E1457" s="2">
        <f>HYPERLINK("capsilon://?command=openfolder&amp;siteaddress=FAM.docvelocity-na8.net&amp;folderid=FXDB79D239-FBF2-D801-009C-5083C5305C43","FX21129645")</f>
        <v>0.0</v>
      </c>
      <c r="F1457" t="inlineStr">
        <is>
          <t/>
        </is>
      </c>
      <c r="G1457" t="inlineStr">
        <is>
          <t/>
        </is>
      </c>
      <c r="H1457" t="inlineStr">
        <is>
          <t>Mailitem</t>
        </is>
      </c>
      <c r="I1457" t="inlineStr">
        <is>
          <t>MI2112645612</t>
        </is>
      </c>
      <c r="J1457" t="n">
        <v>207.0</v>
      </c>
      <c r="K1457" t="inlineStr">
        <is>
          <t>COMPLETED</t>
        </is>
      </c>
      <c r="L1457" t="inlineStr">
        <is>
          <t>MARK_AS_COMPLETED</t>
        </is>
      </c>
      <c r="M1457" t="inlineStr">
        <is>
          <t>Queue</t>
        </is>
      </c>
      <c r="N1457" t="n">
        <v>1.0</v>
      </c>
      <c r="O1457" s="1" t="n">
        <v>44547.74177083333</v>
      </c>
      <c r="P1457" s="1" t="n">
        <v>44547.75046296296</v>
      </c>
      <c r="Q1457" t="n">
        <v>472.0</v>
      </c>
      <c r="R1457" t="n">
        <v>279.0</v>
      </c>
      <c r="S1457" t="b">
        <v>0</v>
      </c>
      <c r="T1457" t="inlineStr">
        <is>
          <t>N/A</t>
        </is>
      </c>
      <c r="U1457" t="b">
        <v>0</v>
      </c>
      <c r="V1457" t="inlineStr">
        <is>
          <t>Sumit Jarhad</t>
        </is>
      </c>
      <c r="W1457" s="1" t="n">
        <v>44547.75046296296</v>
      </c>
      <c r="X1457" t="n">
        <v>186.0</v>
      </c>
      <c r="Y1457" t="n">
        <v>0.0</v>
      </c>
      <c r="Z1457" t="n">
        <v>0.0</v>
      </c>
      <c r="AA1457" t="n">
        <v>0.0</v>
      </c>
      <c r="AB1457" t="n">
        <v>0.0</v>
      </c>
      <c r="AC1457" t="n">
        <v>0.0</v>
      </c>
      <c r="AD1457" t="n">
        <v>207.0</v>
      </c>
      <c r="AE1457" t="n">
        <v>183.0</v>
      </c>
      <c r="AF1457" t="n">
        <v>0.0</v>
      </c>
      <c r="AG1457" t="n">
        <v>7.0</v>
      </c>
      <c r="AH1457" t="inlineStr">
        <is>
          <t>N/A</t>
        </is>
      </c>
      <c r="AI1457" t="inlineStr">
        <is>
          <t>N/A</t>
        </is>
      </c>
      <c r="AJ1457" t="inlineStr">
        <is>
          <t>N/A</t>
        </is>
      </c>
      <c r="AK1457" t="inlineStr">
        <is>
          <t>N/A</t>
        </is>
      </c>
      <c r="AL1457" t="inlineStr">
        <is>
          <t>N/A</t>
        </is>
      </c>
      <c r="AM1457" t="inlineStr">
        <is>
          <t>N/A</t>
        </is>
      </c>
      <c r="AN1457" t="inlineStr">
        <is>
          <t>N/A</t>
        </is>
      </c>
      <c r="AO1457" t="inlineStr">
        <is>
          <t>N/A</t>
        </is>
      </c>
      <c r="AP1457" t="inlineStr">
        <is>
          <t>N/A</t>
        </is>
      </c>
      <c r="AQ1457" t="inlineStr">
        <is>
          <t>N/A</t>
        </is>
      </c>
      <c r="AR1457" t="inlineStr">
        <is>
          <t>N/A</t>
        </is>
      </c>
      <c r="AS1457" t="inlineStr">
        <is>
          <t>N/A</t>
        </is>
      </c>
      <c r="AT1457" t="inlineStr">
        <is>
          <t>N/A</t>
        </is>
      </c>
      <c r="AU1457" t="inlineStr">
        <is>
          <t>N/A</t>
        </is>
      </c>
      <c r="AV1457" t="inlineStr">
        <is>
          <t>N/A</t>
        </is>
      </c>
      <c r="AW1457" t="inlineStr">
        <is>
          <t>N/A</t>
        </is>
      </c>
      <c r="AX1457" t="inlineStr">
        <is>
          <t>N/A</t>
        </is>
      </c>
      <c r="AY1457" t="inlineStr">
        <is>
          <t>N/A</t>
        </is>
      </c>
      <c r="AZ1457" t="inlineStr">
        <is>
          <t>N/A</t>
        </is>
      </c>
      <c r="BA1457" t="inlineStr">
        <is>
          <t>N/A</t>
        </is>
      </c>
      <c r="BB1457" t="inlineStr">
        <is>
          <t>N/A</t>
        </is>
      </c>
      <c r="BC1457" t="inlineStr">
        <is>
          <t>N/A</t>
        </is>
      </c>
      <c r="BD1457" t="inlineStr">
        <is>
          <t>N/A</t>
        </is>
      </c>
      <c r="BE1457" t="inlineStr">
        <is>
          <t>N/A</t>
        </is>
      </c>
    </row>
    <row r="1458">
      <c r="A1458" t="inlineStr">
        <is>
          <t>WI211261407</t>
        </is>
      </c>
      <c r="B1458" t="inlineStr">
        <is>
          <t>DATA_VALIDATION</t>
        </is>
      </c>
      <c r="C1458" t="inlineStr">
        <is>
          <t>201330004194</t>
        </is>
      </c>
      <c r="D1458" t="inlineStr">
        <is>
          <t>Folder</t>
        </is>
      </c>
      <c r="E1458" s="2">
        <f>HYPERLINK("capsilon://?command=openfolder&amp;siteaddress=FAM.docvelocity-na8.net&amp;folderid=FX2835065F-60C9-1C5D-4F71-3613441E534F","FX21127483")</f>
        <v>0.0</v>
      </c>
      <c r="F1458" t="inlineStr">
        <is>
          <t/>
        </is>
      </c>
      <c r="G1458" t="inlineStr">
        <is>
          <t/>
        </is>
      </c>
      <c r="H1458" t="inlineStr">
        <is>
          <t>Mailitem</t>
        </is>
      </c>
      <c r="I1458" t="inlineStr">
        <is>
          <t>MI2112646371</t>
        </is>
      </c>
      <c r="J1458" t="n">
        <v>28.0</v>
      </c>
      <c r="K1458" t="inlineStr">
        <is>
          <t>COMPLETED</t>
        </is>
      </c>
      <c r="L1458" t="inlineStr">
        <is>
          <t>MARK_AS_COMPLETED</t>
        </is>
      </c>
      <c r="M1458" t="inlineStr">
        <is>
          <t>Queue</t>
        </is>
      </c>
      <c r="N1458" t="n">
        <v>2.0</v>
      </c>
      <c r="O1458" s="1" t="n">
        <v>44547.75001157408</v>
      </c>
      <c r="P1458" s="1" t="n">
        <v>44547.82027777778</v>
      </c>
      <c r="Q1458" t="n">
        <v>5848.0</v>
      </c>
      <c r="R1458" t="n">
        <v>223.0</v>
      </c>
      <c r="S1458" t="b">
        <v>0</v>
      </c>
      <c r="T1458" t="inlineStr">
        <is>
          <t>N/A</t>
        </is>
      </c>
      <c r="U1458" t="b">
        <v>0</v>
      </c>
      <c r="V1458" t="inlineStr">
        <is>
          <t>Sumit Jarhad</t>
        </is>
      </c>
      <c r="W1458" s="1" t="n">
        <v>44547.75173611111</v>
      </c>
      <c r="X1458" t="n">
        <v>109.0</v>
      </c>
      <c r="Y1458" t="n">
        <v>21.0</v>
      </c>
      <c r="Z1458" t="n">
        <v>0.0</v>
      </c>
      <c r="AA1458" t="n">
        <v>21.0</v>
      </c>
      <c r="AB1458" t="n">
        <v>0.0</v>
      </c>
      <c r="AC1458" t="n">
        <v>6.0</v>
      </c>
      <c r="AD1458" t="n">
        <v>7.0</v>
      </c>
      <c r="AE1458" t="n">
        <v>0.0</v>
      </c>
      <c r="AF1458" t="n">
        <v>0.0</v>
      </c>
      <c r="AG1458" t="n">
        <v>0.0</v>
      </c>
      <c r="AH1458" t="inlineStr">
        <is>
          <t>Vikash Suryakanth Parmar</t>
        </is>
      </c>
      <c r="AI1458" s="1" t="n">
        <v>44547.82027777778</v>
      </c>
      <c r="AJ1458" t="n">
        <v>114.0</v>
      </c>
      <c r="AK1458" t="n">
        <v>0.0</v>
      </c>
      <c r="AL1458" t="n">
        <v>0.0</v>
      </c>
      <c r="AM1458" t="n">
        <v>0.0</v>
      </c>
      <c r="AN1458" t="n">
        <v>0.0</v>
      </c>
      <c r="AO1458" t="n">
        <v>0.0</v>
      </c>
      <c r="AP1458" t="n">
        <v>7.0</v>
      </c>
      <c r="AQ1458" t="n">
        <v>0.0</v>
      </c>
      <c r="AR1458" t="n">
        <v>0.0</v>
      </c>
      <c r="AS1458" t="n">
        <v>0.0</v>
      </c>
      <c r="AT1458" t="inlineStr">
        <is>
          <t>N/A</t>
        </is>
      </c>
      <c r="AU1458" t="inlineStr">
        <is>
          <t>N/A</t>
        </is>
      </c>
      <c r="AV1458" t="inlineStr">
        <is>
          <t>N/A</t>
        </is>
      </c>
      <c r="AW1458" t="inlineStr">
        <is>
          <t>N/A</t>
        </is>
      </c>
      <c r="AX1458" t="inlineStr">
        <is>
          <t>N/A</t>
        </is>
      </c>
      <c r="AY1458" t="inlineStr">
        <is>
          <t>N/A</t>
        </is>
      </c>
      <c r="AZ1458" t="inlineStr">
        <is>
          <t>N/A</t>
        </is>
      </c>
      <c r="BA1458" t="inlineStr">
        <is>
          <t>N/A</t>
        </is>
      </c>
      <c r="BB1458" t="inlineStr">
        <is>
          <t>N/A</t>
        </is>
      </c>
      <c r="BC1458" t="inlineStr">
        <is>
          <t>N/A</t>
        </is>
      </c>
      <c r="BD1458" t="inlineStr">
        <is>
          <t>N/A</t>
        </is>
      </c>
      <c r="BE1458" t="inlineStr">
        <is>
          <t>N/A</t>
        </is>
      </c>
    </row>
    <row r="1459">
      <c r="A1459" t="inlineStr">
        <is>
          <t>WI211261417</t>
        </is>
      </c>
      <c r="B1459" t="inlineStr">
        <is>
          <t>DATA_VALIDATION</t>
        </is>
      </c>
      <c r="C1459" t="inlineStr">
        <is>
          <t>201330004194</t>
        </is>
      </c>
      <c r="D1459" t="inlineStr">
        <is>
          <t>Folder</t>
        </is>
      </c>
      <c r="E1459" s="2">
        <f>HYPERLINK("capsilon://?command=openfolder&amp;siteaddress=FAM.docvelocity-na8.net&amp;folderid=FX2835065F-60C9-1C5D-4F71-3613441E534F","FX21127483")</f>
        <v>0.0</v>
      </c>
      <c r="F1459" t="inlineStr">
        <is>
          <t/>
        </is>
      </c>
      <c r="G1459" t="inlineStr">
        <is>
          <t/>
        </is>
      </c>
      <c r="H1459" t="inlineStr">
        <is>
          <t>Mailitem</t>
        </is>
      </c>
      <c r="I1459" t="inlineStr">
        <is>
          <t>MI2112646385</t>
        </is>
      </c>
      <c r="J1459" t="n">
        <v>106.0</v>
      </c>
      <c r="K1459" t="inlineStr">
        <is>
          <t>COMPLETED</t>
        </is>
      </c>
      <c r="L1459" t="inlineStr">
        <is>
          <t>MARK_AS_COMPLETED</t>
        </is>
      </c>
      <c r="M1459" t="inlineStr">
        <is>
          <t>Queue</t>
        </is>
      </c>
      <c r="N1459" t="n">
        <v>1.0</v>
      </c>
      <c r="O1459" s="1" t="n">
        <v>44547.75178240741</v>
      </c>
      <c r="P1459" s="1" t="n">
        <v>44547.760613425926</v>
      </c>
      <c r="Q1459" t="n">
        <v>543.0</v>
      </c>
      <c r="R1459" t="n">
        <v>220.0</v>
      </c>
      <c r="S1459" t="b">
        <v>0</v>
      </c>
      <c r="T1459" t="inlineStr">
        <is>
          <t>N/A</t>
        </is>
      </c>
      <c r="U1459" t="b">
        <v>0</v>
      </c>
      <c r="V1459" t="inlineStr">
        <is>
          <t>Sumit Jarhad</t>
        </is>
      </c>
      <c r="W1459" s="1" t="n">
        <v>44547.760613425926</v>
      </c>
      <c r="X1459" t="n">
        <v>205.0</v>
      </c>
      <c r="Y1459" t="n">
        <v>0.0</v>
      </c>
      <c r="Z1459" t="n">
        <v>0.0</v>
      </c>
      <c r="AA1459" t="n">
        <v>0.0</v>
      </c>
      <c r="AB1459" t="n">
        <v>0.0</v>
      </c>
      <c r="AC1459" t="n">
        <v>0.0</v>
      </c>
      <c r="AD1459" t="n">
        <v>106.0</v>
      </c>
      <c r="AE1459" t="n">
        <v>101.0</v>
      </c>
      <c r="AF1459" t="n">
        <v>0.0</v>
      </c>
      <c r="AG1459" t="n">
        <v>4.0</v>
      </c>
      <c r="AH1459" t="inlineStr">
        <is>
          <t>N/A</t>
        </is>
      </c>
      <c r="AI1459" t="inlineStr">
        <is>
          <t>N/A</t>
        </is>
      </c>
      <c r="AJ1459" t="inlineStr">
        <is>
          <t>N/A</t>
        </is>
      </c>
      <c r="AK1459" t="inlineStr">
        <is>
          <t>N/A</t>
        </is>
      </c>
      <c r="AL1459" t="inlineStr">
        <is>
          <t>N/A</t>
        </is>
      </c>
      <c r="AM1459" t="inlineStr">
        <is>
          <t>N/A</t>
        </is>
      </c>
      <c r="AN1459" t="inlineStr">
        <is>
          <t>N/A</t>
        </is>
      </c>
      <c r="AO1459" t="inlineStr">
        <is>
          <t>N/A</t>
        </is>
      </c>
      <c r="AP1459" t="inlineStr">
        <is>
          <t>N/A</t>
        </is>
      </c>
      <c r="AQ1459" t="inlineStr">
        <is>
          <t>N/A</t>
        </is>
      </c>
      <c r="AR1459" t="inlineStr">
        <is>
          <t>N/A</t>
        </is>
      </c>
      <c r="AS1459" t="inlineStr">
        <is>
          <t>N/A</t>
        </is>
      </c>
      <c r="AT1459" t="inlineStr">
        <is>
          <t>N/A</t>
        </is>
      </c>
      <c r="AU1459" t="inlineStr">
        <is>
          <t>N/A</t>
        </is>
      </c>
      <c r="AV1459" t="inlineStr">
        <is>
          <t>N/A</t>
        </is>
      </c>
      <c r="AW1459" t="inlineStr">
        <is>
          <t>N/A</t>
        </is>
      </c>
      <c r="AX1459" t="inlineStr">
        <is>
          <t>N/A</t>
        </is>
      </c>
      <c r="AY1459" t="inlineStr">
        <is>
          <t>N/A</t>
        </is>
      </c>
      <c r="AZ1459" t="inlineStr">
        <is>
          <t>N/A</t>
        </is>
      </c>
      <c r="BA1459" t="inlineStr">
        <is>
          <t>N/A</t>
        </is>
      </c>
      <c r="BB1459" t="inlineStr">
        <is>
          <t>N/A</t>
        </is>
      </c>
      <c r="BC1459" t="inlineStr">
        <is>
          <t>N/A</t>
        </is>
      </c>
      <c r="BD1459" t="inlineStr">
        <is>
          <t>N/A</t>
        </is>
      </c>
      <c r="BE1459" t="inlineStr">
        <is>
          <t>N/A</t>
        </is>
      </c>
    </row>
    <row r="1460">
      <c r="A1460" t="inlineStr">
        <is>
          <t>WI211261418</t>
        </is>
      </c>
      <c r="B1460" t="inlineStr">
        <is>
          <t>DATA_VALIDATION</t>
        </is>
      </c>
      <c r="C1460" t="inlineStr">
        <is>
          <t>201330004194</t>
        </is>
      </c>
      <c r="D1460" t="inlineStr">
        <is>
          <t>Folder</t>
        </is>
      </c>
      <c r="E1460" s="2">
        <f>HYPERLINK("capsilon://?command=openfolder&amp;siteaddress=FAM.docvelocity-na8.net&amp;folderid=FX2835065F-60C9-1C5D-4F71-3613441E534F","FX21127483")</f>
        <v>0.0</v>
      </c>
      <c r="F1460" t="inlineStr">
        <is>
          <t/>
        </is>
      </c>
      <c r="G1460" t="inlineStr">
        <is>
          <t/>
        </is>
      </c>
      <c r="H1460" t="inlineStr">
        <is>
          <t>Mailitem</t>
        </is>
      </c>
      <c r="I1460" t="inlineStr">
        <is>
          <t>MI2112646394</t>
        </is>
      </c>
      <c r="J1460" t="n">
        <v>28.0</v>
      </c>
      <c r="K1460" t="inlineStr">
        <is>
          <t>COMPLETED</t>
        </is>
      </c>
      <c r="L1460" t="inlineStr">
        <is>
          <t>MARK_AS_COMPLETED</t>
        </is>
      </c>
      <c r="M1460" t="inlineStr">
        <is>
          <t>Queue</t>
        </is>
      </c>
      <c r="N1460" t="n">
        <v>2.0</v>
      </c>
      <c r="O1460" s="1" t="n">
        <v>44547.75204861111</v>
      </c>
      <c r="P1460" s="1" t="n">
        <v>44547.821539351855</v>
      </c>
      <c r="Q1460" t="n">
        <v>5774.0</v>
      </c>
      <c r="R1460" t="n">
        <v>230.0</v>
      </c>
      <c r="S1460" t="b">
        <v>0</v>
      </c>
      <c r="T1460" t="inlineStr">
        <is>
          <t>N/A</t>
        </is>
      </c>
      <c r="U1460" t="b">
        <v>0</v>
      </c>
      <c r="V1460" t="inlineStr">
        <is>
          <t>Sumit Jarhad</t>
        </is>
      </c>
      <c r="W1460" s="1" t="n">
        <v>44547.75824074074</v>
      </c>
      <c r="X1460" t="n">
        <v>122.0</v>
      </c>
      <c r="Y1460" t="n">
        <v>21.0</v>
      </c>
      <c r="Z1460" t="n">
        <v>0.0</v>
      </c>
      <c r="AA1460" t="n">
        <v>21.0</v>
      </c>
      <c r="AB1460" t="n">
        <v>0.0</v>
      </c>
      <c r="AC1460" t="n">
        <v>9.0</v>
      </c>
      <c r="AD1460" t="n">
        <v>7.0</v>
      </c>
      <c r="AE1460" t="n">
        <v>0.0</v>
      </c>
      <c r="AF1460" t="n">
        <v>0.0</v>
      </c>
      <c r="AG1460" t="n">
        <v>0.0</v>
      </c>
      <c r="AH1460" t="inlineStr">
        <is>
          <t>Vikash Suryakanth Parmar</t>
        </is>
      </c>
      <c r="AI1460" s="1" t="n">
        <v>44547.821539351855</v>
      </c>
      <c r="AJ1460" t="n">
        <v>108.0</v>
      </c>
      <c r="AK1460" t="n">
        <v>0.0</v>
      </c>
      <c r="AL1460" t="n">
        <v>0.0</v>
      </c>
      <c r="AM1460" t="n">
        <v>0.0</v>
      </c>
      <c r="AN1460" t="n">
        <v>0.0</v>
      </c>
      <c r="AO1460" t="n">
        <v>0.0</v>
      </c>
      <c r="AP1460" t="n">
        <v>7.0</v>
      </c>
      <c r="AQ1460" t="n">
        <v>0.0</v>
      </c>
      <c r="AR1460" t="n">
        <v>0.0</v>
      </c>
      <c r="AS1460" t="n">
        <v>0.0</v>
      </c>
      <c r="AT1460" t="inlineStr">
        <is>
          <t>N/A</t>
        </is>
      </c>
      <c r="AU1460" t="inlineStr">
        <is>
          <t>N/A</t>
        </is>
      </c>
      <c r="AV1460" t="inlineStr">
        <is>
          <t>N/A</t>
        </is>
      </c>
      <c r="AW1460" t="inlineStr">
        <is>
          <t>N/A</t>
        </is>
      </c>
      <c r="AX1460" t="inlineStr">
        <is>
          <t>N/A</t>
        </is>
      </c>
      <c r="AY1460" t="inlineStr">
        <is>
          <t>N/A</t>
        </is>
      </c>
      <c r="AZ1460" t="inlineStr">
        <is>
          <t>N/A</t>
        </is>
      </c>
      <c r="BA1460" t="inlineStr">
        <is>
          <t>N/A</t>
        </is>
      </c>
      <c r="BB1460" t="inlineStr">
        <is>
          <t>N/A</t>
        </is>
      </c>
      <c r="BC1460" t="inlineStr">
        <is>
          <t>N/A</t>
        </is>
      </c>
      <c r="BD1460" t="inlineStr">
        <is>
          <t>N/A</t>
        </is>
      </c>
      <c r="BE1460" t="inlineStr">
        <is>
          <t>N/A</t>
        </is>
      </c>
    </row>
    <row r="1461">
      <c r="A1461" t="inlineStr">
        <is>
          <t>WI211261428</t>
        </is>
      </c>
      <c r="B1461" t="inlineStr">
        <is>
          <t>DATA_VALIDATION</t>
        </is>
      </c>
      <c r="C1461" t="inlineStr">
        <is>
          <t>201300020413</t>
        </is>
      </c>
      <c r="D1461" t="inlineStr">
        <is>
          <t>Folder</t>
        </is>
      </c>
      <c r="E1461" s="2">
        <f>HYPERLINK("capsilon://?command=openfolder&amp;siteaddress=FAM.docvelocity-na8.net&amp;folderid=FXDB79D239-FBF2-D801-009C-5083C5305C43","FX21129645")</f>
        <v>0.0</v>
      </c>
      <c r="F1461" t="inlineStr">
        <is>
          <t/>
        </is>
      </c>
      <c r="G1461" t="inlineStr">
        <is>
          <t/>
        </is>
      </c>
      <c r="H1461" t="inlineStr">
        <is>
          <t>Mailitem</t>
        </is>
      </c>
      <c r="I1461" t="inlineStr">
        <is>
          <t>MI2112645612</t>
        </is>
      </c>
      <c r="J1461" t="n">
        <v>415.0</v>
      </c>
      <c r="K1461" t="inlineStr">
        <is>
          <t>COMPLETED</t>
        </is>
      </c>
      <c r="L1461" t="inlineStr">
        <is>
          <t>MARK_AS_COMPLETED</t>
        </is>
      </c>
      <c r="M1461" t="inlineStr">
        <is>
          <t>Queue</t>
        </is>
      </c>
      <c r="N1461" t="n">
        <v>2.0</v>
      </c>
      <c r="O1461" s="1" t="n">
        <v>44547.75349537037</v>
      </c>
      <c r="P1461" s="1" t="n">
        <v>44547.81230324074</v>
      </c>
      <c r="Q1461" t="n">
        <v>2013.0</v>
      </c>
      <c r="R1461" t="n">
        <v>3068.0</v>
      </c>
      <c r="S1461" t="b">
        <v>0</v>
      </c>
      <c r="T1461" t="inlineStr">
        <is>
          <t>N/A</t>
        </is>
      </c>
      <c r="U1461" t="b">
        <v>1</v>
      </c>
      <c r="V1461" t="inlineStr">
        <is>
          <t>Supriya Khape</t>
        </is>
      </c>
      <c r="W1461" s="1" t="n">
        <v>44547.773356481484</v>
      </c>
      <c r="X1461" t="n">
        <v>1199.0</v>
      </c>
      <c r="Y1461" t="n">
        <v>328.0</v>
      </c>
      <c r="Z1461" t="n">
        <v>0.0</v>
      </c>
      <c r="AA1461" t="n">
        <v>328.0</v>
      </c>
      <c r="AB1461" t="n">
        <v>0.0</v>
      </c>
      <c r="AC1461" t="n">
        <v>168.0</v>
      </c>
      <c r="AD1461" t="n">
        <v>87.0</v>
      </c>
      <c r="AE1461" t="n">
        <v>0.0</v>
      </c>
      <c r="AF1461" t="n">
        <v>0.0</v>
      </c>
      <c r="AG1461" t="n">
        <v>0.0</v>
      </c>
      <c r="AH1461" t="inlineStr">
        <is>
          <t>Dashrath Soren</t>
        </is>
      </c>
      <c r="AI1461" s="1" t="n">
        <v>44547.81230324074</v>
      </c>
      <c r="AJ1461" t="n">
        <v>1827.0</v>
      </c>
      <c r="AK1461" t="n">
        <v>6.0</v>
      </c>
      <c r="AL1461" t="n">
        <v>0.0</v>
      </c>
      <c r="AM1461" t="n">
        <v>6.0</v>
      </c>
      <c r="AN1461" t="n">
        <v>0.0</v>
      </c>
      <c r="AO1461" t="n">
        <v>6.0</v>
      </c>
      <c r="AP1461" t="n">
        <v>81.0</v>
      </c>
      <c r="AQ1461" t="n">
        <v>0.0</v>
      </c>
      <c r="AR1461" t="n">
        <v>0.0</v>
      </c>
      <c r="AS1461" t="n">
        <v>0.0</v>
      </c>
      <c r="AT1461" t="inlineStr">
        <is>
          <t>N/A</t>
        </is>
      </c>
      <c r="AU1461" t="inlineStr">
        <is>
          <t>N/A</t>
        </is>
      </c>
      <c r="AV1461" t="inlineStr">
        <is>
          <t>N/A</t>
        </is>
      </c>
      <c r="AW1461" t="inlineStr">
        <is>
          <t>N/A</t>
        </is>
      </c>
      <c r="AX1461" t="inlineStr">
        <is>
          <t>N/A</t>
        </is>
      </c>
      <c r="AY1461" t="inlineStr">
        <is>
          <t>N/A</t>
        </is>
      </c>
      <c r="AZ1461" t="inlineStr">
        <is>
          <t>N/A</t>
        </is>
      </c>
      <c r="BA1461" t="inlineStr">
        <is>
          <t>N/A</t>
        </is>
      </c>
      <c r="BB1461" t="inlineStr">
        <is>
          <t>N/A</t>
        </is>
      </c>
      <c r="BC1461" t="inlineStr">
        <is>
          <t>N/A</t>
        </is>
      </c>
      <c r="BD1461" t="inlineStr">
        <is>
          <t>N/A</t>
        </is>
      </c>
      <c r="BE1461" t="inlineStr">
        <is>
          <t>N/A</t>
        </is>
      </c>
    </row>
    <row r="1462">
      <c r="A1462" t="inlineStr">
        <is>
          <t>WI211261471</t>
        </is>
      </c>
      <c r="B1462" t="inlineStr">
        <is>
          <t>DATA_VALIDATION</t>
        </is>
      </c>
      <c r="C1462" t="inlineStr">
        <is>
          <t>201330004194</t>
        </is>
      </c>
      <c r="D1462" t="inlineStr">
        <is>
          <t>Folder</t>
        </is>
      </c>
      <c r="E1462" s="2">
        <f>HYPERLINK("capsilon://?command=openfolder&amp;siteaddress=FAM.docvelocity-na8.net&amp;folderid=FX2835065F-60C9-1C5D-4F71-3613441E534F","FX21127483")</f>
        <v>0.0</v>
      </c>
      <c r="F1462" t="inlineStr">
        <is>
          <t/>
        </is>
      </c>
      <c r="G1462" t="inlineStr">
        <is>
          <t/>
        </is>
      </c>
      <c r="H1462" t="inlineStr">
        <is>
          <t>Mailitem</t>
        </is>
      </c>
      <c r="I1462" t="inlineStr">
        <is>
          <t>MI2112646385</t>
        </is>
      </c>
      <c r="J1462" t="n">
        <v>246.0</v>
      </c>
      <c r="K1462" t="inlineStr">
        <is>
          <t>COMPLETED</t>
        </is>
      </c>
      <c r="L1462" t="inlineStr">
        <is>
          <t>MARK_AS_COMPLETED</t>
        </is>
      </c>
      <c r="M1462" t="inlineStr">
        <is>
          <t>Queue</t>
        </is>
      </c>
      <c r="N1462" t="n">
        <v>2.0</v>
      </c>
      <c r="O1462" s="1" t="n">
        <v>44547.761782407404</v>
      </c>
      <c r="P1462" s="1" t="n">
        <v>44547.81505787037</v>
      </c>
      <c r="Q1462" t="n">
        <v>2120.0</v>
      </c>
      <c r="R1462" t="n">
        <v>2483.0</v>
      </c>
      <c r="S1462" t="b">
        <v>0</v>
      </c>
      <c r="T1462" t="inlineStr">
        <is>
          <t>N/A</t>
        </is>
      </c>
      <c r="U1462" t="b">
        <v>1</v>
      </c>
      <c r="V1462" t="inlineStr">
        <is>
          <t>Sanjay Kharade</t>
        </is>
      </c>
      <c r="W1462" s="1" t="n">
        <v>44547.78430555556</v>
      </c>
      <c r="X1462" t="n">
        <v>1696.0</v>
      </c>
      <c r="Y1462" t="n">
        <v>244.0</v>
      </c>
      <c r="Z1462" t="n">
        <v>0.0</v>
      </c>
      <c r="AA1462" t="n">
        <v>244.0</v>
      </c>
      <c r="AB1462" t="n">
        <v>0.0</v>
      </c>
      <c r="AC1462" t="n">
        <v>170.0</v>
      </c>
      <c r="AD1462" t="n">
        <v>2.0</v>
      </c>
      <c r="AE1462" t="n">
        <v>0.0</v>
      </c>
      <c r="AF1462" t="n">
        <v>0.0</v>
      </c>
      <c r="AG1462" t="n">
        <v>0.0</v>
      </c>
      <c r="AH1462" t="inlineStr">
        <is>
          <t>Vikash Suryakanth Parmar</t>
        </is>
      </c>
      <c r="AI1462" s="1" t="n">
        <v>44547.81505787037</v>
      </c>
      <c r="AJ1462" t="n">
        <v>787.0</v>
      </c>
      <c r="AK1462" t="n">
        <v>0.0</v>
      </c>
      <c r="AL1462" t="n">
        <v>0.0</v>
      </c>
      <c r="AM1462" t="n">
        <v>0.0</v>
      </c>
      <c r="AN1462" t="n">
        <v>0.0</v>
      </c>
      <c r="AO1462" t="n">
        <v>0.0</v>
      </c>
      <c r="AP1462" t="n">
        <v>2.0</v>
      </c>
      <c r="AQ1462" t="n">
        <v>0.0</v>
      </c>
      <c r="AR1462" t="n">
        <v>0.0</v>
      </c>
      <c r="AS1462" t="n">
        <v>0.0</v>
      </c>
      <c r="AT1462" t="inlineStr">
        <is>
          <t>N/A</t>
        </is>
      </c>
      <c r="AU1462" t="inlineStr">
        <is>
          <t>N/A</t>
        </is>
      </c>
      <c r="AV1462" t="inlineStr">
        <is>
          <t>N/A</t>
        </is>
      </c>
      <c r="AW1462" t="inlineStr">
        <is>
          <t>N/A</t>
        </is>
      </c>
      <c r="AX1462" t="inlineStr">
        <is>
          <t>N/A</t>
        </is>
      </c>
      <c r="AY1462" t="inlineStr">
        <is>
          <t>N/A</t>
        </is>
      </c>
      <c r="AZ1462" t="inlineStr">
        <is>
          <t>N/A</t>
        </is>
      </c>
      <c r="BA1462" t="inlineStr">
        <is>
          <t>N/A</t>
        </is>
      </c>
      <c r="BB1462" t="inlineStr">
        <is>
          <t>N/A</t>
        </is>
      </c>
      <c r="BC1462" t="inlineStr">
        <is>
          <t>N/A</t>
        </is>
      </c>
      <c r="BD1462" t="inlineStr">
        <is>
          <t>N/A</t>
        </is>
      </c>
      <c r="BE1462" t="inlineStr">
        <is>
          <t>N/A</t>
        </is>
      </c>
    </row>
    <row r="1463">
      <c r="A1463" t="inlineStr">
        <is>
          <t>WI211261517</t>
        </is>
      </c>
      <c r="B1463" t="inlineStr">
        <is>
          <t>DATA_VALIDATION</t>
        </is>
      </c>
      <c r="C1463" t="inlineStr">
        <is>
          <t>201300020441</t>
        </is>
      </c>
      <c r="D1463" t="inlineStr">
        <is>
          <t>Folder</t>
        </is>
      </c>
      <c r="E1463" s="2">
        <f>HYPERLINK("capsilon://?command=openfolder&amp;siteaddress=FAM.docvelocity-na8.net&amp;folderid=FX5BF9E4F7-FBA2-1A83-105D-3432BF018FAA","FX21129988")</f>
        <v>0.0</v>
      </c>
      <c r="F1463" t="inlineStr">
        <is>
          <t/>
        </is>
      </c>
      <c r="G1463" t="inlineStr">
        <is>
          <t/>
        </is>
      </c>
      <c r="H1463" t="inlineStr">
        <is>
          <t>Mailitem</t>
        </is>
      </c>
      <c r="I1463" t="inlineStr">
        <is>
          <t>MI2112647964</t>
        </is>
      </c>
      <c r="J1463" t="n">
        <v>60.0</v>
      </c>
      <c r="K1463" t="inlineStr">
        <is>
          <t>COMPLETED</t>
        </is>
      </c>
      <c r="L1463" t="inlineStr">
        <is>
          <t>MARK_AS_COMPLETED</t>
        </is>
      </c>
      <c r="M1463" t="inlineStr">
        <is>
          <t>Queue</t>
        </is>
      </c>
      <c r="N1463" t="n">
        <v>1.0</v>
      </c>
      <c r="O1463" s="1" t="n">
        <v>44547.77489583333</v>
      </c>
      <c r="P1463" s="1" t="n">
        <v>44547.79576388889</v>
      </c>
      <c r="Q1463" t="n">
        <v>1608.0</v>
      </c>
      <c r="R1463" t="n">
        <v>195.0</v>
      </c>
      <c r="S1463" t="b">
        <v>0</v>
      </c>
      <c r="T1463" t="inlineStr">
        <is>
          <t>N/A</t>
        </is>
      </c>
      <c r="U1463" t="b">
        <v>0</v>
      </c>
      <c r="V1463" t="inlineStr">
        <is>
          <t>Sumit Jarhad</t>
        </is>
      </c>
      <c r="W1463" s="1" t="n">
        <v>44547.79576388889</v>
      </c>
      <c r="X1463" t="n">
        <v>179.0</v>
      </c>
      <c r="Y1463" t="n">
        <v>0.0</v>
      </c>
      <c r="Z1463" t="n">
        <v>0.0</v>
      </c>
      <c r="AA1463" t="n">
        <v>0.0</v>
      </c>
      <c r="AB1463" t="n">
        <v>0.0</v>
      </c>
      <c r="AC1463" t="n">
        <v>0.0</v>
      </c>
      <c r="AD1463" t="n">
        <v>60.0</v>
      </c>
      <c r="AE1463" t="n">
        <v>48.0</v>
      </c>
      <c r="AF1463" t="n">
        <v>0.0</v>
      </c>
      <c r="AG1463" t="n">
        <v>5.0</v>
      </c>
      <c r="AH1463" t="inlineStr">
        <is>
          <t>N/A</t>
        </is>
      </c>
      <c r="AI1463" t="inlineStr">
        <is>
          <t>N/A</t>
        </is>
      </c>
      <c r="AJ1463" t="inlineStr">
        <is>
          <t>N/A</t>
        </is>
      </c>
      <c r="AK1463" t="inlineStr">
        <is>
          <t>N/A</t>
        </is>
      </c>
      <c r="AL1463" t="inlineStr">
        <is>
          <t>N/A</t>
        </is>
      </c>
      <c r="AM1463" t="inlineStr">
        <is>
          <t>N/A</t>
        </is>
      </c>
      <c r="AN1463" t="inlineStr">
        <is>
          <t>N/A</t>
        </is>
      </c>
      <c r="AO1463" t="inlineStr">
        <is>
          <t>N/A</t>
        </is>
      </c>
      <c r="AP1463" t="inlineStr">
        <is>
          <t>N/A</t>
        </is>
      </c>
      <c r="AQ1463" t="inlineStr">
        <is>
          <t>N/A</t>
        </is>
      </c>
      <c r="AR1463" t="inlineStr">
        <is>
          <t>N/A</t>
        </is>
      </c>
      <c r="AS1463" t="inlineStr">
        <is>
          <t>N/A</t>
        </is>
      </c>
      <c r="AT1463" t="inlineStr">
        <is>
          <t>N/A</t>
        </is>
      </c>
      <c r="AU1463" t="inlineStr">
        <is>
          <t>N/A</t>
        </is>
      </c>
      <c r="AV1463" t="inlineStr">
        <is>
          <t>N/A</t>
        </is>
      </c>
      <c r="AW1463" t="inlineStr">
        <is>
          <t>N/A</t>
        </is>
      </c>
      <c r="AX1463" t="inlineStr">
        <is>
          <t>N/A</t>
        </is>
      </c>
      <c r="AY1463" t="inlineStr">
        <is>
          <t>N/A</t>
        </is>
      </c>
      <c r="AZ1463" t="inlineStr">
        <is>
          <t>N/A</t>
        </is>
      </c>
      <c r="BA1463" t="inlineStr">
        <is>
          <t>N/A</t>
        </is>
      </c>
      <c r="BB1463" t="inlineStr">
        <is>
          <t>N/A</t>
        </is>
      </c>
      <c r="BC1463" t="inlineStr">
        <is>
          <t>N/A</t>
        </is>
      </c>
      <c r="BD1463" t="inlineStr">
        <is>
          <t>N/A</t>
        </is>
      </c>
      <c r="BE1463" t="inlineStr">
        <is>
          <t>N/A</t>
        </is>
      </c>
    </row>
    <row r="1464">
      <c r="A1464" t="inlineStr">
        <is>
          <t>WI21126154</t>
        </is>
      </c>
      <c r="B1464" t="inlineStr">
        <is>
          <t>DATA_VALIDATION</t>
        </is>
      </c>
      <c r="C1464" t="inlineStr">
        <is>
          <t>201338000068</t>
        </is>
      </c>
      <c r="D1464" t="inlineStr">
        <is>
          <t>Folder</t>
        </is>
      </c>
      <c r="E1464" s="2">
        <f>HYPERLINK("capsilon://?command=openfolder&amp;siteaddress=FAM.docvelocity-na8.net&amp;folderid=FX786B1AAB-8D12-ACC6-54BC-3C5C5DB5A005","FX2111849")</f>
        <v>0.0</v>
      </c>
      <c r="F1464" t="inlineStr">
        <is>
          <t/>
        </is>
      </c>
      <c r="G1464" t="inlineStr">
        <is>
          <t/>
        </is>
      </c>
      <c r="H1464" t="inlineStr">
        <is>
          <t>Mailitem</t>
        </is>
      </c>
      <c r="I1464" t="inlineStr">
        <is>
          <t>MI211266449</t>
        </is>
      </c>
      <c r="J1464" t="n">
        <v>38.0</v>
      </c>
      <c r="K1464" t="inlineStr">
        <is>
          <t>COMPLETED</t>
        </is>
      </c>
      <c r="L1464" t="inlineStr">
        <is>
          <t>MARK_AS_COMPLETED</t>
        </is>
      </c>
      <c r="M1464" t="inlineStr">
        <is>
          <t>Queue</t>
        </is>
      </c>
      <c r="N1464" t="n">
        <v>2.0</v>
      </c>
      <c r="O1464" s="1" t="n">
        <v>44532.449212962965</v>
      </c>
      <c r="P1464" s="1" t="n">
        <v>44532.64780092592</v>
      </c>
      <c r="Q1464" t="n">
        <v>16737.0</v>
      </c>
      <c r="R1464" t="n">
        <v>421.0</v>
      </c>
      <c r="S1464" t="b">
        <v>0</v>
      </c>
      <c r="T1464" t="inlineStr">
        <is>
          <t>N/A</t>
        </is>
      </c>
      <c r="U1464" t="b">
        <v>0</v>
      </c>
      <c r="V1464" t="inlineStr">
        <is>
          <t>Poonam Patil</t>
        </is>
      </c>
      <c r="W1464" s="1" t="n">
        <v>44532.47681712963</v>
      </c>
      <c r="X1464" t="n">
        <v>208.0</v>
      </c>
      <c r="Y1464" t="n">
        <v>37.0</v>
      </c>
      <c r="Z1464" t="n">
        <v>0.0</v>
      </c>
      <c r="AA1464" t="n">
        <v>37.0</v>
      </c>
      <c r="AB1464" t="n">
        <v>0.0</v>
      </c>
      <c r="AC1464" t="n">
        <v>25.0</v>
      </c>
      <c r="AD1464" t="n">
        <v>1.0</v>
      </c>
      <c r="AE1464" t="n">
        <v>0.0</v>
      </c>
      <c r="AF1464" t="n">
        <v>0.0</v>
      </c>
      <c r="AG1464" t="n">
        <v>0.0</v>
      </c>
      <c r="AH1464" t="inlineStr">
        <is>
          <t>Rohit Mawal</t>
        </is>
      </c>
      <c r="AI1464" s="1" t="n">
        <v>44532.64780092592</v>
      </c>
      <c r="AJ1464" t="n">
        <v>208.0</v>
      </c>
      <c r="AK1464" t="n">
        <v>0.0</v>
      </c>
      <c r="AL1464" t="n">
        <v>0.0</v>
      </c>
      <c r="AM1464" t="n">
        <v>0.0</v>
      </c>
      <c r="AN1464" t="n">
        <v>0.0</v>
      </c>
      <c r="AO1464" t="n">
        <v>0.0</v>
      </c>
      <c r="AP1464" t="n">
        <v>1.0</v>
      </c>
      <c r="AQ1464" t="n">
        <v>0.0</v>
      </c>
      <c r="AR1464" t="n">
        <v>0.0</v>
      </c>
      <c r="AS1464" t="n">
        <v>0.0</v>
      </c>
      <c r="AT1464" t="inlineStr">
        <is>
          <t>N/A</t>
        </is>
      </c>
      <c r="AU1464" t="inlineStr">
        <is>
          <t>N/A</t>
        </is>
      </c>
      <c r="AV1464" t="inlineStr">
        <is>
          <t>N/A</t>
        </is>
      </c>
      <c r="AW1464" t="inlineStr">
        <is>
          <t>N/A</t>
        </is>
      </c>
      <c r="AX1464" t="inlineStr">
        <is>
          <t>N/A</t>
        </is>
      </c>
      <c r="AY1464" t="inlineStr">
        <is>
          <t>N/A</t>
        </is>
      </c>
      <c r="AZ1464" t="inlineStr">
        <is>
          <t>N/A</t>
        </is>
      </c>
      <c r="BA1464" t="inlineStr">
        <is>
          <t>N/A</t>
        </is>
      </c>
      <c r="BB1464" t="inlineStr">
        <is>
          <t>N/A</t>
        </is>
      </c>
      <c r="BC1464" t="inlineStr">
        <is>
          <t>N/A</t>
        </is>
      </c>
      <c r="BD1464" t="inlineStr">
        <is>
          <t>N/A</t>
        </is>
      </c>
      <c r="BE1464" t="inlineStr">
        <is>
          <t>N/A</t>
        </is>
      </c>
    </row>
    <row r="1465">
      <c r="A1465" t="inlineStr">
        <is>
          <t>WI21126189</t>
        </is>
      </c>
      <c r="B1465" t="inlineStr">
        <is>
          <t>DATA_VALIDATION</t>
        </is>
      </c>
      <c r="C1465" t="inlineStr">
        <is>
          <t>201308007835</t>
        </is>
      </c>
      <c r="D1465" t="inlineStr">
        <is>
          <t>Folder</t>
        </is>
      </c>
      <c r="E1465" s="2">
        <f>HYPERLINK("capsilon://?command=openfolder&amp;siteaddress=FAM.docvelocity-na8.net&amp;folderid=FX8CB23B95-137D-311A-F349-8CFC2F649513","FX211110223")</f>
        <v>0.0</v>
      </c>
      <c r="F1465" t="inlineStr">
        <is>
          <t/>
        </is>
      </c>
      <c r="G1465" t="inlineStr">
        <is>
          <t/>
        </is>
      </c>
      <c r="H1465" t="inlineStr">
        <is>
          <t>Mailitem</t>
        </is>
      </c>
      <c r="I1465" t="inlineStr">
        <is>
          <t>MI211266897</t>
        </is>
      </c>
      <c r="J1465" t="n">
        <v>66.0</v>
      </c>
      <c r="K1465" t="inlineStr">
        <is>
          <t>COMPLETED</t>
        </is>
      </c>
      <c r="L1465" t="inlineStr">
        <is>
          <t>MARK_AS_COMPLETED</t>
        </is>
      </c>
      <c r="M1465" t="inlineStr">
        <is>
          <t>Queue</t>
        </is>
      </c>
      <c r="N1465" t="n">
        <v>1.0</v>
      </c>
      <c r="O1465" s="1" t="n">
        <v>44532.45355324074</v>
      </c>
      <c r="P1465" s="1" t="n">
        <v>44532.534525462965</v>
      </c>
      <c r="Q1465" t="n">
        <v>6538.0</v>
      </c>
      <c r="R1465" t="n">
        <v>458.0</v>
      </c>
      <c r="S1465" t="b">
        <v>0</v>
      </c>
      <c r="T1465" t="inlineStr">
        <is>
          <t>N/A</t>
        </is>
      </c>
      <c r="U1465" t="b">
        <v>0</v>
      </c>
      <c r="V1465" t="inlineStr">
        <is>
          <t>Sumit Jarhad</t>
        </is>
      </c>
      <c r="W1465" s="1" t="n">
        <v>44532.534525462965</v>
      </c>
      <c r="X1465" t="n">
        <v>86.0</v>
      </c>
      <c r="Y1465" t="n">
        <v>0.0</v>
      </c>
      <c r="Z1465" t="n">
        <v>0.0</v>
      </c>
      <c r="AA1465" t="n">
        <v>0.0</v>
      </c>
      <c r="AB1465" t="n">
        <v>0.0</v>
      </c>
      <c r="AC1465" t="n">
        <v>0.0</v>
      </c>
      <c r="AD1465" t="n">
        <v>66.0</v>
      </c>
      <c r="AE1465" t="n">
        <v>52.0</v>
      </c>
      <c r="AF1465" t="n">
        <v>0.0</v>
      </c>
      <c r="AG1465" t="n">
        <v>1.0</v>
      </c>
      <c r="AH1465" t="inlineStr">
        <is>
          <t>N/A</t>
        </is>
      </c>
      <c r="AI1465" t="inlineStr">
        <is>
          <t>N/A</t>
        </is>
      </c>
      <c r="AJ1465" t="inlineStr">
        <is>
          <t>N/A</t>
        </is>
      </c>
      <c r="AK1465" t="inlineStr">
        <is>
          <t>N/A</t>
        </is>
      </c>
      <c r="AL1465" t="inlineStr">
        <is>
          <t>N/A</t>
        </is>
      </c>
      <c r="AM1465" t="inlineStr">
        <is>
          <t>N/A</t>
        </is>
      </c>
      <c r="AN1465" t="inlineStr">
        <is>
          <t>N/A</t>
        </is>
      </c>
      <c r="AO1465" t="inlineStr">
        <is>
          <t>N/A</t>
        </is>
      </c>
      <c r="AP1465" t="inlineStr">
        <is>
          <t>N/A</t>
        </is>
      </c>
      <c r="AQ1465" t="inlineStr">
        <is>
          <t>N/A</t>
        </is>
      </c>
      <c r="AR1465" t="inlineStr">
        <is>
          <t>N/A</t>
        </is>
      </c>
      <c r="AS1465" t="inlineStr">
        <is>
          <t>N/A</t>
        </is>
      </c>
      <c r="AT1465" t="inlineStr">
        <is>
          <t>N/A</t>
        </is>
      </c>
      <c r="AU1465" t="inlineStr">
        <is>
          <t>N/A</t>
        </is>
      </c>
      <c r="AV1465" t="inlineStr">
        <is>
          <t>N/A</t>
        </is>
      </c>
      <c r="AW1465" t="inlineStr">
        <is>
          <t>N/A</t>
        </is>
      </c>
      <c r="AX1465" t="inlineStr">
        <is>
          <t>N/A</t>
        </is>
      </c>
      <c r="AY1465" t="inlineStr">
        <is>
          <t>N/A</t>
        </is>
      </c>
      <c r="AZ1465" t="inlineStr">
        <is>
          <t>N/A</t>
        </is>
      </c>
      <c r="BA1465" t="inlineStr">
        <is>
          <t>N/A</t>
        </is>
      </c>
      <c r="BB1465" t="inlineStr">
        <is>
          <t>N/A</t>
        </is>
      </c>
      <c r="BC1465" t="inlineStr">
        <is>
          <t>N/A</t>
        </is>
      </c>
      <c r="BD1465" t="inlineStr">
        <is>
          <t>N/A</t>
        </is>
      </c>
      <c r="BE1465" t="inlineStr">
        <is>
          <t>N/A</t>
        </is>
      </c>
    </row>
    <row r="1466">
      <c r="A1466" t="inlineStr">
        <is>
          <t>WI21126201</t>
        </is>
      </c>
      <c r="B1466" t="inlineStr">
        <is>
          <t>DATA_VALIDATION</t>
        </is>
      </c>
      <c r="C1466" t="inlineStr">
        <is>
          <t>201300019959</t>
        </is>
      </c>
      <c r="D1466" t="inlineStr">
        <is>
          <t>Folder</t>
        </is>
      </c>
      <c r="E1466" s="2">
        <f>HYPERLINK("capsilon://?command=openfolder&amp;siteaddress=FAM.docvelocity-na8.net&amp;folderid=FXC6BCFEFA-536D-871F-8DE4-EC0E7680821E","FX211114511")</f>
        <v>0.0</v>
      </c>
      <c r="F1466" t="inlineStr">
        <is>
          <t/>
        </is>
      </c>
      <c r="G1466" t="inlineStr">
        <is>
          <t/>
        </is>
      </c>
      <c r="H1466" t="inlineStr">
        <is>
          <t>Mailitem</t>
        </is>
      </c>
      <c r="I1466" t="inlineStr">
        <is>
          <t>MI211266380</t>
        </is>
      </c>
      <c r="J1466" t="n">
        <v>104.0</v>
      </c>
      <c r="K1466" t="inlineStr">
        <is>
          <t>COMPLETED</t>
        </is>
      </c>
      <c r="L1466" t="inlineStr">
        <is>
          <t>MARK_AS_COMPLETED</t>
        </is>
      </c>
      <c r="M1466" t="inlineStr">
        <is>
          <t>Queue</t>
        </is>
      </c>
      <c r="N1466" t="n">
        <v>1.0</v>
      </c>
      <c r="O1466" s="1" t="n">
        <v>44532.45438657407</v>
      </c>
      <c r="P1466" s="1" t="n">
        <v>44532.536828703705</v>
      </c>
      <c r="Q1466" t="n">
        <v>6799.0</v>
      </c>
      <c r="R1466" t="n">
        <v>324.0</v>
      </c>
      <c r="S1466" t="b">
        <v>0</v>
      </c>
      <c r="T1466" t="inlineStr">
        <is>
          <t>N/A</t>
        </is>
      </c>
      <c r="U1466" t="b">
        <v>0</v>
      </c>
      <c r="V1466" t="inlineStr">
        <is>
          <t>Sumit Jarhad</t>
        </is>
      </c>
      <c r="W1466" s="1" t="n">
        <v>44532.536828703705</v>
      </c>
      <c r="X1466" t="n">
        <v>198.0</v>
      </c>
      <c r="Y1466" t="n">
        <v>0.0</v>
      </c>
      <c r="Z1466" t="n">
        <v>0.0</v>
      </c>
      <c r="AA1466" t="n">
        <v>0.0</v>
      </c>
      <c r="AB1466" t="n">
        <v>0.0</v>
      </c>
      <c r="AC1466" t="n">
        <v>0.0</v>
      </c>
      <c r="AD1466" t="n">
        <v>104.0</v>
      </c>
      <c r="AE1466" t="n">
        <v>92.0</v>
      </c>
      <c r="AF1466" t="n">
        <v>0.0</v>
      </c>
      <c r="AG1466" t="n">
        <v>6.0</v>
      </c>
      <c r="AH1466" t="inlineStr">
        <is>
          <t>N/A</t>
        </is>
      </c>
      <c r="AI1466" t="inlineStr">
        <is>
          <t>N/A</t>
        </is>
      </c>
      <c r="AJ1466" t="inlineStr">
        <is>
          <t>N/A</t>
        </is>
      </c>
      <c r="AK1466" t="inlineStr">
        <is>
          <t>N/A</t>
        </is>
      </c>
      <c r="AL1466" t="inlineStr">
        <is>
          <t>N/A</t>
        </is>
      </c>
      <c r="AM1466" t="inlineStr">
        <is>
          <t>N/A</t>
        </is>
      </c>
      <c r="AN1466" t="inlineStr">
        <is>
          <t>N/A</t>
        </is>
      </c>
      <c r="AO1466" t="inlineStr">
        <is>
          <t>N/A</t>
        </is>
      </c>
      <c r="AP1466" t="inlineStr">
        <is>
          <t>N/A</t>
        </is>
      </c>
      <c r="AQ1466" t="inlineStr">
        <is>
          <t>N/A</t>
        </is>
      </c>
      <c r="AR1466" t="inlineStr">
        <is>
          <t>N/A</t>
        </is>
      </c>
      <c r="AS1466" t="inlineStr">
        <is>
          <t>N/A</t>
        </is>
      </c>
      <c r="AT1466" t="inlineStr">
        <is>
          <t>N/A</t>
        </is>
      </c>
      <c r="AU1466" t="inlineStr">
        <is>
          <t>N/A</t>
        </is>
      </c>
      <c r="AV1466" t="inlineStr">
        <is>
          <t>N/A</t>
        </is>
      </c>
      <c r="AW1466" t="inlineStr">
        <is>
          <t>N/A</t>
        </is>
      </c>
      <c r="AX1466" t="inlineStr">
        <is>
          <t>N/A</t>
        </is>
      </c>
      <c r="AY1466" t="inlineStr">
        <is>
          <t>N/A</t>
        </is>
      </c>
      <c r="AZ1466" t="inlineStr">
        <is>
          <t>N/A</t>
        </is>
      </c>
      <c r="BA1466" t="inlineStr">
        <is>
          <t>N/A</t>
        </is>
      </c>
      <c r="BB1466" t="inlineStr">
        <is>
          <t>N/A</t>
        </is>
      </c>
      <c r="BC1466" t="inlineStr">
        <is>
          <t>N/A</t>
        </is>
      </c>
      <c r="BD1466" t="inlineStr">
        <is>
          <t>N/A</t>
        </is>
      </c>
      <c r="BE1466" t="inlineStr">
        <is>
          <t>N/A</t>
        </is>
      </c>
    </row>
    <row r="1467">
      <c r="A1467" t="inlineStr">
        <is>
          <t>WI21126207</t>
        </is>
      </c>
      <c r="B1467" t="inlineStr">
        <is>
          <t>DATA_VALIDATION</t>
        </is>
      </c>
      <c r="C1467" t="inlineStr">
        <is>
          <t>201308007835</t>
        </is>
      </c>
      <c r="D1467" t="inlineStr">
        <is>
          <t>Folder</t>
        </is>
      </c>
      <c r="E1467" s="2">
        <f>HYPERLINK("capsilon://?command=openfolder&amp;siteaddress=FAM.docvelocity-na8.net&amp;folderid=FX8CB23B95-137D-311A-F349-8CFC2F649513","FX211110223")</f>
        <v>0.0</v>
      </c>
      <c r="F1467" t="inlineStr">
        <is>
          <t/>
        </is>
      </c>
      <c r="G1467" t="inlineStr">
        <is>
          <t/>
        </is>
      </c>
      <c r="H1467" t="inlineStr">
        <is>
          <t>Mailitem</t>
        </is>
      </c>
      <c r="I1467" t="inlineStr">
        <is>
          <t>MI211267113</t>
        </is>
      </c>
      <c r="J1467" t="n">
        <v>66.0</v>
      </c>
      <c r="K1467" t="inlineStr">
        <is>
          <t>COMPLETED</t>
        </is>
      </c>
      <c r="L1467" t="inlineStr">
        <is>
          <t>MARK_AS_COMPLETED</t>
        </is>
      </c>
      <c r="M1467" t="inlineStr">
        <is>
          <t>Queue</t>
        </is>
      </c>
      <c r="N1467" t="n">
        <v>2.0</v>
      </c>
      <c r="O1467" s="1" t="n">
        <v>44532.45605324074</v>
      </c>
      <c r="P1467" s="1" t="n">
        <v>44532.649675925924</v>
      </c>
      <c r="Q1467" t="n">
        <v>16053.0</v>
      </c>
      <c r="R1467" t="n">
        <v>676.0</v>
      </c>
      <c r="S1467" t="b">
        <v>0</v>
      </c>
      <c r="T1467" t="inlineStr">
        <is>
          <t>N/A</t>
        </is>
      </c>
      <c r="U1467" t="b">
        <v>0</v>
      </c>
      <c r="V1467" t="inlineStr">
        <is>
          <t>Poonam Patil</t>
        </is>
      </c>
      <c r="W1467" s="1" t="n">
        <v>44532.485497685186</v>
      </c>
      <c r="X1467" t="n">
        <v>445.0</v>
      </c>
      <c r="Y1467" t="n">
        <v>52.0</v>
      </c>
      <c r="Z1467" t="n">
        <v>0.0</v>
      </c>
      <c r="AA1467" t="n">
        <v>52.0</v>
      </c>
      <c r="AB1467" t="n">
        <v>0.0</v>
      </c>
      <c r="AC1467" t="n">
        <v>29.0</v>
      </c>
      <c r="AD1467" t="n">
        <v>14.0</v>
      </c>
      <c r="AE1467" t="n">
        <v>0.0</v>
      </c>
      <c r="AF1467" t="n">
        <v>0.0</v>
      </c>
      <c r="AG1467" t="n">
        <v>0.0</v>
      </c>
      <c r="AH1467" t="inlineStr">
        <is>
          <t>Dashrath Soren</t>
        </is>
      </c>
      <c r="AI1467" s="1" t="n">
        <v>44532.649675925924</v>
      </c>
      <c r="AJ1467" t="n">
        <v>231.0</v>
      </c>
      <c r="AK1467" t="n">
        <v>3.0</v>
      </c>
      <c r="AL1467" t="n">
        <v>0.0</v>
      </c>
      <c r="AM1467" t="n">
        <v>3.0</v>
      </c>
      <c r="AN1467" t="n">
        <v>0.0</v>
      </c>
      <c r="AO1467" t="n">
        <v>3.0</v>
      </c>
      <c r="AP1467" t="n">
        <v>11.0</v>
      </c>
      <c r="AQ1467" t="n">
        <v>0.0</v>
      </c>
      <c r="AR1467" t="n">
        <v>0.0</v>
      </c>
      <c r="AS1467" t="n">
        <v>0.0</v>
      </c>
      <c r="AT1467" t="inlineStr">
        <is>
          <t>N/A</t>
        </is>
      </c>
      <c r="AU1467" t="inlineStr">
        <is>
          <t>N/A</t>
        </is>
      </c>
      <c r="AV1467" t="inlineStr">
        <is>
          <t>N/A</t>
        </is>
      </c>
      <c r="AW1467" t="inlineStr">
        <is>
          <t>N/A</t>
        </is>
      </c>
      <c r="AX1467" t="inlineStr">
        <is>
          <t>N/A</t>
        </is>
      </c>
      <c r="AY1467" t="inlineStr">
        <is>
          <t>N/A</t>
        </is>
      </c>
      <c r="AZ1467" t="inlineStr">
        <is>
          <t>N/A</t>
        </is>
      </c>
      <c r="BA1467" t="inlineStr">
        <is>
          <t>N/A</t>
        </is>
      </c>
      <c r="BB1467" t="inlineStr">
        <is>
          <t>N/A</t>
        </is>
      </c>
      <c r="BC1467" t="inlineStr">
        <is>
          <t>N/A</t>
        </is>
      </c>
      <c r="BD1467" t="inlineStr">
        <is>
          <t>N/A</t>
        </is>
      </c>
      <c r="BE1467" t="inlineStr">
        <is>
          <t>N/A</t>
        </is>
      </c>
    </row>
    <row r="1468">
      <c r="A1468" t="inlineStr">
        <is>
          <t>WI21126240</t>
        </is>
      </c>
      <c r="B1468" t="inlineStr">
        <is>
          <t>DATA_VALIDATION</t>
        </is>
      </c>
      <c r="C1468" t="inlineStr">
        <is>
          <t>201330003987</t>
        </is>
      </c>
      <c r="D1468" t="inlineStr">
        <is>
          <t>Folder</t>
        </is>
      </c>
      <c r="E1468" s="2">
        <f>HYPERLINK("capsilon://?command=openfolder&amp;siteaddress=FAM.docvelocity-na8.net&amp;folderid=FXA4159D8F-E740-32BA-AEC6-53E1EF4123DE","FX211114659")</f>
        <v>0.0</v>
      </c>
      <c r="F1468" t="inlineStr">
        <is>
          <t/>
        </is>
      </c>
      <c r="G1468" t="inlineStr">
        <is>
          <t/>
        </is>
      </c>
      <c r="H1468" t="inlineStr">
        <is>
          <t>Mailitem</t>
        </is>
      </c>
      <c r="I1468" t="inlineStr">
        <is>
          <t>MI211267450</t>
        </is>
      </c>
      <c r="J1468" t="n">
        <v>47.0</v>
      </c>
      <c r="K1468" t="inlineStr">
        <is>
          <t>COMPLETED</t>
        </is>
      </c>
      <c r="L1468" t="inlineStr">
        <is>
          <t>MARK_AS_COMPLETED</t>
        </is>
      </c>
      <c r="M1468" t="inlineStr">
        <is>
          <t>Queue</t>
        </is>
      </c>
      <c r="N1468" t="n">
        <v>2.0</v>
      </c>
      <c r="O1468" s="1" t="n">
        <v>44532.46094907408</v>
      </c>
      <c r="P1468" s="1" t="n">
        <v>44532.64880787037</v>
      </c>
      <c r="Q1468" t="n">
        <v>15864.0</v>
      </c>
      <c r="R1468" t="n">
        <v>367.0</v>
      </c>
      <c r="S1468" t="b">
        <v>0</v>
      </c>
      <c r="T1468" t="inlineStr">
        <is>
          <t>N/A</t>
        </is>
      </c>
      <c r="U1468" t="b">
        <v>0</v>
      </c>
      <c r="V1468" t="inlineStr">
        <is>
          <t>Snehal Sathe</t>
        </is>
      </c>
      <c r="W1468" s="1" t="n">
        <v>44532.483564814815</v>
      </c>
      <c r="X1468" t="n">
        <v>257.0</v>
      </c>
      <c r="Y1468" t="n">
        <v>36.0</v>
      </c>
      <c r="Z1468" t="n">
        <v>0.0</v>
      </c>
      <c r="AA1468" t="n">
        <v>36.0</v>
      </c>
      <c r="AB1468" t="n">
        <v>0.0</v>
      </c>
      <c r="AC1468" t="n">
        <v>14.0</v>
      </c>
      <c r="AD1468" t="n">
        <v>11.0</v>
      </c>
      <c r="AE1468" t="n">
        <v>0.0</v>
      </c>
      <c r="AF1468" t="n">
        <v>0.0</v>
      </c>
      <c r="AG1468" t="n">
        <v>0.0</v>
      </c>
      <c r="AH1468" t="inlineStr">
        <is>
          <t>Vikash Suryakanth Parmar</t>
        </is>
      </c>
      <c r="AI1468" s="1" t="n">
        <v>44532.64880787037</v>
      </c>
      <c r="AJ1468" t="n">
        <v>110.0</v>
      </c>
      <c r="AK1468" t="n">
        <v>0.0</v>
      </c>
      <c r="AL1468" t="n">
        <v>0.0</v>
      </c>
      <c r="AM1468" t="n">
        <v>0.0</v>
      </c>
      <c r="AN1468" t="n">
        <v>0.0</v>
      </c>
      <c r="AO1468" t="n">
        <v>0.0</v>
      </c>
      <c r="AP1468" t="n">
        <v>11.0</v>
      </c>
      <c r="AQ1468" t="n">
        <v>0.0</v>
      </c>
      <c r="AR1468" t="n">
        <v>0.0</v>
      </c>
      <c r="AS1468" t="n">
        <v>0.0</v>
      </c>
      <c r="AT1468" t="inlineStr">
        <is>
          <t>N/A</t>
        </is>
      </c>
      <c r="AU1468" t="inlineStr">
        <is>
          <t>N/A</t>
        </is>
      </c>
      <c r="AV1468" t="inlineStr">
        <is>
          <t>N/A</t>
        </is>
      </c>
      <c r="AW1468" t="inlineStr">
        <is>
          <t>N/A</t>
        </is>
      </c>
      <c r="AX1468" t="inlineStr">
        <is>
          <t>N/A</t>
        </is>
      </c>
      <c r="AY1468" t="inlineStr">
        <is>
          <t>N/A</t>
        </is>
      </c>
      <c r="AZ1468" t="inlineStr">
        <is>
          <t>N/A</t>
        </is>
      </c>
      <c r="BA1468" t="inlineStr">
        <is>
          <t>N/A</t>
        </is>
      </c>
      <c r="BB1468" t="inlineStr">
        <is>
          <t>N/A</t>
        </is>
      </c>
      <c r="BC1468" t="inlineStr">
        <is>
          <t>N/A</t>
        </is>
      </c>
      <c r="BD1468" t="inlineStr">
        <is>
          <t>N/A</t>
        </is>
      </c>
      <c r="BE1468" t="inlineStr">
        <is>
          <t>N/A</t>
        </is>
      </c>
    </row>
    <row r="1469">
      <c r="A1469" t="inlineStr">
        <is>
          <t>WI21126243</t>
        </is>
      </c>
      <c r="B1469" t="inlineStr">
        <is>
          <t>DATA_VALIDATION</t>
        </is>
      </c>
      <c r="C1469" t="inlineStr">
        <is>
          <t>201330003987</t>
        </is>
      </c>
      <c r="D1469" t="inlineStr">
        <is>
          <t>Folder</t>
        </is>
      </c>
      <c r="E1469" s="2">
        <f>HYPERLINK("capsilon://?command=openfolder&amp;siteaddress=FAM.docvelocity-na8.net&amp;folderid=FXA4159D8F-E740-32BA-AEC6-53E1EF4123DE","FX211114659")</f>
        <v>0.0</v>
      </c>
      <c r="F1469" t="inlineStr">
        <is>
          <t/>
        </is>
      </c>
      <c r="G1469" t="inlineStr">
        <is>
          <t/>
        </is>
      </c>
      <c r="H1469" t="inlineStr">
        <is>
          <t>Mailitem</t>
        </is>
      </c>
      <c r="I1469" t="inlineStr">
        <is>
          <t>MI211267453</t>
        </is>
      </c>
      <c r="J1469" t="n">
        <v>47.0</v>
      </c>
      <c r="K1469" t="inlineStr">
        <is>
          <t>COMPLETED</t>
        </is>
      </c>
      <c r="L1469" t="inlineStr">
        <is>
          <t>MARK_AS_COMPLETED</t>
        </is>
      </c>
      <c r="M1469" t="inlineStr">
        <is>
          <t>Queue</t>
        </is>
      </c>
      <c r="N1469" t="n">
        <v>2.0</v>
      </c>
      <c r="O1469" s="1" t="n">
        <v>44532.461180555554</v>
      </c>
      <c r="P1469" s="1" t="n">
        <v>44532.64971064815</v>
      </c>
      <c r="Q1469" t="n">
        <v>16002.0</v>
      </c>
      <c r="R1469" t="n">
        <v>287.0</v>
      </c>
      <c r="S1469" t="b">
        <v>0</v>
      </c>
      <c r="T1469" t="inlineStr">
        <is>
          <t>N/A</t>
        </is>
      </c>
      <c r="U1469" t="b">
        <v>0</v>
      </c>
      <c r="V1469" t="inlineStr">
        <is>
          <t>Snehal Sathe</t>
        </is>
      </c>
      <c r="W1469" s="1" t="n">
        <v>44532.485</v>
      </c>
      <c r="X1469" t="n">
        <v>123.0</v>
      </c>
      <c r="Y1469" t="n">
        <v>36.0</v>
      </c>
      <c r="Z1469" t="n">
        <v>0.0</v>
      </c>
      <c r="AA1469" t="n">
        <v>36.0</v>
      </c>
      <c r="AB1469" t="n">
        <v>0.0</v>
      </c>
      <c r="AC1469" t="n">
        <v>13.0</v>
      </c>
      <c r="AD1469" t="n">
        <v>11.0</v>
      </c>
      <c r="AE1469" t="n">
        <v>0.0</v>
      </c>
      <c r="AF1469" t="n">
        <v>0.0</v>
      </c>
      <c r="AG1469" t="n">
        <v>0.0</v>
      </c>
      <c r="AH1469" t="inlineStr">
        <is>
          <t>Rohit Mawal</t>
        </is>
      </c>
      <c r="AI1469" s="1" t="n">
        <v>44532.64971064815</v>
      </c>
      <c r="AJ1469" t="n">
        <v>164.0</v>
      </c>
      <c r="AK1469" t="n">
        <v>0.0</v>
      </c>
      <c r="AL1469" t="n">
        <v>0.0</v>
      </c>
      <c r="AM1469" t="n">
        <v>0.0</v>
      </c>
      <c r="AN1469" t="n">
        <v>0.0</v>
      </c>
      <c r="AO1469" t="n">
        <v>0.0</v>
      </c>
      <c r="AP1469" t="n">
        <v>11.0</v>
      </c>
      <c r="AQ1469" t="n">
        <v>0.0</v>
      </c>
      <c r="AR1469" t="n">
        <v>0.0</v>
      </c>
      <c r="AS1469" t="n">
        <v>0.0</v>
      </c>
      <c r="AT1469" t="inlineStr">
        <is>
          <t>N/A</t>
        </is>
      </c>
      <c r="AU1469" t="inlineStr">
        <is>
          <t>N/A</t>
        </is>
      </c>
      <c r="AV1469" t="inlineStr">
        <is>
          <t>N/A</t>
        </is>
      </c>
      <c r="AW1469" t="inlineStr">
        <is>
          <t>N/A</t>
        </is>
      </c>
      <c r="AX1469" t="inlineStr">
        <is>
          <t>N/A</t>
        </is>
      </c>
      <c r="AY1469" t="inlineStr">
        <is>
          <t>N/A</t>
        </is>
      </c>
      <c r="AZ1469" t="inlineStr">
        <is>
          <t>N/A</t>
        </is>
      </c>
      <c r="BA1469" t="inlineStr">
        <is>
          <t>N/A</t>
        </is>
      </c>
      <c r="BB1469" t="inlineStr">
        <is>
          <t>N/A</t>
        </is>
      </c>
      <c r="BC1469" t="inlineStr">
        <is>
          <t>N/A</t>
        </is>
      </c>
      <c r="BD1469" t="inlineStr">
        <is>
          <t>N/A</t>
        </is>
      </c>
      <c r="BE1469" t="inlineStr">
        <is>
          <t>N/A</t>
        </is>
      </c>
    </row>
    <row r="1470">
      <c r="A1470" t="inlineStr">
        <is>
          <t>WI21126244</t>
        </is>
      </c>
      <c r="B1470" t="inlineStr">
        <is>
          <t>DATA_VALIDATION</t>
        </is>
      </c>
      <c r="C1470" t="inlineStr">
        <is>
          <t>201330003987</t>
        </is>
      </c>
      <c r="D1470" t="inlineStr">
        <is>
          <t>Folder</t>
        </is>
      </c>
      <c r="E1470" s="2">
        <f>HYPERLINK("capsilon://?command=openfolder&amp;siteaddress=FAM.docvelocity-na8.net&amp;folderid=FXA4159D8F-E740-32BA-AEC6-53E1EF4123DE","FX211114659")</f>
        <v>0.0</v>
      </c>
      <c r="F1470" t="inlineStr">
        <is>
          <t/>
        </is>
      </c>
      <c r="G1470" t="inlineStr">
        <is>
          <t/>
        </is>
      </c>
      <c r="H1470" t="inlineStr">
        <is>
          <t>Mailitem</t>
        </is>
      </c>
      <c r="I1470" t="inlineStr">
        <is>
          <t>MI211267458</t>
        </is>
      </c>
      <c r="J1470" t="n">
        <v>28.0</v>
      </c>
      <c r="K1470" t="inlineStr">
        <is>
          <t>COMPLETED</t>
        </is>
      </c>
      <c r="L1470" t="inlineStr">
        <is>
          <t>MARK_AS_COMPLETED</t>
        </is>
      </c>
      <c r="M1470" t="inlineStr">
        <is>
          <t>Queue</t>
        </is>
      </c>
      <c r="N1470" t="n">
        <v>2.0</v>
      </c>
      <c r="O1470" s="1" t="n">
        <v>44532.46129629629</v>
      </c>
      <c r="P1470" s="1" t="n">
        <v>44532.64988425926</v>
      </c>
      <c r="Q1470" t="n">
        <v>16109.0</v>
      </c>
      <c r="R1470" t="n">
        <v>185.0</v>
      </c>
      <c r="S1470" t="b">
        <v>0</v>
      </c>
      <c r="T1470" t="inlineStr">
        <is>
          <t>N/A</t>
        </is>
      </c>
      <c r="U1470" t="b">
        <v>0</v>
      </c>
      <c r="V1470" t="inlineStr">
        <is>
          <t>Snehal Sathe</t>
        </is>
      </c>
      <c r="W1470" s="1" t="n">
        <v>44532.48607638889</v>
      </c>
      <c r="X1470" t="n">
        <v>92.0</v>
      </c>
      <c r="Y1470" t="n">
        <v>21.0</v>
      </c>
      <c r="Z1470" t="n">
        <v>0.0</v>
      </c>
      <c r="AA1470" t="n">
        <v>21.0</v>
      </c>
      <c r="AB1470" t="n">
        <v>0.0</v>
      </c>
      <c r="AC1470" t="n">
        <v>6.0</v>
      </c>
      <c r="AD1470" t="n">
        <v>7.0</v>
      </c>
      <c r="AE1470" t="n">
        <v>0.0</v>
      </c>
      <c r="AF1470" t="n">
        <v>0.0</v>
      </c>
      <c r="AG1470" t="n">
        <v>0.0</v>
      </c>
      <c r="AH1470" t="inlineStr">
        <is>
          <t>Vikash Suryakanth Parmar</t>
        </is>
      </c>
      <c r="AI1470" s="1" t="n">
        <v>44532.64988425926</v>
      </c>
      <c r="AJ1470" t="n">
        <v>93.0</v>
      </c>
      <c r="AK1470" t="n">
        <v>0.0</v>
      </c>
      <c r="AL1470" t="n">
        <v>0.0</v>
      </c>
      <c r="AM1470" t="n">
        <v>0.0</v>
      </c>
      <c r="AN1470" t="n">
        <v>0.0</v>
      </c>
      <c r="AO1470" t="n">
        <v>0.0</v>
      </c>
      <c r="AP1470" t="n">
        <v>7.0</v>
      </c>
      <c r="AQ1470" t="n">
        <v>0.0</v>
      </c>
      <c r="AR1470" t="n">
        <v>0.0</v>
      </c>
      <c r="AS1470" t="n">
        <v>0.0</v>
      </c>
      <c r="AT1470" t="inlineStr">
        <is>
          <t>N/A</t>
        </is>
      </c>
      <c r="AU1470" t="inlineStr">
        <is>
          <t>N/A</t>
        </is>
      </c>
      <c r="AV1470" t="inlineStr">
        <is>
          <t>N/A</t>
        </is>
      </c>
      <c r="AW1470" t="inlineStr">
        <is>
          <t>N/A</t>
        </is>
      </c>
      <c r="AX1470" t="inlineStr">
        <is>
          <t>N/A</t>
        </is>
      </c>
      <c r="AY1470" t="inlineStr">
        <is>
          <t>N/A</t>
        </is>
      </c>
      <c r="AZ1470" t="inlineStr">
        <is>
          <t>N/A</t>
        </is>
      </c>
      <c r="BA1470" t="inlineStr">
        <is>
          <t>N/A</t>
        </is>
      </c>
      <c r="BB1470" t="inlineStr">
        <is>
          <t>N/A</t>
        </is>
      </c>
      <c r="BC1470" t="inlineStr">
        <is>
          <t>N/A</t>
        </is>
      </c>
      <c r="BD1470" t="inlineStr">
        <is>
          <t>N/A</t>
        </is>
      </c>
      <c r="BE1470" t="inlineStr">
        <is>
          <t>N/A</t>
        </is>
      </c>
    </row>
    <row r="1471">
      <c r="A1471" t="inlineStr">
        <is>
          <t>WI21126247</t>
        </is>
      </c>
      <c r="B1471" t="inlineStr">
        <is>
          <t>DATA_VALIDATION</t>
        </is>
      </c>
      <c r="C1471" t="inlineStr">
        <is>
          <t>201330003987</t>
        </is>
      </c>
      <c r="D1471" t="inlineStr">
        <is>
          <t>Folder</t>
        </is>
      </c>
      <c r="E1471" s="2">
        <f>HYPERLINK("capsilon://?command=openfolder&amp;siteaddress=FAM.docvelocity-na8.net&amp;folderid=FXA4159D8F-E740-32BA-AEC6-53E1EF4123DE","FX211114659")</f>
        <v>0.0</v>
      </c>
      <c r="F1471" t="inlineStr">
        <is>
          <t/>
        </is>
      </c>
      <c r="G1471" t="inlineStr">
        <is>
          <t/>
        </is>
      </c>
      <c r="H1471" t="inlineStr">
        <is>
          <t>Mailitem</t>
        </is>
      </c>
      <c r="I1471" t="inlineStr">
        <is>
          <t>MI211267461</t>
        </is>
      </c>
      <c r="J1471" t="n">
        <v>28.0</v>
      </c>
      <c r="K1471" t="inlineStr">
        <is>
          <t>COMPLETED</t>
        </is>
      </c>
      <c r="L1471" t="inlineStr">
        <is>
          <t>MARK_AS_COMPLETED</t>
        </is>
      </c>
      <c r="M1471" t="inlineStr">
        <is>
          <t>Queue</t>
        </is>
      </c>
      <c r="N1471" t="n">
        <v>2.0</v>
      </c>
      <c r="O1471" s="1" t="n">
        <v>44532.461550925924</v>
      </c>
      <c r="P1471" s="1" t="n">
        <v>44532.65126157407</v>
      </c>
      <c r="Q1471" t="n">
        <v>16136.0</v>
      </c>
      <c r="R1471" t="n">
        <v>255.0</v>
      </c>
      <c r="S1471" t="b">
        <v>0</v>
      </c>
      <c r="T1471" t="inlineStr">
        <is>
          <t>N/A</t>
        </is>
      </c>
      <c r="U1471" t="b">
        <v>0</v>
      </c>
      <c r="V1471" t="inlineStr">
        <is>
          <t>Poonam Patil</t>
        </is>
      </c>
      <c r="W1471" s="1" t="n">
        <v>44532.486875</v>
      </c>
      <c r="X1471" t="n">
        <v>118.0</v>
      </c>
      <c r="Y1471" t="n">
        <v>21.0</v>
      </c>
      <c r="Z1471" t="n">
        <v>0.0</v>
      </c>
      <c r="AA1471" t="n">
        <v>21.0</v>
      </c>
      <c r="AB1471" t="n">
        <v>0.0</v>
      </c>
      <c r="AC1471" t="n">
        <v>1.0</v>
      </c>
      <c r="AD1471" t="n">
        <v>7.0</v>
      </c>
      <c r="AE1471" t="n">
        <v>0.0</v>
      </c>
      <c r="AF1471" t="n">
        <v>0.0</v>
      </c>
      <c r="AG1471" t="n">
        <v>0.0</v>
      </c>
      <c r="AH1471" t="inlineStr">
        <is>
          <t>Dashrath Soren</t>
        </is>
      </c>
      <c r="AI1471" s="1" t="n">
        <v>44532.65126157407</v>
      </c>
      <c r="AJ1471" t="n">
        <v>137.0</v>
      </c>
      <c r="AK1471" t="n">
        <v>0.0</v>
      </c>
      <c r="AL1471" t="n">
        <v>0.0</v>
      </c>
      <c r="AM1471" t="n">
        <v>0.0</v>
      </c>
      <c r="AN1471" t="n">
        <v>0.0</v>
      </c>
      <c r="AO1471" t="n">
        <v>0.0</v>
      </c>
      <c r="AP1471" t="n">
        <v>7.0</v>
      </c>
      <c r="AQ1471" t="n">
        <v>0.0</v>
      </c>
      <c r="AR1471" t="n">
        <v>0.0</v>
      </c>
      <c r="AS1471" t="n">
        <v>0.0</v>
      </c>
      <c r="AT1471" t="inlineStr">
        <is>
          <t>N/A</t>
        </is>
      </c>
      <c r="AU1471" t="inlineStr">
        <is>
          <t>N/A</t>
        </is>
      </c>
      <c r="AV1471" t="inlineStr">
        <is>
          <t>N/A</t>
        </is>
      </c>
      <c r="AW1471" t="inlineStr">
        <is>
          <t>N/A</t>
        </is>
      </c>
      <c r="AX1471" t="inlineStr">
        <is>
          <t>N/A</t>
        </is>
      </c>
      <c r="AY1471" t="inlineStr">
        <is>
          <t>N/A</t>
        </is>
      </c>
      <c r="AZ1471" t="inlineStr">
        <is>
          <t>N/A</t>
        </is>
      </c>
      <c r="BA1471" t="inlineStr">
        <is>
          <t>N/A</t>
        </is>
      </c>
      <c r="BB1471" t="inlineStr">
        <is>
          <t>N/A</t>
        </is>
      </c>
      <c r="BC1471" t="inlineStr">
        <is>
          <t>N/A</t>
        </is>
      </c>
      <c r="BD1471" t="inlineStr">
        <is>
          <t>N/A</t>
        </is>
      </c>
      <c r="BE1471" t="inlineStr">
        <is>
          <t>N/A</t>
        </is>
      </c>
    </row>
    <row r="1472">
      <c r="A1472" t="inlineStr">
        <is>
          <t>WI21126366</t>
        </is>
      </c>
      <c r="B1472" t="inlineStr">
        <is>
          <t>DATA_VALIDATION</t>
        </is>
      </c>
      <c r="C1472" t="inlineStr">
        <is>
          <t>201300020025</t>
        </is>
      </c>
      <c r="D1472" t="inlineStr">
        <is>
          <t>Folder</t>
        </is>
      </c>
      <c r="E1472" s="2">
        <f>HYPERLINK("capsilon://?command=openfolder&amp;siteaddress=FAM.docvelocity-na8.net&amp;folderid=FX6F3DFF41-BCB4-EA87-6099-35519E762110","FX2112987")</f>
        <v>0.0</v>
      </c>
      <c r="F1472" t="inlineStr">
        <is>
          <t/>
        </is>
      </c>
      <c r="G1472" t="inlineStr">
        <is>
          <t/>
        </is>
      </c>
      <c r="H1472" t="inlineStr">
        <is>
          <t>Mailitem</t>
        </is>
      </c>
      <c r="I1472" t="inlineStr">
        <is>
          <t>MI211268438</t>
        </is>
      </c>
      <c r="J1472" t="n">
        <v>79.0</v>
      </c>
      <c r="K1472" t="inlineStr">
        <is>
          <t>COMPLETED</t>
        </is>
      </c>
      <c r="L1472" t="inlineStr">
        <is>
          <t>MARK_AS_COMPLETED</t>
        </is>
      </c>
      <c r="M1472" t="inlineStr">
        <is>
          <t>Queue</t>
        </is>
      </c>
      <c r="N1472" t="n">
        <v>2.0</v>
      </c>
      <c r="O1472" s="1" t="n">
        <v>44532.471875</v>
      </c>
      <c r="P1472" s="1" t="n">
        <v>44532.65960648148</v>
      </c>
      <c r="Q1472" t="n">
        <v>15112.0</v>
      </c>
      <c r="R1472" t="n">
        <v>1108.0</v>
      </c>
      <c r="S1472" t="b">
        <v>0</v>
      </c>
      <c r="T1472" t="inlineStr">
        <is>
          <t>N/A</t>
        </is>
      </c>
      <c r="U1472" t="b">
        <v>0</v>
      </c>
      <c r="V1472" t="inlineStr">
        <is>
          <t>Snehal Sathe</t>
        </is>
      </c>
      <c r="W1472" s="1" t="n">
        <v>44532.48902777778</v>
      </c>
      <c r="X1472" t="n">
        <v>254.0</v>
      </c>
      <c r="Y1472" t="n">
        <v>69.0</v>
      </c>
      <c r="Z1472" t="n">
        <v>0.0</v>
      </c>
      <c r="AA1472" t="n">
        <v>69.0</v>
      </c>
      <c r="AB1472" t="n">
        <v>0.0</v>
      </c>
      <c r="AC1472" t="n">
        <v>28.0</v>
      </c>
      <c r="AD1472" t="n">
        <v>10.0</v>
      </c>
      <c r="AE1472" t="n">
        <v>0.0</v>
      </c>
      <c r="AF1472" t="n">
        <v>0.0</v>
      </c>
      <c r="AG1472" t="n">
        <v>0.0</v>
      </c>
      <c r="AH1472" t="inlineStr">
        <is>
          <t>Rohit Mawal</t>
        </is>
      </c>
      <c r="AI1472" s="1" t="n">
        <v>44532.65960648148</v>
      </c>
      <c r="AJ1472" t="n">
        <v>854.0</v>
      </c>
      <c r="AK1472" t="n">
        <v>2.0</v>
      </c>
      <c r="AL1472" t="n">
        <v>0.0</v>
      </c>
      <c r="AM1472" t="n">
        <v>2.0</v>
      </c>
      <c r="AN1472" t="n">
        <v>0.0</v>
      </c>
      <c r="AO1472" t="n">
        <v>2.0</v>
      </c>
      <c r="AP1472" t="n">
        <v>8.0</v>
      </c>
      <c r="AQ1472" t="n">
        <v>0.0</v>
      </c>
      <c r="AR1472" t="n">
        <v>0.0</v>
      </c>
      <c r="AS1472" t="n">
        <v>0.0</v>
      </c>
      <c r="AT1472" t="inlineStr">
        <is>
          <t>N/A</t>
        </is>
      </c>
      <c r="AU1472" t="inlineStr">
        <is>
          <t>N/A</t>
        </is>
      </c>
      <c r="AV1472" t="inlineStr">
        <is>
          <t>N/A</t>
        </is>
      </c>
      <c r="AW1472" t="inlineStr">
        <is>
          <t>N/A</t>
        </is>
      </c>
      <c r="AX1472" t="inlineStr">
        <is>
          <t>N/A</t>
        </is>
      </c>
      <c r="AY1472" t="inlineStr">
        <is>
          <t>N/A</t>
        </is>
      </c>
      <c r="AZ1472" t="inlineStr">
        <is>
          <t>N/A</t>
        </is>
      </c>
      <c r="BA1472" t="inlineStr">
        <is>
          <t>N/A</t>
        </is>
      </c>
      <c r="BB1472" t="inlineStr">
        <is>
          <t>N/A</t>
        </is>
      </c>
      <c r="BC1472" t="inlineStr">
        <is>
          <t>N/A</t>
        </is>
      </c>
      <c r="BD1472" t="inlineStr">
        <is>
          <t>N/A</t>
        </is>
      </c>
      <c r="BE1472" t="inlineStr">
        <is>
          <t>N/A</t>
        </is>
      </c>
    </row>
    <row r="1473">
      <c r="A1473" t="inlineStr">
        <is>
          <t>WI21126367</t>
        </is>
      </c>
      <c r="B1473" t="inlineStr">
        <is>
          <t>DATA_VALIDATION</t>
        </is>
      </c>
      <c r="C1473" t="inlineStr">
        <is>
          <t>201300020025</t>
        </is>
      </c>
      <c r="D1473" t="inlineStr">
        <is>
          <t>Folder</t>
        </is>
      </c>
      <c r="E1473" s="2">
        <f>HYPERLINK("capsilon://?command=openfolder&amp;siteaddress=FAM.docvelocity-na8.net&amp;folderid=FX6F3DFF41-BCB4-EA87-6099-35519E762110","FX2112987")</f>
        <v>0.0</v>
      </c>
      <c r="F1473" t="inlineStr">
        <is>
          <t/>
        </is>
      </c>
      <c r="G1473" t="inlineStr">
        <is>
          <t/>
        </is>
      </c>
      <c r="H1473" t="inlineStr">
        <is>
          <t>Mailitem</t>
        </is>
      </c>
      <c r="I1473" t="inlineStr">
        <is>
          <t>MI211268436</t>
        </is>
      </c>
      <c r="J1473" t="n">
        <v>79.0</v>
      </c>
      <c r="K1473" t="inlineStr">
        <is>
          <t>COMPLETED</t>
        </is>
      </c>
      <c r="L1473" t="inlineStr">
        <is>
          <t>MARK_AS_COMPLETED</t>
        </is>
      </c>
      <c r="M1473" t="inlineStr">
        <is>
          <t>Queue</t>
        </is>
      </c>
      <c r="N1473" t="n">
        <v>2.0</v>
      </c>
      <c r="O1473" s="1" t="n">
        <v>44532.47190972222</v>
      </c>
      <c r="P1473" s="1" t="n">
        <v>44532.653182870374</v>
      </c>
      <c r="Q1473" t="n">
        <v>15162.0</v>
      </c>
      <c r="R1473" t="n">
        <v>500.0</v>
      </c>
      <c r="S1473" t="b">
        <v>0</v>
      </c>
      <c r="T1473" t="inlineStr">
        <is>
          <t>N/A</t>
        </is>
      </c>
      <c r="U1473" t="b">
        <v>0</v>
      </c>
      <c r="V1473" t="inlineStr">
        <is>
          <t>Poonam Patil</t>
        </is>
      </c>
      <c r="W1473" s="1" t="n">
        <v>44532.49047453704</v>
      </c>
      <c r="X1473" t="n">
        <v>310.0</v>
      </c>
      <c r="Y1473" t="n">
        <v>69.0</v>
      </c>
      <c r="Z1473" t="n">
        <v>0.0</v>
      </c>
      <c r="AA1473" t="n">
        <v>69.0</v>
      </c>
      <c r="AB1473" t="n">
        <v>0.0</v>
      </c>
      <c r="AC1473" t="n">
        <v>12.0</v>
      </c>
      <c r="AD1473" t="n">
        <v>10.0</v>
      </c>
      <c r="AE1473" t="n">
        <v>0.0</v>
      </c>
      <c r="AF1473" t="n">
        <v>0.0</v>
      </c>
      <c r="AG1473" t="n">
        <v>0.0</v>
      </c>
      <c r="AH1473" t="inlineStr">
        <is>
          <t>Vikash Suryakanth Parmar</t>
        </is>
      </c>
      <c r="AI1473" s="1" t="n">
        <v>44532.653182870374</v>
      </c>
      <c r="AJ1473" t="n">
        <v>182.0</v>
      </c>
      <c r="AK1473" t="n">
        <v>0.0</v>
      </c>
      <c r="AL1473" t="n">
        <v>0.0</v>
      </c>
      <c r="AM1473" t="n">
        <v>0.0</v>
      </c>
      <c r="AN1473" t="n">
        <v>0.0</v>
      </c>
      <c r="AO1473" t="n">
        <v>0.0</v>
      </c>
      <c r="AP1473" t="n">
        <v>10.0</v>
      </c>
      <c r="AQ1473" t="n">
        <v>0.0</v>
      </c>
      <c r="AR1473" t="n">
        <v>0.0</v>
      </c>
      <c r="AS1473" t="n">
        <v>0.0</v>
      </c>
      <c r="AT1473" t="inlineStr">
        <is>
          <t>N/A</t>
        </is>
      </c>
      <c r="AU1473" t="inlineStr">
        <is>
          <t>N/A</t>
        </is>
      </c>
      <c r="AV1473" t="inlineStr">
        <is>
          <t>N/A</t>
        </is>
      </c>
      <c r="AW1473" t="inlineStr">
        <is>
          <t>N/A</t>
        </is>
      </c>
      <c r="AX1473" t="inlineStr">
        <is>
          <t>N/A</t>
        </is>
      </c>
      <c r="AY1473" t="inlineStr">
        <is>
          <t>N/A</t>
        </is>
      </c>
      <c r="AZ1473" t="inlineStr">
        <is>
          <t>N/A</t>
        </is>
      </c>
      <c r="BA1473" t="inlineStr">
        <is>
          <t>N/A</t>
        </is>
      </c>
      <c r="BB1473" t="inlineStr">
        <is>
          <t>N/A</t>
        </is>
      </c>
      <c r="BC1473" t="inlineStr">
        <is>
          <t>N/A</t>
        </is>
      </c>
      <c r="BD1473" t="inlineStr">
        <is>
          <t>N/A</t>
        </is>
      </c>
      <c r="BE1473" t="inlineStr">
        <is>
          <t>N/A</t>
        </is>
      </c>
    </row>
    <row r="1474">
      <c r="A1474" t="inlineStr">
        <is>
          <t>WI21126376</t>
        </is>
      </c>
      <c r="B1474" t="inlineStr">
        <is>
          <t>DATA_VALIDATION</t>
        </is>
      </c>
      <c r="C1474" t="inlineStr">
        <is>
          <t>201300020025</t>
        </is>
      </c>
      <c r="D1474" t="inlineStr">
        <is>
          <t>Folder</t>
        </is>
      </c>
      <c r="E1474" s="2">
        <f>HYPERLINK("capsilon://?command=openfolder&amp;siteaddress=FAM.docvelocity-na8.net&amp;folderid=FX6F3DFF41-BCB4-EA87-6099-35519E762110","FX2112987")</f>
        <v>0.0</v>
      </c>
      <c r="F1474" t="inlineStr">
        <is>
          <t/>
        </is>
      </c>
      <c r="G1474" t="inlineStr">
        <is>
          <t/>
        </is>
      </c>
      <c r="H1474" t="inlineStr">
        <is>
          <t>Mailitem</t>
        </is>
      </c>
      <c r="I1474" t="inlineStr">
        <is>
          <t>MI211268474</t>
        </is>
      </c>
      <c r="J1474" t="n">
        <v>28.0</v>
      </c>
      <c r="K1474" t="inlineStr">
        <is>
          <t>COMPLETED</t>
        </is>
      </c>
      <c r="L1474" t="inlineStr">
        <is>
          <t>MARK_AS_COMPLETED</t>
        </is>
      </c>
      <c r="M1474" t="inlineStr">
        <is>
          <t>Queue</t>
        </is>
      </c>
      <c r="N1474" t="n">
        <v>2.0</v>
      </c>
      <c r="O1474" s="1" t="n">
        <v>44532.472916666666</v>
      </c>
      <c r="P1474" s="1" t="n">
        <v>44532.65106481482</v>
      </c>
      <c r="Q1474" t="n">
        <v>15217.0</v>
      </c>
      <c r="R1474" t="n">
        <v>175.0</v>
      </c>
      <c r="S1474" t="b">
        <v>0</v>
      </c>
      <c r="T1474" t="inlineStr">
        <is>
          <t>N/A</t>
        </is>
      </c>
      <c r="U1474" t="b">
        <v>0</v>
      </c>
      <c r="V1474" t="inlineStr">
        <is>
          <t>Snehal Sathe</t>
        </is>
      </c>
      <c r="W1474" s="1" t="n">
        <v>44532.489895833336</v>
      </c>
      <c r="X1474" t="n">
        <v>74.0</v>
      </c>
      <c r="Y1474" t="n">
        <v>21.0</v>
      </c>
      <c r="Z1474" t="n">
        <v>0.0</v>
      </c>
      <c r="AA1474" t="n">
        <v>21.0</v>
      </c>
      <c r="AB1474" t="n">
        <v>0.0</v>
      </c>
      <c r="AC1474" t="n">
        <v>4.0</v>
      </c>
      <c r="AD1474" t="n">
        <v>7.0</v>
      </c>
      <c r="AE1474" t="n">
        <v>0.0</v>
      </c>
      <c r="AF1474" t="n">
        <v>0.0</v>
      </c>
      <c r="AG1474" t="n">
        <v>0.0</v>
      </c>
      <c r="AH1474" t="inlineStr">
        <is>
          <t>Vikash Suryakanth Parmar</t>
        </is>
      </c>
      <c r="AI1474" s="1" t="n">
        <v>44532.65106481482</v>
      </c>
      <c r="AJ1474" t="n">
        <v>101.0</v>
      </c>
      <c r="AK1474" t="n">
        <v>0.0</v>
      </c>
      <c r="AL1474" t="n">
        <v>0.0</v>
      </c>
      <c r="AM1474" t="n">
        <v>0.0</v>
      </c>
      <c r="AN1474" t="n">
        <v>0.0</v>
      </c>
      <c r="AO1474" t="n">
        <v>0.0</v>
      </c>
      <c r="AP1474" t="n">
        <v>7.0</v>
      </c>
      <c r="AQ1474" t="n">
        <v>0.0</v>
      </c>
      <c r="AR1474" t="n">
        <v>0.0</v>
      </c>
      <c r="AS1474" t="n">
        <v>0.0</v>
      </c>
      <c r="AT1474" t="inlineStr">
        <is>
          <t>N/A</t>
        </is>
      </c>
      <c r="AU1474" t="inlineStr">
        <is>
          <t>N/A</t>
        </is>
      </c>
      <c r="AV1474" t="inlineStr">
        <is>
          <t>N/A</t>
        </is>
      </c>
      <c r="AW1474" t="inlineStr">
        <is>
          <t>N/A</t>
        </is>
      </c>
      <c r="AX1474" t="inlineStr">
        <is>
          <t>N/A</t>
        </is>
      </c>
      <c r="AY1474" t="inlineStr">
        <is>
          <t>N/A</t>
        </is>
      </c>
      <c r="AZ1474" t="inlineStr">
        <is>
          <t>N/A</t>
        </is>
      </c>
      <c r="BA1474" t="inlineStr">
        <is>
          <t>N/A</t>
        </is>
      </c>
      <c r="BB1474" t="inlineStr">
        <is>
          <t>N/A</t>
        </is>
      </c>
      <c r="BC1474" t="inlineStr">
        <is>
          <t>N/A</t>
        </is>
      </c>
      <c r="BD1474" t="inlineStr">
        <is>
          <t>N/A</t>
        </is>
      </c>
      <c r="BE1474" t="inlineStr">
        <is>
          <t>N/A</t>
        </is>
      </c>
    </row>
    <row r="1475">
      <c r="A1475" t="inlineStr">
        <is>
          <t>WI21126377</t>
        </is>
      </c>
      <c r="B1475" t="inlineStr">
        <is>
          <t>DATA_VALIDATION</t>
        </is>
      </c>
      <c r="C1475" t="inlineStr">
        <is>
          <t>201300020025</t>
        </is>
      </c>
      <c r="D1475" t="inlineStr">
        <is>
          <t>Folder</t>
        </is>
      </c>
      <c r="E1475" s="2">
        <f>HYPERLINK("capsilon://?command=openfolder&amp;siteaddress=FAM.docvelocity-na8.net&amp;folderid=FX6F3DFF41-BCB4-EA87-6099-35519E762110","FX2112987")</f>
        <v>0.0</v>
      </c>
      <c r="F1475" t="inlineStr">
        <is>
          <t/>
        </is>
      </c>
      <c r="G1475" t="inlineStr">
        <is>
          <t/>
        </is>
      </c>
      <c r="H1475" t="inlineStr">
        <is>
          <t>Mailitem</t>
        </is>
      </c>
      <c r="I1475" t="inlineStr">
        <is>
          <t>MI211268477</t>
        </is>
      </c>
      <c r="J1475" t="n">
        <v>28.0</v>
      </c>
      <c r="K1475" t="inlineStr">
        <is>
          <t>COMPLETED</t>
        </is>
      </c>
      <c r="L1475" t="inlineStr">
        <is>
          <t>MARK_AS_COMPLETED</t>
        </is>
      </c>
      <c r="M1475" t="inlineStr">
        <is>
          <t>Queue</t>
        </is>
      </c>
      <c r="N1475" t="n">
        <v>2.0</v>
      </c>
      <c r="O1475" s="1" t="n">
        <v>44532.47295138889</v>
      </c>
      <c r="P1475" s="1" t="n">
        <v>44532.65275462963</v>
      </c>
      <c r="Q1475" t="n">
        <v>15328.0</v>
      </c>
      <c r="R1475" t="n">
        <v>207.0</v>
      </c>
      <c r="S1475" t="b">
        <v>0</v>
      </c>
      <c r="T1475" t="inlineStr">
        <is>
          <t>N/A</t>
        </is>
      </c>
      <c r="U1475" t="b">
        <v>0</v>
      </c>
      <c r="V1475" t="inlineStr">
        <is>
          <t>Snehal Sathe</t>
        </is>
      </c>
      <c r="W1475" s="1" t="n">
        <v>44532.49082175926</v>
      </c>
      <c r="X1475" t="n">
        <v>79.0</v>
      </c>
      <c r="Y1475" t="n">
        <v>21.0</v>
      </c>
      <c r="Z1475" t="n">
        <v>0.0</v>
      </c>
      <c r="AA1475" t="n">
        <v>21.0</v>
      </c>
      <c r="AB1475" t="n">
        <v>0.0</v>
      </c>
      <c r="AC1475" t="n">
        <v>5.0</v>
      </c>
      <c r="AD1475" t="n">
        <v>7.0</v>
      </c>
      <c r="AE1475" t="n">
        <v>0.0</v>
      </c>
      <c r="AF1475" t="n">
        <v>0.0</v>
      </c>
      <c r="AG1475" t="n">
        <v>0.0</v>
      </c>
      <c r="AH1475" t="inlineStr">
        <is>
          <t>Dashrath Soren</t>
        </is>
      </c>
      <c r="AI1475" s="1" t="n">
        <v>44532.65275462963</v>
      </c>
      <c r="AJ1475" t="n">
        <v>128.0</v>
      </c>
      <c r="AK1475" t="n">
        <v>0.0</v>
      </c>
      <c r="AL1475" t="n">
        <v>0.0</v>
      </c>
      <c r="AM1475" t="n">
        <v>0.0</v>
      </c>
      <c r="AN1475" t="n">
        <v>0.0</v>
      </c>
      <c r="AO1475" t="n">
        <v>0.0</v>
      </c>
      <c r="AP1475" t="n">
        <v>7.0</v>
      </c>
      <c r="AQ1475" t="n">
        <v>0.0</v>
      </c>
      <c r="AR1475" t="n">
        <v>0.0</v>
      </c>
      <c r="AS1475" t="n">
        <v>0.0</v>
      </c>
      <c r="AT1475" t="inlineStr">
        <is>
          <t>N/A</t>
        </is>
      </c>
      <c r="AU1475" t="inlineStr">
        <is>
          <t>N/A</t>
        </is>
      </c>
      <c r="AV1475" t="inlineStr">
        <is>
          <t>N/A</t>
        </is>
      </c>
      <c r="AW1475" t="inlineStr">
        <is>
          <t>N/A</t>
        </is>
      </c>
      <c r="AX1475" t="inlineStr">
        <is>
          <t>N/A</t>
        </is>
      </c>
      <c r="AY1475" t="inlineStr">
        <is>
          <t>N/A</t>
        </is>
      </c>
      <c r="AZ1475" t="inlineStr">
        <is>
          <t>N/A</t>
        </is>
      </c>
      <c r="BA1475" t="inlineStr">
        <is>
          <t>N/A</t>
        </is>
      </c>
      <c r="BB1475" t="inlineStr">
        <is>
          <t>N/A</t>
        </is>
      </c>
      <c r="BC1475" t="inlineStr">
        <is>
          <t>N/A</t>
        </is>
      </c>
      <c r="BD1475" t="inlineStr">
        <is>
          <t>N/A</t>
        </is>
      </c>
      <c r="BE1475" t="inlineStr">
        <is>
          <t>N/A</t>
        </is>
      </c>
    </row>
    <row r="1476">
      <c r="A1476" t="inlineStr">
        <is>
          <t>WI21126406</t>
        </is>
      </c>
      <c r="B1476" t="inlineStr">
        <is>
          <t>DATA_VALIDATION</t>
        </is>
      </c>
      <c r="C1476" t="inlineStr">
        <is>
          <t>201300019988</t>
        </is>
      </c>
      <c r="D1476" t="inlineStr">
        <is>
          <t>Folder</t>
        </is>
      </c>
      <c r="E1476" s="2">
        <f>HYPERLINK("capsilon://?command=openfolder&amp;siteaddress=FAM.docvelocity-na8.net&amp;folderid=FX1625DF75-9DAF-41C4-3AAE-CB0502D8216F","FX211114849")</f>
        <v>0.0</v>
      </c>
      <c r="F1476" t="inlineStr">
        <is>
          <t/>
        </is>
      </c>
      <c r="G1476" t="inlineStr">
        <is>
          <t/>
        </is>
      </c>
      <c r="H1476" t="inlineStr">
        <is>
          <t>Mailitem</t>
        </is>
      </c>
      <c r="I1476" t="inlineStr">
        <is>
          <t>MI211268704</t>
        </is>
      </c>
      <c r="J1476" t="n">
        <v>351.0</v>
      </c>
      <c r="K1476" t="inlineStr">
        <is>
          <t>COMPLETED</t>
        </is>
      </c>
      <c r="L1476" t="inlineStr">
        <is>
          <t>MARK_AS_COMPLETED</t>
        </is>
      </c>
      <c r="M1476" t="inlineStr">
        <is>
          <t>Queue</t>
        </is>
      </c>
      <c r="N1476" t="n">
        <v>1.0</v>
      </c>
      <c r="O1476" s="1" t="n">
        <v>44532.475486111114</v>
      </c>
      <c r="P1476" s="1" t="n">
        <v>44532.544386574074</v>
      </c>
      <c r="Q1476" t="n">
        <v>5433.0</v>
      </c>
      <c r="R1476" t="n">
        <v>520.0</v>
      </c>
      <c r="S1476" t="b">
        <v>0</v>
      </c>
      <c r="T1476" t="inlineStr">
        <is>
          <t>N/A</t>
        </is>
      </c>
      <c r="U1476" t="b">
        <v>0</v>
      </c>
      <c r="V1476" t="inlineStr">
        <is>
          <t>Sumit Jarhad</t>
        </is>
      </c>
      <c r="W1476" s="1" t="n">
        <v>44532.544386574074</v>
      </c>
      <c r="X1476" t="n">
        <v>358.0</v>
      </c>
      <c r="Y1476" t="n">
        <v>0.0</v>
      </c>
      <c r="Z1476" t="n">
        <v>0.0</v>
      </c>
      <c r="AA1476" t="n">
        <v>0.0</v>
      </c>
      <c r="AB1476" t="n">
        <v>0.0</v>
      </c>
      <c r="AC1476" t="n">
        <v>0.0</v>
      </c>
      <c r="AD1476" t="n">
        <v>351.0</v>
      </c>
      <c r="AE1476" t="n">
        <v>315.0</v>
      </c>
      <c r="AF1476" t="n">
        <v>0.0</v>
      </c>
      <c r="AG1476" t="n">
        <v>12.0</v>
      </c>
      <c r="AH1476" t="inlineStr">
        <is>
          <t>N/A</t>
        </is>
      </c>
      <c r="AI1476" t="inlineStr">
        <is>
          <t>N/A</t>
        </is>
      </c>
      <c r="AJ1476" t="inlineStr">
        <is>
          <t>N/A</t>
        </is>
      </c>
      <c r="AK1476" t="inlineStr">
        <is>
          <t>N/A</t>
        </is>
      </c>
      <c r="AL1476" t="inlineStr">
        <is>
          <t>N/A</t>
        </is>
      </c>
      <c r="AM1476" t="inlineStr">
        <is>
          <t>N/A</t>
        </is>
      </c>
      <c r="AN1476" t="inlineStr">
        <is>
          <t>N/A</t>
        </is>
      </c>
      <c r="AO1476" t="inlineStr">
        <is>
          <t>N/A</t>
        </is>
      </c>
      <c r="AP1476" t="inlineStr">
        <is>
          <t>N/A</t>
        </is>
      </c>
      <c r="AQ1476" t="inlineStr">
        <is>
          <t>N/A</t>
        </is>
      </c>
      <c r="AR1476" t="inlineStr">
        <is>
          <t>N/A</t>
        </is>
      </c>
      <c r="AS1476" t="inlineStr">
        <is>
          <t>N/A</t>
        </is>
      </c>
      <c r="AT1476" t="inlineStr">
        <is>
          <t>N/A</t>
        </is>
      </c>
      <c r="AU1476" t="inlineStr">
        <is>
          <t>N/A</t>
        </is>
      </c>
      <c r="AV1476" t="inlineStr">
        <is>
          <t>N/A</t>
        </is>
      </c>
      <c r="AW1476" t="inlineStr">
        <is>
          <t>N/A</t>
        </is>
      </c>
      <c r="AX1476" t="inlineStr">
        <is>
          <t>N/A</t>
        </is>
      </c>
      <c r="AY1476" t="inlineStr">
        <is>
          <t>N/A</t>
        </is>
      </c>
      <c r="AZ1476" t="inlineStr">
        <is>
          <t>N/A</t>
        </is>
      </c>
      <c r="BA1476" t="inlineStr">
        <is>
          <t>N/A</t>
        </is>
      </c>
      <c r="BB1476" t="inlineStr">
        <is>
          <t>N/A</t>
        </is>
      </c>
      <c r="BC1476" t="inlineStr">
        <is>
          <t>N/A</t>
        </is>
      </c>
      <c r="BD1476" t="inlineStr">
        <is>
          <t>N/A</t>
        </is>
      </c>
      <c r="BE1476" t="inlineStr">
        <is>
          <t>N/A</t>
        </is>
      </c>
    </row>
    <row r="1477">
      <c r="A1477" t="inlineStr">
        <is>
          <t>WI21126418</t>
        </is>
      </c>
      <c r="B1477" t="inlineStr">
        <is>
          <t>DATA_VALIDATION</t>
        </is>
      </c>
      <c r="C1477" t="inlineStr">
        <is>
          <t>201130012808</t>
        </is>
      </c>
      <c r="D1477" t="inlineStr">
        <is>
          <t>Folder</t>
        </is>
      </c>
      <c r="E1477" s="2">
        <f>HYPERLINK("capsilon://?command=openfolder&amp;siteaddress=FAM.docvelocity-na8.net&amp;folderid=FXE3071462-8C9E-CCE2-98C9-1F0CD4B48FE4","FX211111987")</f>
        <v>0.0</v>
      </c>
      <c r="F1477" t="inlineStr">
        <is>
          <t/>
        </is>
      </c>
      <c r="G1477" t="inlineStr">
        <is>
          <t/>
        </is>
      </c>
      <c r="H1477" t="inlineStr">
        <is>
          <t>Mailitem</t>
        </is>
      </c>
      <c r="I1477" t="inlineStr">
        <is>
          <t>MI211268801</t>
        </is>
      </c>
      <c r="J1477" t="n">
        <v>28.0</v>
      </c>
      <c r="K1477" t="inlineStr">
        <is>
          <t>COMPLETED</t>
        </is>
      </c>
      <c r="L1477" t="inlineStr">
        <is>
          <t>MARK_AS_COMPLETED</t>
        </is>
      </c>
      <c r="M1477" t="inlineStr">
        <is>
          <t>Queue</t>
        </is>
      </c>
      <c r="N1477" t="n">
        <v>2.0</v>
      </c>
      <c r="O1477" s="1" t="n">
        <v>44532.47613425926</v>
      </c>
      <c r="P1477" s="1" t="n">
        <v>44532.6544212963</v>
      </c>
      <c r="Q1477" t="n">
        <v>15073.0</v>
      </c>
      <c r="R1477" t="n">
        <v>331.0</v>
      </c>
      <c r="S1477" t="b">
        <v>0</v>
      </c>
      <c r="T1477" t="inlineStr">
        <is>
          <t>N/A</t>
        </is>
      </c>
      <c r="U1477" t="b">
        <v>0</v>
      </c>
      <c r="V1477" t="inlineStr">
        <is>
          <t>Snehal Sathe</t>
        </is>
      </c>
      <c r="W1477" s="1" t="n">
        <v>44532.49292824074</v>
      </c>
      <c r="X1477" t="n">
        <v>181.0</v>
      </c>
      <c r="Y1477" t="n">
        <v>21.0</v>
      </c>
      <c r="Z1477" t="n">
        <v>0.0</v>
      </c>
      <c r="AA1477" t="n">
        <v>21.0</v>
      </c>
      <c r="AB1477" t="n">
        <v>0.0</v>
      </c>
      <c r="AC1477" t="n">
        <v>11.0</v>
      </c>
      <c r="AD1477" t="n">
        <v>7.0</v>
      </c>
      <c r="AE1477" t="n">
        <v>0.0</v>
      </c>
      <c r="AF1477" t="n">
        <v>0.0</v>
      </c>
      <c r="AG1477" t="n">
        <v>0.0</v>
      </c>
      <c r="AH1477" t="inlineStr">
        <is>
          <t>Dashrath Soren</t>
        </is>
      </c>
      <c r="AI1477" s="1" t="n">
        <v>44532.6544212963</v>
      </c>
      <c r="AJ1477" t="n">
        <v>143.0</v>
      </c>
      <c r="AK1477" t="n">
        <v>0.0</v>
      </c>
      <c r="AL1477" t="n">
        <v>0.0</v>
      </c>
      <c r="AM1477" t="n">
        <v>0.0</v>
      </c>
      <c r="AN1477" t="n">
        <v>0.0</v>
      </c>
      <c r="AO1477" t="n">
        <v>0.0</v>
      </c>
      <c r="AP1477" t="n">
        <v>7.0</v>
      </c>
      <c r="AQ1477" t="n">
        <v>0.0</v>
      </c>
      <c r="AR1477" t="n">
        <v>0.0</v>
      </c>
      <c r="AS1477" t="n">
        <v>0.0</v>
      </c>
      <c r="AT1477" t="inlineStr">
        <is>
          <t>N/A</t>
        </is>
      </c>
      <c r="AU1477" t="inlineStr">
        <is>
          <t>N/A</t>
        </is>
      </c>
      <c r="AV1477" t="inlineStr">
        <is>
          <t>N/A</t>
        </is>
      </c>
      <c r="AW1477" t="inlineStr">
        <is>
          <t>N/A</t>
        </is>
      </c>
      <c r="AX1477" t="inlineStr">
        <is>
          <t>N/A</t>
        </is>
      </c>
      <c r="AY1477" t="inlineStr">
        <is>
          <t>N/A</t>
        </is>
      </c>
      <c r="AZ1477" t="inlineStr">
        <is>
          <t>N/A</t>
        </is>
      </c>
      <c r="BA1477" t="inlineStr">
        <is>
          <t>N/A</t>
        </is>
      </c>
      <c r="BB1477" t="inlineStr">
        <is>
          <t>N/A</t>
        </is>
      </c>
      <c r="BC1477" t="inlineStr">
        <is>
          <t>N/A</t>
        </is>
      </c>
      <c r="BD1477" t="inlineStr">
        <is>
          <t>N/A</t>
        </is>
      </c>
      <c r="BE1477" t="inlineStr">
        <is>
          <t>N/A</t>
        </is>
      </c>
    </row>
    <row r="1478">
      <c r="A1478" t="inlineStr">
        <is>
          <t>WI21126427</t>
        </is>
      </c>
      <c r="B1478" t="inlineStr">
        <is>
          <t>DATA_VALIDATION</t>
        </is>
      </c>
      <c r="C1478" t="inlineStr">
        <is>
          <t>201130012808</t>
        </is>
      </c>
      <c r="D1478" t="inlineStr">
        <is>
          <t>Folder</t>
        </is>
      </c>
      <c r="E1478" s="2">
        <f>HYPERLINK("capsilon://?command=openfolder&amp;siteaddress=FAM.docvelocity-na8.net&amp;folderid=FXE3071462-8C9E-CCE2-98C9-1F0CD4B48FE4","FX211111987")</f>
        <v>0.0</v>
      </c>
      <c r="F1478" t="inlineStr">
        <is>
          <t/>
        </is>
      </c>
      <c r="G1478" t="inlineStr">
        <is>
          <t/>
        </is>
      </c>
      <c r="H1478" t="inlineStr">
        <is>
          <t>Mailitem</t>
        </is>
      </c>
      <c r="I1478" t="inlineStr">
        <is>
          <t>MI211268848</t>
        </is>
      </c>
      <c r="J1478" t="n">
        <v>28.0</v>
      </c>
      <c r="K1478" t="inlineStr">
        <is>
          <t>COMPLETED</t>
        </is>
      </c>
      <c r="L1478" t="inlineStr">
        <is>
          <t>MARK_AS_COMPLETED</t>
        </is>
      </c>
      <c r="M1478" t="inlineStr">
        <is>
          <t>Queue</t>
        </is>
      </c>
      <c r="N1478" t="n">
        <v>2.0</v>
      </c>
      <c r="O1478" s="1" t="n">
        <v>44532.476493055554</v>
      </c>
      <c r="P1478" s="1" t="n">
        <v>44532.65456018518</v>
      </c>
      <c r="Q1478" t="n">
        <v>15065.0</v>
      </c>
      <c r="R1478" t="n">
        <v>320.0</v>
      </c>
      <c r="S1478" t="b">
        <v>0</v>
      </c>
      <c r="T1478" t="inlineStr">
        <is>
          <t>N/A</t>
        </is>
      </c>
      <c r="U1478" t="b">
        <v>0</v>
      </c>
      <c r="V1478" t="inlineStr">
        <is>
          <t>Poonam Patil</t>
        </is>
      </c>
      <c r="W1478" s="1" t="n">
        <v>44532.493946759256</v>
      </c>
      <c r="X1478" t="n">
        <v>202.0</v>
      </c>
      <c r="Y1478" t="n">
        <v>21.0</v>
      </c>
      <c r="Z1478" t="n">
        <v>0.0</v>
      </c>
      <c r="AA1478" t="n">
        <v>21.0</v>
      </c>
      <c r="AB1478" t="n">
        <v>0.0</v>
      </c>
      <c r="AC1478" t="n">
        <v>8.0</v>
      </c>
      <c r="AD1478" t="n">
        <v>7.0</v>
      </c>
      <c r="AE1478" t="n">
        <v>0.0</v>
      </c>
      <c r="AF1478" t="n">
        <v>0.0</v>
      </c>
      <c r="AG1478" t="n">
        <v>0.0</v>
      </c>
      <c r="AH1478" t="inlineStr">
        <is>
          <t>Vikash Suryakanth Parmar</t>
        </is>
      </c>
      <c r="AI1478" s="1" t="n">
        <v>44532.65456018518</v>
      </c>
      <c r="AJ1478" t="n">
        <v>118.0</v>
      </c>
      <c r="AK1478" t="n">
        <v>0.0</v>
      </c>
      <c r="AL1478" t="n">
        <v>0.0</v>
      </c>
      <c r="AM1478" t="n">
        <v>0.0</v>
      </c>
      <c r="AN1478" t="n">
        <v>0.0</v>
      </c>
      <c r="AO1478" t="n">
        <v>0.0</v>
      </c>
      <c r="AP1478" t="n">
        <v>7.0</v>
      </c>
      <c r="AQ1478" t="n">
        <v>0.0</v>
      </c>
      <c r="AR1478" t="n">
        <v>0.0</v>
      </c>
      <c r="AS1478" t="n">
        <v>0.0</v>
      </c>
      <c r="AT1478" t="inlineStr">
        <is>
          <t>N/A</t>
        </is>
      </c>
      <c r="AU1478" t="inlineStr">
        <is>
          <t>N/A</t>
        </is>
      </c>
      <c r="AV1478" t="inlineStr">
        <is>
          <t>N/A</t>
        </is>
      </c>
      <c r="AW1478" t="inlineStr">
        <is>
          <t>N/A</t>
        </is>
      </c>
      <c r="AX1478" t="inlineStr">
        <is>
          <t>N/A</t>
        </is>
      </c>
      <c r="AY1478" t="inlineStr">
        <is>
          <t>N/A</t>
        </is>
      </c>
      <c r="AZ1478" t="inlineStr">
        <is>
          <t>N/A</t>
        </is>
      </c>
      <c r="BA1478" t="inlineStr">
        <is>
          <t>N/A</t>
        </is>
      </c>
      <c r="BB1478" t="inlineStr">
        <is>
          <t>N/A</t>
        </is>
      </c>
      <c r="BC1478" t="inlineStr">
        <is>
          <t>N/A</t>
        </is>
      </c>
      <c r="BD1478" t="inlineStr">
        <is>
          <t>N/A</t>
        </is>
      </c>
      <c r="BE1478" t="inlineStr">
        <is>
          <t>N/A</t>
        </is>
      </c>
    </row>
    <row r="1479">
      <c r="A1479" t="inlineStr">
        <is>
          <t>WI21126434</t>
        </is>
      </c>
      <c r="B1479" t="inlineStr">
        <is>
          <t>DATA_VALIDATION</t>
        </is>
      </c>
      <c r="C1479" t="inlineStr">
        <is>
          <t>201130012808</t>
        </is>
      </c>
      <c r="D1479" t="inlineStr">
        <is>
          <t>Folder</t>
        </is>
      </c>
      <c r="E1479" s="2">
        <f>HYPERLINK("capsilon://?command=openfolder&amp;siteaddress=FAM.docvelocity-na8.net&amp;folderid=FXE3071462-8C9E-CCE2-98C9-1F0CD4B48FE4","FX211111987")</f>
        <v>0.0</v>
      </c>
      <c r="F1479" t="inlineStr">
        <is>
          <t/>
        </is>
      </c>
      <c r="G1479" t="inlineStr">
        <is>
          <t/>
        </is>
      </c>
      <c r="H1479" t="inlineStr">
        <is>
          <t>Mailitem</t>
        </is>
      </c>
      <c r="I1479" t="inlineStr">
        <is>
          <t>MI211268899</t>
        </is>
      </c>
      <c r="J1479" t="n">
        <v>32.0</v>
      </c>
      <c r="K1479" t="inlineStr">
        <is>
          <t>COMPLETED</t>
        </is>
      </c>
      <c r="L1479" t="inlineStr">
        <is>
          <t>MARK_AS_COMPLETED</t>
        </is>
      </c>
      <c r="M1479" t="inlineStr">
        <is>
          <t>Queue</t>
        </is>
      </c>
      <c r="N1479" t="n">
        <v>2.0</v>
      </c>
      <c r="O1479" s="1" t="n">
        <v>44532.476956018516</v>
      </c>
      <c r="P1479" s="1" t="n">
        <v>44532.65723379629</v>
      </c>
      <c r="Q1479" t="n">
        <v>15172.0</v>
      </c>
      <c r="R1479" t="n">
        <v>404.0</v>
      </c>
      <c r="S1479" t="b">
        <v>0</v>
      </c>
      <c r="T1479" t="inlineStr">
        <is>
          <t>N/A</t>
        </is>
      </c>
      <c r="U1479" t="b">
        <v>0</v>
      </c>
      <c r="V1479" t="inlineStr">
        <is>
          <t>Snehal Sathe</t>
        </is>
      </c>
      <c r="W1479" s="1" t="n">
        <v>44532.495034722226</v>
      </c>
      <c r="X1479" t="n">
        <v>162.0</v>
      </c>
      <c r="Y1479" t="n">
        <v>30.0</v>
      </c>
      <c r="Z1479" t="n">
        <v>0.0</v>
      </c>
      <c r="AA1479" t="n">
        <v>30.0</v>
      </c>
      <c r="AB1479" t="n">
        <v>0.0</v>
      </c>
      <c r="AC1479" t="n">
        <v>11.0</v>
      </c>
      <c r="AD1479" t="n">
        <v>2.0</v>
      </c>
      <c r="AE1479" t="n">
        <v>0.0</v>
      </c>
      <c r="AF1479" t="n">
        <v>0.0</v>
      </c>
      <c r="AG1479" t="n">
        <v>0.0</v>
      </c>
      <c r="AH1479" t="inlineStr">
        <is>
          <t>Dashrath Soren</t>
        </is>
      </c>
      <c r="AI1479" s="1" t="n">
        <v>44532.65723379629</v>
      </c>
      <c r="AJ1479" t="n">
        <v>242.0</v>
      </c>
      <c r="AK1479" t="n">
        <v>1.0</v>
      </c>
      <c r="AL1479" t="n">
        <v>0.0</v>
      </c>
      <c r="AM1479" t="n">
        <v>1.0</v>
      </c>
      <c r="AN1479" t="n">
        <v>0.0</v>
      </c>
      <c r="AO1479" t="n">
        <v>1.0</v>
      </c>
      <c r="AP1479" t="n">
        <v>1.0</v>
      </c>
      <c r="AQ1479" t="n">
        <v>0.0</v>
      </c>
      <c r="AR1479" t="n">
        <v>0.0</v>
      </c>
      <c r="AS1479" t="n">
        <v>0.0</v>
      </c>
      <c r="AT1479" t="inlineStr">
        <is>
          <t>N/A</t>
        </is>
      </c>
      <c r="AU1479" t="inlineStr">
        <is>
          <t>N/A</t>
        </is>
      </c>
      <c r="AV1479" t="inlineStr">
        <is>
          <t>N/A</t>
        </is>
      </c>
      <c r="AW1479" t="inlineStr">
        <is>
          <t>N/A</t>
        </is>
      </c>
      <c r="AX1479" t="inlineStr">
        <is>
          <t>N/A</t>
        </is>
      </c>
      <c r="AY1479" t="inlineStr">
        <is>
          <t>N/A</t>
        </is>
      </c>
      <c r="AZ1479" t="inlineStr">
        <is>
          <t>N/A</t>
        </is>
      </c>
      <c r="BA1479" t="inlineStr">
        <is>
          <t>N/A</t>
        </is>
      </c>
      <c r="BB1479" t="inlineStr">
        <is>
          <t>N/A</t>
        </is>
      </c>
      <c r="BC1479" t="inlineStr">
        <is>
          <t>N/A</t>
        </is>
      </c>
      <c r="BD1479" t="inlineStr">
        <is>
          <t>N/A</t>
        </is>
      </c>
      <c r="BE1479" t="inlineStr">
        <is>
          <t>N/A</t>
        </is>
      </c>
    </row>
    <row r="1480">
      <c r="A1480" t="inlineStr">
        <is>
          <t>WI21126438</t>
        </is>
      </c>
      <c r="B1480" t="inlineStr">
        <is>
          <t>DATA_VALIDATION</t>
        </is>
      </c>
      <c r="C1480" t="inlineStr">
        <is>
          <t>201130012808</t>
        </is>
      </c>
      <c r="D1480" t="inlineStr">
        <is>
          <t>Folder</t>
        </is>
      </c>
      <c r="E1480" s="2">
        <f>HYPERLINK("capsilon://?command=openfolder&amp;siteaddress=FAM.docvelocity-na8.net&amp;folderid=FXE3071462-8C9E-CCE2-98C9-1F0CD4B48FE4","FX211111987")</f>
        <v>0.0</v>
      </c>
      <c r="F1480" t="inlineStr">
        <is>
          <t/>
        </is>
      </c>
      <c r="G1480" t="inlineStr">
        <is>
          <t/>
        </is>
      </c>
      <c r="H1480" t="inlineStr">
        <is>
          <t>Mailitem</t>
        </is>
      </c>
      <c r="I1480" t="inlineStr">
        <is>
          <t>MI211268940</t>
        </is>
      </c>
      <c r="J1480" t="n">
        <v>32.0</v>
      </c>
      <c r="K1480" t="inlineStr">
        <is>
          <t>COMPLETED</t>
        </is>
      </c>
      <c r="L1480" t="inlineStr">
        <is>
          <t>MARK_AS_COMPLETED</t>
        </is>
      </c>
      <c r="M1480" t="inlineStr">
        <is>
          <t>Queue</t>
        </is>
      </c>
      <c r="N1480" t="n">
        <v>2.0</v>
      </c>
      <c r="O1480" s="1" t="n">
        <v>44532.4774537037</v>
      </c>
      <c r="P1480" s="1" t="n">
        <v>44532.657314814816</v>
      </c>
      <c r="Q1480" t="n">
        <v>15190.0</v>
      </c>
      <c r="R1480" t="n">
        <v>350.0</v>
      </c>
      <c r="S1480" t="b">
        <v>0</v>
      </c>
      <c r="T1480" t="inlineStr">
        <is>
          <t>N/A</t>
        </is>
      </c>
      <c r="U1480" t="b">
        <v>0</v>
      </c>
      <c r="V1480" t="inlineStr">
        <is>
          <t>Poonam Patil</t>
        </is>
      </c>
      <c r="W1480" s="1" t="n">
        <v>44532.495150462964</v>
      </c>
      <c r="X1480" t="n">
        <v>104.0</v>
      </c>
      <c r="Y1480" t="n">
        <v>33.0</v>
      </c>
      <c r="Z1480" t="n">
        <v>0.0</v>
      </c>
      <c r="AA1480" t="n">
        <v>33.0</v>
      </c>
      <c r="AB1480" t="n">
        <v>0.0</v>
      </c>
      <c r="AC1480" t="n">
        <v>11.0</v>
      </c>
      <c r="AD1480" t="n">
        <v>-1.0</v>
      </c>
      <c r="AE1480" t="n">
        <v>0.0</v>
      </c>
      <c r="AF1480" t="n">
        <v>0.0</v>
      </c>
      <c r="AG1480" t="n">
        <v>0.0</v>
      </c>
      <c r="AH1480" t="inlineStr">
        <is>
          <t>Smriti Gauchan</t>
        </is>
      </c>
      <c r="AI1480" s="1" t="n">
        <v>44532.657314814816</v>
      </c>
      <c r="AJ1480" t="n">
        <v>246.0</v>
      </c>
      <c r="AK1480" t="n">
        <v>0.0</v>
      </c>
      <c r="AL1480" t="n">
        <v>0.0</v>
      </c>
      <c r="AM1480" t="n">
        <v>0.0</v>
      </c>
      <c r="AN1480" t="n">
        <v>0.0</v>
      </c>
      <c r="AO1480" t="n">
        <v>0.0</v>
      </c>
      <c r="AP1480" t="n">
        <v>-1.0</v>
      </c>
      <c r="AQ1480" t="n">
        <v>0.0</v>
      </c>
      <c r="AR1480" t="n">
        <v>0.0</v>
      </c>
      <c r="AS1480" t="n">
        <v>0.0</v>
      </c>
      <c r="AT1480" t="inlineStr">
        <is>
          <t>N/A</t>
        </is>
      </c>
      <c r="AU1480" t="inlineStr">
        <is>
          <t>N/A</t>
        </is>
      </c>
      <c r="AV1480" t="inlineStr">
        <is>
          <t>N/A</t>
        </is>
      </c>
      <c r="AW1480" t="inlineStr">
        <is>
          <t>N/A</t>
        </is>
      </c>
      <c r="AX1480" t="inlineStr">
        <is>
          <t>N/A</t>
        </is>
      </c>
      <c r="AY1480" t="inlineStr">
        <is>
          <t>N/A</t>
        </is>
      </c>
      <c r="AZ1480" t="inlineStr">
        <is>
          <t>N/A</t>
        </is>
      </c>
      <c r="BA1480" t="inlineStr">
        <is>
          <t>N/A</t>
        </is>
      </c>
      <c r="BB1480" t="inlineStr">
        <is>
          <t>N/A</t>
        </is>
      </c>
      <c r="BC1480" t="inlineStr">
        <is>
          <t>N/A</t>
        </is>
      </c>
      <c r="BD1480" t="inlineStr">
        <is>
          <t>N/A</t>
        </is>
      </c>
      <c r="BE1480" t="inlineStr">
        <is>
          <t>N/A</t>
        </is>
      </c>
    </row>
    <row r="1481">
      <c r="A1481" t="inlineStr">
        <is>
          <t>WI21126543</t>
        </is>
      </c>
      <c r="B1481" t="inlineStr">
        <is>
          <t>DATA_VALIDATION</t>
        </is>
      </c>
      <c r="C1481" t="inlineStr">
        <is>
          <t>201330004025</t>
        </is>
      </c>
      <c r="D1481" t="inlineStr">
        <is>
          <t>Folder</t>
        </is>
      </c>
      <c r="E1481" s="2">
        <f>HYPERLINK("capsilon://?command=openfolder&amp;siteaddress=FAM.docvelocity-na8.net&amp;folderid=FXA10294F5-ACAD-4962-39CB-DC20B5B93564","FX2112925")</f>
        <v>0.0</v>
      </c>
      <c r="F1481" t="inlineStr">
        <is>
          <t/>
        </is>
      </c>
      <c r="G1481" t="inlineStr">
        <is>
          <t/>
        </is>
      </c>
      <c r="H1481" t="inlineStr">
        <is>
          <t>Mailitem</t>
        </is>
      </c>
      <c r="I1481" t="inlineStr">
        <is>
          <t>MI211270126</t>
        </is>
      </c>
      <c r="J1481" t="n">
        <v>44.0</v>
      </c>
      <c r="K1481" t="inlineStr">
        <is>
          <t>COMPLETED</t>
        </is>
      </c>
      <c r="L1481" t="inlineStr">
        <is>
          <t>MARK_AS_COMPLETED</t>
        </is>
      </c>
      <c r="M1481" t="inlineStr">
        <is>
          <t>Queue</t>
        </is>
      </c>
      <c r="N1481" t="n">
        <v>2.0</v>
      </c>
      <c r="O1481" s="1" t="n">
        <v>44532.4890625</v>
      </c>
      <c r="P1481" s="1" t="n">
        <v>44532.655960648146</v>
      </c>
      <c r="Q1481" t="n">
        <v>14102.0</v>
      </c>
      <c r="R1481" t="n">
        <v>318.0</v>
      </c>
      <c r="S1481" t="b">
        <v>0</v>
      </c>
      <c r="T1481" t="inlineStr">
        <is>
          <t>N/A</t>
        </is>
      </c>
      <c r="U1481" t="b">
        <v>0</v>
      </c>
      <c r="V1481" t="inlineStr">
        <is>
          <t>Snehal Sathe</t>
        </is>
      </c>
      <c r="W1481" s="1" t="n">
        <v>44532.497349537036</v>
      </c>
      <c r="X1481" t="n">
        <v>198.0</v>
      </c>
      <c r="Y1481" t="n">
        <v>36.0</v>
      </c>
      <c r="Z1481" t="n">
        <v>0.0</v>
      </c>
      <c r="AA1481" t="n">
        <v>36.0</v>
      </c>
      <c r="AB1481" t="n">
        <v>0.0</v>
      </c>
      <c r="AC1481" t="n">
        <v>23.0</v>
      </c>
      <c r="AD1481" t="n">
        <v>8.0</v>
      </c>
      <c r="AE1481" t="n">
        <v>0.0</v>
      </c>
      <c r="AF1481" t="n">
        <v>0.0</v>
      </c>
      <c r="AG1481" t="n">
        <v>0.0</v>
      </c>
      <c r="AH1481" t="inlineStr">
        <is>
          <t>Vikash Suryakanth Parmar</t>
        </is>
      </c>
      <c r="AI1481" s="1" t="n">
        <v>44532.655960648146</v>
      </c>
      <c r="AJ1481" t="n">
        <v>120.0</v>
      </c>
      <c r="AK1481" t="n">
        <v>0.0</v>
      </c>
      <c r="AL1481" t="n">
        <v>0.0</v>
      </c>
      <c r="AM1481" t="n">
        <v>0.0</v>
      </c>
      <c r="AN1481" t="n">
        <v>0.0</v>
      </c>
      <c r="AO1481" t="n">
        <v>0.0</v>
      </c>
      <c r="AP1481" t="n">
        <v>8.0</v>
      </c>
      <c r="AQ1481" t="n">
        <v>0.0</v>
      </c>
      <c r="AR1481" t="n">
        <v>0.0</v>
      </c>
      <c r="AS1481" t="n">
        <v>0.0</v>
      </c>
      <c r="AT1481" t="inlineStr">
        <is>
          <t>N/A</t>
        </is>
      </c>
      <c r="AU1481" t="inlineStr">
        <is>
          <t>N/A</t>
        </is>
      </c>
      <c r="AV1481" t="inlineStr">
        <is>
          <t>N/A</t>
        </is>
      </c>
      <c r="AW1481" t="inlineStr">
        <is>
          <t>N/A</t>
        </is>
      </c>
      <c r="AX1481" t="inlineStr">
        <is>
          <t>N/A</t>
        </is>
      </c>
      <c r="AY1481" t="inlineStr">
        <is>
          <t>N/A</t>
        </is>
      </c>
      <c r="AZ1481" t="inlineStr">
        <is>
          <t>N/A</t>
        </is>
      </c>
      <c r="BA1481" t="inlineStr">
        <is>
          <t>N/A</t>
        </is>
      </c>
      <c r="BB1481" t="inlineStr">
        <is>
          <t>N/A</t>
        </is>
      </c>
      <c r="BC1481" t="inlineStr">
        <is>
          <t>N/A</t>
        </is>
      </c>
      <c r="BD1481" t="inlineStr">
        <is>
          <t>N/A</t>
        </is>
      </c>
      <c r="BE1481" t="inlineStr">
        <is>
          <t>N/A</t>
        </is>
      </c>
    </row>
    <row r="1482">
      <c r="A1482" t="inlineStr">
        <is>
          <t>WI21126544</t>
        </is>
      </c>
      <c r="B1482" t="inlineStr">
        <is>
          <t>DATA_VALIDATION</t>
        </is>
      </c>
      <c r="C1482" t="inlineStr">
        <is>
          <t>201330004025</t>
        </is>
      </c>
      <c r="D1482" t="inlineStr">
        <is>
          <t>Folder</t>
        </is>
      </c>
      <c r="E1482" s="2">
        <f>HYPERLINK("capsilon://?command=openfolder&amp;siteaddress=FAM.docvelocity-na8.net&amp;folderid=FXA10294F5-ACAD-4962-39CB-DC20B5B93564","FX2112925")</f>
        <v>0.0</v>
      </c>
      <c r="F1482" t="inlineStr">
        <is>
          <t/>
        </is>
      </c>
      <c r="G1482" t="inlineStr">
        <is>
          <t/>
        </is>
      </c>
      <c r="H1482" t="inlineStr">
        <is>
          <t>Mailitem</t>
        </is>
      </c>
      <c r="I1482" t="inlineStr">
        <is>
          <t>MI211270133</t>
        </is>
      </c>
      <c r="J1482" t="n">
        <v>44.0</v>
      </c>
      <c r="K1482" t="inlineStr">
        <is>
          <t>COMPLETED</t>
        </is>
      </c>
      <c r="L1482" t="inlineStr">
        <is>
          <t>MARK_AS_COMPLETED</t>
        </is>
      </c>
      <c r="M1482" t="inlineStr">
        <is>
          <t>Queue</t>
        </is>
      </c>
      <c r="N1482" t="n">
        <v>2.0</v>
      </c>
      <c r="O1482" s="1" t="n">
        <v>44532.48931712963</v>
      </c>
      <c r="P1482" s="1" t="n">
        <v>44532.65724537037</v>
      </c>
      <c r="Q1482" t="n">
        <v>14250.0</v>
      </c>
      <c r="R1482" t="n">
        <v>259.0</v>
      </c>
      <c r="S1482" t="b">
        <v>0</v>
      </c>
      <c r="T1482" t="inlineStr">
        <is>
          <t>N/A</t>
        </is>
      </c>
      <c r="U1482" t="b">
        <v>0</v>
      </c>
      <c r="V1482" t="inlineStr">
        <is>
          <t>Poonam Patil</t>
        </is>
      </c>
      <c r="W1482" s="1" t="n">
        <v>44532.496886574074</v>
      </c>
      <c r="X1482" t="n">
        <v>149.0</v>
      </c>
      <c r="Y1482" t="n">
        <v>36.0</v>
      </c>
      <c r="Z1482" t="n">
        <v>0.0</v>
      </c>
      <c r="AA1482" t="n">
        <v>36.0</v>
      </c>
      <c r="AB1482" t="n">
        <v>0.0</v>
      </c>
      <c r="AC1482" t="n">
        <v>12.0</v>
      </c>
      <c r="AD1482" t="n">
        <v>8.0</v>
      </c>
      <c r="AE1482" t="n">
        <v>0.0</v>
      </c>
      <c r="AF1482" t="n">
        <v>0.0</v>
      </c>
      <c r="AG1482" t="n">
        <v>0.0</v>
      </c>
      <c r="AH1482" t="inlineStr">
        <is>
          <t>Vikash Suryakanth Parmar</t>
        </is>
      </c>
      <c r="AI1482" s="1" t="n">
        <v>44532.65724537037</v>
      </c>
      <c r="AJ1482" t="n">
        <v>110.0</v>
      </c>
      <c r="AK1482" t="n">
        <v>0.0</v>
      </c>
      <c r="AL1482" t="n">
        <v>0.0</v>
      </c>
      <c r="AM1482" t="n">
        <v>0.0</v>
      </c>
      <c r="AN1482" t="n">
        <v>0.0</v>
      </c>
      <c r="AO1482" t="n">
        <v>0.0</v>
      </c>
      <c r="AP1482" t="n">
        <v>8.0</v>
      </c>
      <c r="AQ1482" t="n">
        <v>0.0</v>
      </c>
      <c r="AR1482" t="n">
        <v>0.0</v>
      </c>
      <c r="AS1482" t="n">
        <v>0.0</v>
      </c>
      <c r="AT1482" t="inlineStr">
        <is>
          <t>N/A</t>
        </is>
      </c>
      <c r="AU1482" t="inlineStr">
        <is>
          <t>N/A</t>
        </is>
      </c>
      <c r="AV1482" t="inlineStr">
        <is>
          <t>N/A</t>
        </is>
      </c>
      <c r="AW1482" t="inlineStr">
        <is>
          <t>N/A</t>
        </is>
      </c>
      <c r="AX1482" t="inlineStr">
        <is>
          <t>N/A</t>
        </is>
      </c>
      <c r="AY1482" t="inlineStr">
        <is>
          <t>N/A</t>
        </is>
      </c>
      <c r="AZ1482" t="inlineStr">
        <is>
          <t>N/A</t>
        </is>
      </c>
      <c r="BA1482" t="inlineStr">
        <is>
          <t>N/A</t>
        </is>
      </c>
      <c r="BB1482" t="inlineStr">
        <is>
          <t>N/A</t>
        </is>
      </c>
      <c r="BC1482" t="inlineStr">
        <is>
          <t>N/A</t>
        </is>
      </c>
      <c r="BD1482" t="inlineStr">
        <is>
          <t>N/A</t>
        </is>
      </c>
      <c r="BE1482" t="inlineStr">
        <is>
          <t>N/A</t>
        </is>
      </c>
    </row>
    <row r="1483">
      <c r="A1483" t="inlineStr">
        <is>
          <t>WI21126550</t>
        </is>
      </c>
      <c r="B1483" t="inlineStr">
        <is>
          <t>DATA_VALIDATION</t>
        </is>
      </c>
      <c r="C1483" t="inlineStr">
        <is>
          <t>201330004025</t>
        </is>
      </c>
      <c r="D1483" t="inlineStr">
        <is>
          <t>Folder</t>
        </is>
      </c>
      <c r="E1483" s="2">
        <f>HYPERLINK("capsilon://?command=openfolder&amp;siteaddress=FAM.docvelocity-na8.net&amp;folderid=FXA10294F5-ACAD-4962-39CB-DC20B5B93564","FX2112925")</f>
        <v>0.0</v>
      </c>
      <c r="F1483" t="inlineStr">
        <is>
          <t/>
        </is>
      </c>
      <c r="G1483" t="inlineStr">
        <is>
          <t/>
        </is>
      </c>
      <c r="H1483" t="inlineStr">
        <is>
          <t>Mailitem</t>
        </is>
      </c>
      <c r="I1483" t="inlineStr">
        <is>
          <t>MI211270135</t>
        </is>
      </c>
      <c r="J1483" t="n">
        <v>44.0</v>
      </c>
      <c r="K1483" t="inlineStr">
        <is>
          <t>COMPLETED</t>
        </is>
      </c>
      <c r="L1483" t="inlineStr">
        <is>
          <t>MARK_AS_COMPLETED</t>
        </is>
      </c>
      <c r="M1483" t="inlineStr">
        <is>
          <t>Queue</t>
        </is>
      </c>
      <c r="N1483" t="n">
        <v>2.0</v>
      </c>
      <c r="O1483" s="1" t="n">
        <v>44532.48981481481</v>
      </c>
      <c r="P1483" s="1" t="n">
        <v>44532.659837962965</v>
      </c>
      <c r="Q1483" t="n">
        <v>14355.0</v>
      </c>
      <c r="R1483" t="n">
        <v>335.0</v>
      </c>
      <c r="S1483" t="b">
        <v>0</v>
      </c>
      <c r="T1483" t="inlineStr">
        <is>
          <t>N/A</t>
        </is>
      </c>
      <c r="U1483" t="b">
        <v>0</v>
      </c>
      <c r="V1483" t="inlineStr">
        <is>
          <t>Poonam Patil</t>
        </is>
      </c>
      <c r="W1483" s="1" t="n">
        <v>44532.49818287037</v>
      </c>
      <c r="X1483" t="n">
        <v>111.0</v>
      </c>
      <c r="Y1483" t="n">
        <v>36.0</v>
      </c>
      <c r="Z1483" t="n">
        <v>0.0</v>
      </c>
      <c r="AA1483" t="n">
        <v>36.0</v>
      </c>
      <c r="AB1483" t="n">
        <v>0.0</v>
      </c>
      <c r="AC1483" t="n">
        <v>12.0</v>
      </c>
      <c r="AD1483" t="n">
        <v>8.0</v>
      </c>
      <c r="AE1483" t="n">
        <v>0.0</v>
      </c>
      <c r="AF1483" t="n">
        <v>0.0</v>
      </c>
      <c r="AG1483" t="n">
        <v>0.0</v>
      </c>
      <c r="AH1483" t="inlineStr">
        <is>
          <t>Dashrath Soren</t>
        </is>
      </c>
      <c r="AI1483" s="1" t="n">
        <v>44532.659837962965</v>
      </c>
      <c r="AJ1483" t="n">
        <v>224.0</v>
      </c>
      <c r="AK1483" t="n">
        <v>0.0</v>
      </c>
      <c r="AL1483" t="n">
        <v>0.0</v>
      </c>
      <c r="AM1483" t="n">
        <v>0.0</v>
      </c>
      <c r="AN1483" t="n">
        <v>0.0</v>
      </c>
      <c r="AO1483" t="n">
        <v>0.0</v>
      </c>
      <c r="AP1483" t="n">
        <v>8.0</v>
      </c>
      <c r="AQ1483" t="n">
        <v>0.0</v>
      </c>
      <c r="AR1483" t="n">
        <v>0.0</v>
      </c>
      <c r="AS1483" t="n">
        <v>0.0</v>
      </c>
      <c r="AT1483" t="inlineStr">
        <is>
          <t>N/A</t>
        </is>
      </c>
      <c r="AU1483" t="inlineStr">
        <is>
          <t>N/A</t>
        </is>
      </c>
      <c r="AV1483" t="inlineStr">
        <is>
          <t>N/A</t>
        </is>
      </c>
      <c r="AW1483" t="inlineStr">
        <is>
          <t>N/A</t>
        </is>
      </c>
      <c r="AX1483" t="inlineStr">
        <is>
          <t>N/A</t>
        </is>
      </c>
      <c r="AY1483" t="inlineStr">
        <is>
          <t>N/A</t>
        </is>
      </c>
      <c r="AZ1483" t="inlineStr">
        <is>
          <t>N/A</t>
        </is>
      </c>
      <c r="BA1483" t="inlineStr">
        <is>
          <t>N/A</t>
        </is>
      </c>
      <c r="BB1483" t="inlineStr">
        <is>
          <t>N/A</t>
        </is>
      </c>
      <c r="BC1483" t="inlineStr">
        <is>
          <t>N/A</t>
        </is>
      </c>
      <c r="BD1483" t="inlineStr">
        <is>
          <t>N/A</t>
        </is>
      </c>
      <c r="BE1483" t="inlineStr">
        <is>
          <t>N/A</t>
        </is>
      </c>
    </row>
    <row r="1484">
      <c r="A1484" t="inlineStr">
        <is>
          <t>WI21126553</t>
        </is>
      </c>
      <c r="B1484" t="inlineStr">
        <is>
          <t>DATA_VALIDATION</t>
        </is>
      </c>
      <c r="C1484" t="inlineStr">
        <is>
          <t>201330004025</t>
        </is>
      </c>
      <c r="D1484" t="inlineStr">
        <is>
          <t>Folder</t>
        </is>
      </c>
      <c r="E1484" s="2">
        <f>HYPERLINK("capsilon://?command=openfolder&amp;siteaddress=FAM.docvelocity-na8.net&amp;folderid=FXA10294F5-ACAD-4962-39CB-DC20B5B93564","FX2112925")</f>
        <v>0.0</v>
      </c>
      <c r="F1484" t="inlineStr">
        <is>
          <t/>
        </is>
      </c>
      <c r="G1484" t="inlineStr">
        <is>
          <t/>
        </is>
      </c>
      <c r="H1484" t="inlineStr">
        <is>
          <t>Mailitem</t>
        </is>
      </c>
      <c r="I1484" t="inlineStr">
        <is>
          <t>MI211270143</t>
        </is>
      </c>
      <c r="J1484" t="n">
        <v>44.0</v>
      </c>
      <c r="K1484" t="inlineStr">
        <is>
          <t>COMPLETED</t>
        </is>
      </c>
      <c r="L1484" t="inlineStr">
        <is>
          <t>MARK_AS_COMPLETED</t>
        </is>
      </c>
      <c r="M1484" t="inlineStr">
        <is>
          <t>Queue</t>
        </is>
      </c>
      <c r="N1484" t="n">
        <v>2.0</v>
      </c>
      <c r="O1484" s="1" t="n">
        <v>44532.49002314815</v>
      </c>
      <c r="P1484" s="1" t="n">
        <v>44532.658680555556</v>
      </c>
      <c r="Q1484" t="n">
        <v>14322.0</v>
      </c>
      <c r="R1484" t="n">
        <v>250.0</v>
      </c>
      <c r="S1484" t="b">
        <v>0</v>
      </c>
      <c r="T1484" t="inlineStr">
        <is>
          <t>N/A</t>
        </is>
      </c>
      <c r="U1484" t="b">
        <v>0</v>
      </c>
      <c r="V1484" t="inlineStr">
        <is>
          <t>Snehal Sathe</t>
        </is>
      </c>
      <c r="W1484" s="1" t="n">
        <v>44532.49883101852</v>
      </c>
      <c r="X1484" t="n">
        <v>127.0</v>
      </c>
      <c r="Y1484" t="n">
        <v>36.0</v>
      </c>
      <c r="Z1484" t="n">
        <v>0.0</v>
      </c>
      <c r="AA1484" t="n">
        <v>36.0</v>
      </c>
      <c r="AB1484" t="n">
        <v>0.0</v>
      </c>
      <c r="AC1484" t="n">
        <v>26.0</v>
      </c>
      <c r="AD1484" t="n">
        <v>8.0</v>
      </c>
      <c r="AE1484" t="n">
        <v>0.0</v>
      </c>
      <c r="AF1484" t="n">
        <v>0.0</v>
      </c>
      <c r="AG1484" t="n">
        <v>0.0</v>
      </c>
      <c r="AH1484" t="inlineStr">
        <is>
          <t>Vikash Suryakanth Parmar</t>
        </is>
      </c>
      <c r="AI1484" s="1" t="n">
        <v>44532.658680555556</v>
      </c>
      <c r="AJ1484" t="n">
        <v>123.0</v>
      </c>
      <c r="AK1484" t="n">
        <v>0.0</v>
      </c>
      <c r="AL1484" t="n">
        <v>0.0</v>
      </c>
      <c r="AM1484" t="n">
        <v>0.0</v>
      </c>
      <c r="AN1484" t="n">
        <v>0.0</v>
      </c>
      <c r="AO1484" t="n">
        <v>0.0</v>
      </c>
      <c r="AP1484" t="n">
        <v>8.0</v>
      </c>
      <c r="AQ1484" t="n">
        <v>0.0</v>
      </c>
      <c r="AR1484" t="n">
        <v>0.0</v>
      </c>
      <c r="AS1484" t="n">
        <v>0.0</v>
      </c>
      <c r="AT1484" t="inlineStr">
        <is>
          <t>N/A</t>
        </is>
      </c>
      <c r="AU1484" t="inlineStr">
        <is>
          <t>N/A</t>
        </is>
      </c>
      <c r="AV1484" t="inlineStr">
        <is>
          <t>N/A</t>
        </is>
      </c>
      <c r="AW1484" t="inlineStr">
        <is>
          <t>N/A</t>
        </is>
      </c>
      <c r="AX1484" t="inlineStr">
        <is>
          <t>N/A</t>
        </is>
      </c>
      <c r="AY1484" t="inlineStr">
        <is>
          <t>N/A</t>
        </is>
      </c>
      <c r="AZ1484" t="inlineStr">
        <is>
          <t>N/A</t>
        </is>
      </c>
      <c r="BA1484" t="inlineStr">
        <is>
          <t>N/A</t>
        </is>
      </c>
      <c r="BB1484" t="inlineStr">
        <is>
          <t>N/A</t>
        </is>
      </c>
      <c r="BC1484" t="inlineStr">
        <is>
          <t>N/A</t>
        </is>
      </c>
      <c r="BD1484" t="inlineStr">
        <is>
          <t>N/A</t>
        </is>
      </c>
      <c r="BE1484" t="inlineStr">
        <is>
          <t>N/A</t>
        </is>
      </c>
    </row>
    <row r="1485">
      <c r="A1485" t="inlineStr">
        <is>
          <t>WI21126559</t>
        </is>
      </c>
      <c r="B1485" t="inlineStr">
        <is>
          <t>DATA_VALIDATION</t>
        </is>
      </c>
      <c r="C1485" t="inlineStr">
        <is>
          <t>201330004025</t>
        </is>
      </c>
      <c r="D1485" t="inlineStr">
        <is>
          <t>Folder</t>
        </is>
      </c>
      <c r="E1485" s="2">
        <f>HYPERLINK("capsilon://?command=openfolder&amp;siteaddress=FAM.docvelocity-na8.net&amp;folderid=FXA10294F5-ACAD-4962-39CB-DC20B5B93564","FX2112925")</f>
        <v>0.0</v>
      </c>
      <c r="F1485" t="inlineStr">
        <is>
          <t/>
        </is>
      </c>
      <c r="G1485" t="inlineStr">
        <is>
          <t/>
        </is>
      </c>
      <c r="H1485" t="inlineStr">
        <is>
          <t>Mailitem</t>
        </is>
      </c>
      <c r="I1485" t="inlineStr">
        <is>
          <t>MI211270174</t>
        </is>
      </c>
      <c r="J1485" t="n">
        <v>56.0</v>
      </c>
      <c r="K1485" t="inlineStr">
        <is>
          <t>COMPLETED</t>
        </is>
      </c>
      <c r="L1485" t="inlineStr">
        <is>
          <t>MARK_AS_COMPLETED</t>
        </is>
      </c>
      <c r="M1485" t="inlineStr">
        <is>
          <t>Queue</t>
        </is>
      </c>
      <c r="N1485" t="n">
        <v>2.0</v>
      </c>
      <c r="O1485" s="1" t="n">
        <v>44532.49060185185</v>
      </c>
      <c r="P1485" s="1" t="n">
        <v>44532.660578703704</v>
      </c>
      <c r="Q1485" t="n">
        <v>14048.0</v>
      </c>
      <c r="R1485" t="n">
        <v>638.0</v>
      </c>
      <c r="S1485" t="b">
        <v>0</v>
      </c>
      <c r="T1485" t="inlineStr">
        <is>
          <t>N/A</t>
        </is>
      </c>
      <c r="U1485" t="b">
        <v>0</v>
      </c>
      <c r="V1485" t="inlineStr">
        <is>
          <t>Poonam Patil</t>
        </is>
      </c>
      <c r="W1485" s="1" t="n">
        <v>44532.50351851852</v>
      </c>
      <c r="X1485" t="n">
        <v>460.0</v>
      </c>
      <c r="Y1485" t="n">
        <v>42.0</v>
      </c>
      <c r="Z1485" t="n">
        <v>0.0</v>
      </c>
      <c r="AA1485" t="n">
        <v>42.0</v>
      </c>
      <c r="AB1485" t="n">
        <v>0.0</v>
      </c>
      <c r="AC1485" t="n">
        <v>5.0</v>
      </c>
      <c r="AD1485" t="n">
        <v>14.0</v>
      </c>
      <c r="AE1485" t="n">
        <v>0.0</v>
      </c>
      <c r="AF1485" t="n">
        <v>0.0</v>
      </c>
      <c r="AG1485" t="n">
        <v>0.0</v>
      </c>
      <c r="AH1485" t="inlineStr">
        <is>
          <t>Vikash Suryakanth Parmar</t>
        </is>
      </c>
      <c r="AI1485" s="1" t="n">
        <v>44532.660578703704</v>
      </c>
      <c r="AJ1485" t="n">
        <v>163.0</v>
      </c>
      <c r="AK1485" t="n">
        <v>0.0</v>
      </c>
      <c r="AL1485" t="n">
        <v>0.0</v>
      </c>
      <c r="AM1485" t="n">
        <v>0.0</v>
      </c>
      <c r="AN1485" t="n">
        <v>0.0</v>
      </c>
      <c r="AO1485" t="n">
        <v>0.0</v>
      </c>
      <c r="AP1485" t="n">
        <v>14.0</v>
      </c>
      <c r="AQ1485" t="n">
        <v>0.0</v>
      </c>
      <c r="AR1485" t="n">
        <v>0.0</v>
      </c>
      <c r="AS1485" t="n">
        <v>0.0</v>
      </c>
      <c r="AT1485" t="inlineStr">
        <is>
          <t>N/A</t>
        </is>
      </c>
      <c r="AU1485" t="inlineStr">
        <is>
          <t>N/A</t>
        </is>
      </c>
      <c r="AV1485" t="inlineStr">
        <is>
          <t>N/A</t>
        </is>
      </c>
      <c r="AW1485" t="inlineStr">
        <is>
          <t>N/A</t>
        </is>
      </c>
      <c r="AX1485" t="inlineStr">
        <is>
          <t>N/A</t>
        </is>
      </c>
      <c r="AY1485" t="inlineStr">
        <is>
          <t>N/A</t>
        </is>
      </c>
      <c r="AZ1485" t="inlineStr">
        <is>
          <t>N/A</t>
        </is>
      </c>
      <c r="BA1485" t="inlineStr">
        <is>
          <t>N/A</t>
        </is>
      </c>
      <c r="BB1485" t="inlineStr">
        <is>
          <t>N/A</t>
        </is>
      </c>
      <c r="BC1485" t="inlineStr">
        <is>
          <t>N/A</t>
        </is>
      </c>
      <c r="BD1485" t="inlineStr">
        <is>
          <t>N/A</t>
        </is>
      </c>
      <c r="BE1485" t="inlineStr">
        <is>
          <t>N/A</t>
        </is>
      </c>
    </row>
    <row r="1486">
      <c r="A1486" t="inlineStr">
        <is>
          <t>WI21126587</t>
        </is>
      </c>
      <c r="B1486" t="inlineStr">
        <is>
          <t>DATA_VALIDATION</t>
        </is>
      </c>
      <c r="C1486" t="inlineStr">
        <is>
          <t>201330004025</t>
        </is>
      </c>
      <c r="D1486" t="inlineStr">
        <is>
          <t>Folder</t>
        </is>
      </c>
      <c r="E1486" s="2">
        <f>HYPERLINK("capsilon://?command=openfolder&amp;siteaddress=FAM.docvelocity-na8.net&amp;folderid=FXA10294F5-ACAD-4962-39CB-DC20B5B93564","FX2112925")</f>
        <v>0.0</v>
      </c>
      <c r="F1486" t="inlineStr">
        <is>
          <t/>
        </is>
      </c>
      <c r="G1486" t="inlineStr">
        <is>
          <t/>
        </is>
      </c>
      <c r="H1486" t="inlineStr">
        <is>
          <t>Mailitem</t>
        </is>
      </c>
      <c r="I1486" t="inlineStr">
        <is>
          <t>MI211270158</t>
        </is>
      </c>
      <c r="J1486" t="n">
        <v>50.0</v>
      </c>
      <c r="K1486" t="inlineStr">
        <is>
          <t>COMPLETED</t>
        </is>
      </c>
      <c r="L1486" t="inlineStr">
        <is>
          <t>MARK_AS_COMPLETED</t>
        </is>
      </c>
      <c r="M1486" t="inlineStr">
        <is>
          <t>Queue</t>
        </is>
      </c>
      <c r="N1486" t="n">
        <v>1.0</v>
      </c>
      <c r="O1486" s="1" t="n">
        <v>44532.49371527778</v>
      </c>
      <c r="P1486" s="1" t="n">
        <v>44532.5456712963</v>
      </c>
      <c r="Q1486" t="n">
        <v>4269.0</v>
      </c>
      <c r="R1486" t="n">
        <v>220.0</v>
      </c>
      <c r="S1486" t="b">
        <v>0</v>
      </c>
      <c r="T1486" t="inlineStr">
        <is>
          <t>N/A</t>
        </is>
      </c>
      <c r="U1486" t="b">
        <v>0</v>
      </c>
      <c r="V1486" t="inlineStr">
        <is>
          <t>Sumit Jarhad</t>
        </is>
      </c>
      <c r="W1486" s="1" t="n">
        <v>44532.5456712963</v>
      </c>
      <c r="X1486" t="n">
        <v>110.0</v>
      </c>
      <c r="Y1486" t="n">
        <v>0.0</v>
      </c>
      <c r="Z1486" t="n">
        <v>0.0</v>
      </c>
      <c r="AA1486" t="n">
        <v>0.0</v>
      </c>
      <c r="AB1486" t="n">
        <v>0.0</v>
      </c>
      <c r="AC1486" t="n">
        <v>0.0</v>
      </c>
      <c r="AD1486" t="n">
        <v>50.0</v>
      </c>
      <c r="AE1486" t="n">
        <v>45.0</v>
      </c>
      <c r="AF1486" t="n">
        <v>0.0</v>
      </c>
      <c r="AG1486" t="n">
        <v>4.0</v>
      </c>
      <c r="AH1486" t="inlineStr">
        <is>
          <t>N/A</t>
        </is>
      </c>
      <c r="AI1486" t="inlineStr">
        <is>
          <t>N/A</t>
        </is>
      </c>
      <c r="AJ1486" t="inlineStr">
        <is>
          <t>N/A</t>
        </is>
      </c>
      <c r="AK1486" t="inlineStr">
        <is>
          <t>N/A</t>
        </is>
      </c>
      <c r="AL1486" t="inlineStr">
        <is>
          <t>N/A</t>
        </is>
      </c>
      <c r="AM1486" t="inlineStr">
        <is>
          <t>N/A</t>
        </is>
      </c>
      <c r="AN1486" t="inlineStr">
        <is>
          <t>N/A</t>
        </is>
      </c>
      <c r="AO1486" t="inlineStr">
        <is>
          <t>N/A</t>
        </is>
      </c>
      <c r="AP1486" t="inlineStr">
        <is>
          <t>N/A</t>
        </is>
      </c>
      <c r="AQ1486" t="inlineStr">
        <is>
          <t>N/A</t>
        </is>
      </c>
      <c r="AR1486" t="inlineStr">
        <is>
          <t>N/A</t>
        </is>
      </c>
      <c r="AS1486" t="inlineStr">
        <is>
          <t>N/A</t>
        </is>
      </c>
      <c r="AT1486" t="inlineStr">
        <is>
          <t>N/A</t>
        </is>
      </c>
      <c r="AU1486" t="inlineStr">
        <is>
          <t>N/A</t>
        </is>
      </c>
      <c r="AV1486" t="inlineStr">
        <is>
          <t>N/A</t>
        </is>
      </c>
      <c r="AW1486" t="inlineStr">
        <is>
          <t>N/A</t>
        </is>
      </c>
      <c r="AX1486" t="inlineStr">
        <is>
          <t>N/A</t>
        </is>
      </c>
      <c r="AY1486" t="inlineStr">
        <is>
          <t>N/A</t>
        </is>
      </c>
      <c r="AZ1486" t="inlineStr">
        <is>
          <t>N/A</t>
        </is>
      </c>
      <c r="BA1486" t="inlineStr">
        <is>
          <t>N/A</t>
        </is>
      </c>
      <c r="BB1486" t="inlineStr">
        <is>
          <t>N/A</t>
        </is>
      </c>
      <c r="BC1486" t="inlineStr">
        <is>
          <t>N/A</t>
        </is>
      </c>
      <c r="BD1486" t="inlineStr">
        <is>
          <t>N/A</t>
        </is>
      </c>
      <c r="BE1486" t="inlineStr">
        <is>
          <t>N/A</t>
        </is>
      </c>
    </row>
    <row r="1487">
      <c r="A1487" t="inlineStr">
        <is>
          <t>WI21126614</t>
        </is>
      </c>
      <c r="B1487" t="inlineStr">
        <is>
          <t>DATA_VALIDATION</t>
        </is>
      </c>
      <c r="C1487" t="inlineStr">
        <is>
          <t>201130012874</t>
        </is>
      </c>
      <c r="D1487" t="inlineStr">
        <is>
          <t>Folder</t>
        </is>
      </c>
      <c r="E1487" s="2">
        <f>HYPERLINK("capsilon://?command=openfolder&amp;siteaddress=FAM.docvelocity-na8.net&amp;folderid=FX259A3DEE-9738-99DF-C516-9E627600AED0","FX21122506")</f>
        <v>0.0</v>
      </c>
      <c r="F1487" t="inlineStr">
        <is>
          <t/>
        </is>
      </c>
      <c r="G1487" t="inlineStr">
        <is>
          <t/>
        </is>
      </c>
      <c r="H1487" t="inlineStr">
        <is>
          <t>Mailitem</t>
        </is>
      </c>
      <c r="I1487" t="inlineStr">
        <is>
          <t>MI211270630</t>
        </is>
      </c>
      <c r="J1487" t="n">
        <v>248.0</v>
      </c>
      <c r="K1487" t="inlineStr">
        <is>
          <t>COMPLETED</t>
        </is>
      </c>
      <c r="L1487" t="inlineStr">
        <is>
          <t>MARK_AS_COMPLETED</t>
        </is>
      </c>
      <c r="M1487" t="inlineStr">
        <is>
          <t>Queue</t>
        </is>
      </c>
      <c r="N1487" t="n">
        <v>1.0</v>
      </c>
      <c r="O1487" s="1" t="n">
        <v>44532.49585648148</v>
      </c>
      <c r="P1487" s="1" t="n">
        <v>44532.55111111111</v>
      </c>
      <c r="Q1487" t="n">
        <v>4019.0</v>
      </c>
      <c r="R1487" t="n">
        <v>755.0</v>
      </c>
      <c r="S1487" t="b">
        <v>0</v>
      </c>
      <c r="T1487" t="inlineStr">
        <is>
          <t>N/A</t>
        </is>
      </c>
      <c r="U1487" t="b">
        <v>0</v>
      </c>
      <c r="V1487" t="inlineStr">
        <is>
          <t>Sumit Jarhad</t>
        </is>
      </c>
      <c r="W1487" s="1" t="n">
        <v>44532.55111111111</v>
      </c>
      <c r="X1487" t="n">
        <v>469.0</v>
      </c>
      <c r="Y1487" t="n">
        <v>0.0</v>
      </c>
      <c r="Z1487" t="n">
        <v>0.0</v>
      </c>
      <c r="AA1487" t="n">
        <v>0.0</v>
      </c>
      <c r="AB1487" t="n">
        <v>0.0</v>
      </c>
      <c r="AC1487" t="n">
        <v>0.0</v>
      </c>
      <c r="AD1487" t="n">
        <v>248.0</v>
      </c>
      <c r="AE1487" t="n">
        <v>203.0</v>
      </c>
      <c r="AF1487" t="n">
        <v>0.0</v>
      </c>
      <c r="AG1487" t="n">
        <v>10.0</v>
      </c>
      <c r="AH1487" t="inlineStr">
        <is>
          <t>N/A</t>
        </is>
      </c>
      <c r="AI1487" t="inlineStr">
        <is>
          <t>N/A</t>
        </is>
      </c>
      <c r="AJ1487" t="inlineStr">
        <is>
          <t>N/A</t>
        </is>
      </c>
      <c r="AK1487" t="inlineStr">
        <is>
          <t>N/A</t>
        </is>
      </c>
      <c r="AL1487" t="inlineStr">
        <is>
          <t>N/A</t>
        </is>
      </c>
      <c r="AM1487" t="inlineStr">
        <is>
          <t>N/A</t>
        </is>
      </c>
      <c r="AN1487" t="inlineStr">
        <is>
          <t>N/A</t>
        </is>
      </c>
      <c r="AO1487" t="inlineStr">
        <is>
          <t>N/A</t>
        </is>
      </c>
      <c r="AP1487" t="inlineStr">
        <is>
          <t>N/A</t>
        </is>
      </c>
      <c r="AQ1487" t="inlineStr">
        <is>
          <t>N/A</t>
        </is>
      </c>
      <c r="AR1487" t="inlineStr">
        <is>
          <t>N/A</t>
        </is>
      </c>
      <c r="AS1487" t="inlineStr">
        <is>
          <t>N/A</t>
        </is>
      </c>
      <c r="AT1487" t="inlineStr">
        <is>
          <t>N/A</t>
        </is>
      </c>
      <c r="AU1487" t="inlineStr">
        <is>
          <t>N/A</t>
        </is>
      </c>
      <c r="AV1487" t="inlineStr">
        <is>
          <t>N/A</t>
        </is>
      </c>
      <c r="AW1487" t="inlineStr">
        <is>
          <t>N/A</t>
        </is>
      </c>
      <c r="AX1487" t="inlineStr">
        <is>
          <t>N/A</t>
        </is>
      </c>
      <c r="AY1487" t="inlineStr">
        <is>
          <t>N/A</t>
        </is>
      </c>
      <c r="AZ1487" t="inlineStr">
        <is>
          <t>N/A</t>
        </is>
      </c>
      <c r="BA1487" t="inlineStr">
        <is>
          <t>N/A</t>
        </is>
      </c>
      <c r="BB1487" t="inlineStr">
        <is>
          <t>N/A</t>
        </is>
      </c>
      <c r="BC1487" t="inlineStr">
        <is>
          <t>N/A</t>
        </is>
      </c>
      <c r="BD1487" t="inlineStr">
        <is>
          <t>N/A</t>
        </is>
      </c>
      <c r="BE1487" t="inlineStr">
        <is>
          <t>N/A</t>
        </is>
      </c>
    </row>
    <row r="1488">
      <c r="A1488" t="inlineStr">
        <is>
          <t>WI21126637</t>
        </is>
      </c>
      <c r="B1488" t="inlineStr">
        <is>
          <t>DATA_VALIDATION</t>
        </is>
      </c>
      <c r="C1488" t="inlineStr">
        <is>
          <t>201100014215</t>
        </is>
      </c>
      <c r="D1488" t="inlineStr">
        <is>
          <t>Folder</t>
        </is>
      </c>
      <c r="E1488" s="2">
        <f>HYPERLINK("capsilon://?command=openfolder&amp;siteaddress=FAM.docvelocity-na8.net&amp;folderid=FX343A2F68-74BC-A256-6FBE-89FBC98C4F0A","FX211112904")</f>
        <v>0.0</v>
      </c>
      <c r="F1488" t="inlineStr">
        <is>
          <t/>
        </is>
      </c>
      <c r="G1488" t="inlineStr">
        <is>
          <t/>
        </is>
      </c>
      <c r="H1488" t="inlineStr">
        <is>
          <t>Mailitem</t>
        </is>
      </c>
      <c r="I1488" t="inlineStr">
        <is>
          <t>MI211271440</t>
        </is>
      </c>
      <c r="J1488" t="n">
        <v>28.0</v>
      </c>
      <c r="K1488" t="inlineStr">
        <is>
          <t>COMPLETED</t>
        </is>
      </c>
      <c r="L1488" t="inlineStr">
        <is>
          <t>MARK_AS_COMPLETED</t>
        </is>
      </c>
      <c r="M1488" t="inlineStr">
        <is>
          <t>Queue</t>
        </is>
      </c>
      <c r="N1488" t="n">
        <v>2.0</v>
      </c>
      <c r="O1488" s="1" t="n">
        <v>44532.49869212963</v>
      </c>
      <c r="P1488" s="1" t="n">
        <v>44532.66127314815</v>
      </c>
      <c r="Q1488" t="n">
        <v>13661.0</v>
      </c>
      <c r="R1488" t="n">
        <v>386.0</v>
      </c>
      <c r="S1488" t="b">
        <v>0</v>
      </c>
      <c r="T1488" t="inlineStr">
        <is>
          <t>N/A</t>
        </is>
      </c>
      <c r="U1488" t="b">
        <v>0</v>
      </c>
      <c r="V1488" t="inlineStr">
        <is>
          <t>Snehal Sathe</t>
        </is>
      </c>
      <c r="W1488" s="1" t="n">
        <v>44532.50241898148</v>
      </c>
      <c r="X1488" t="n">
        <v>167.0</v>
      </c>
      <c r="Y1488" t="n">
        <v>21.0</v>
      </c>
      <c r="Z1488" t="n">
        <v>0.0</v>
      </c>
      <c r="AA1488" t="n">
        <v>21.0</v>
      </c>
      <c r="AB1488" t="n">
        <v>0.0</v>
      </c>
      <c r="AC1488" t="n">
        <v>6.0</v>
      </c>
      <c r="AD1488" t="n">
        <v>7.0</v>
      </c>
      <c r="AE1488" t="n">
        <v>0.0</v>
      </c>
      <c r="AF1488" t="n">
        <v>0.0</v>
      </c>
      <c r="AG1488" t="n">
        <v>0.0</v>
      </c>
      <c r="AH1488" t="inlineStr">
        <is>
          <t>Smriti Gauchan</t>
        </is>
      </c>
      <c r="AI1488" s="1" t="n">
        <v>44532.66127314815</v>
      </c>
      <c r="AJ1488" t="n">
        <v>219.0</v>
      </c>
      <c r="AK1488" t="n">
        <v>0.0</v>
      </c>
      <c r="AL1488" t="n">
        <v>0.0</v>
      </c>
      <c r="AM1488" t="n">
        <v>0.0</v>
      </c>
      <c r="AN1488" t="n">
        <v>0.0</v>
      </c>
      <c r="AO1488" t="n">
        <v>0.0</v>
      </c>
      <c r="AP1488" t="n">
        <v>7.0</v>
      </c>
      <c r="AQ1488" t="n">
        <v>0.0</v>
      </c>
      <c r="AR1488" t="n">
        <v>0.0</v>
      </c>
      <c r="AS1488" t="n">
        <v>0.0</v>
      </c>
      <c r="AT1488" t="inlineStr">
        <is>
          <t>N/A</t>
        </is>
      </c>
      <c r="AU1488" t="inlineStr">
        <is>
          <t>N/A</t>
        </is>
      </c>
      <c r="AV1488" t="inlineStr">
        <is>
          <t>N/A</t>
        </is>
      </c>
      <c r="AW1488" t="inlineStr">
        <is>
          <t>N/A</t>
        </is>
      </c>
      <c r="AX1488" t="inlineStr">
        <is>
          <t>N/A</t>
        </is>
      </c>
      <c r="AY1488" t="inlineStr">
        <is>
          <t>N/A</t>
        </is>
      </c>
      <c r="AZ1488" t="inlineStr">
        <is>
          <t>N/A</t>
        </is>
      </c>
      <c r="BA1488" t="inlineStr">
        <is>
          <t>N/A</t>
        </is>
      </c>
      <c r="BB1488" t="inlineStr">
        <is>
          <t>N/A</t>
        </is>
      </c>
      <c r="BC1488" t="inlineStr">
        <is>
          <t>N/A</t>
        </is>
      </c>
      <c r="BD1488" t="inlineStr">
        <is>
          <t>N/A</t>
        </is>
      </c>
      <c r="BE1488" t="inlineStr">
        <is>
          <t>N/A</t>
        </is>
      </c>
    </row>
    <row r="1489">
      <c r="A1489" t="inlineStr">
        <is>
          <t>WI21126639</t>
        </is>
      </c>
      <c r="B1489" t="inlineStr">
        <is>
          <t>DATA_VALIDATION</t>
        </is>
      </c>
      <c r="C1489" t="inlineStr">
        <is>
          <t>201100014215</t>
        </is>
      </c>
      <c r="D1489" t="inlineStr">
        <is>
          <t>Folder</t>
        </is>
      </c>
      <c r="E1489" s="2">
        <f>HYPERLINK("capsilon://?command=openfolder&amp;siteaddress=FAM.docvelocity-na8.net&amp;folderid=FX343A2F68-74BC-A256-6FBE-89FBC98C4F0A","FX211112904")</f>
        <v>0.0</v>
      </c>
      <c r="F1489" t="inlineStr">
        <is>
          <t/>
        </is>
      </c>
      <c r="G1489" t="inlineStr">
        <is>
          <t/>
        </is>
      </c>
      <c r="H1489" t="inlineStr">
        <is>
          <t>Mailitem</t>
        </is>
      </c>
      <c r="I1489" t="inlineStr">
        <is>
          <t>MI211271443</t>
        </is>
      </c>
      <c r="J1489" t="n">
        <v>28.0</v>
      </c>
      <c r="K1489" t="inlineStr">
        <is>
          <t>COMPLETED</t>
        </is>
      </c>
      <c r="L1489" t="inlineStr">
        <is>
          <t>MARK_AS_COMPLETED</t>
        </is>
      </c>
      <c r="M1489" t="inlineStr">
        <is>
          <t>Queue</t>
        </is>
      </c>
      <c r="N1489" t="n">
        <v>2.0</v>
      </c>
      <c r="O1489" s="1" t="n">
        <v>44532.498761574076</v>
      </c>
      <c r="P1489" s="1" t="n">
        <v>44532.662199074075</v>
      </c>
      <c r="Q1489" t="n">
        <v>13797.0</v>
      </c>
      <c r="R1489" t="n">
        <v>324.0</v>
      </c>
      <c r="S1489" t="b">
        <v>0</v>
      </c>
      <c r="T1489" t="inlineStr">
        <is>
          <t>N/A</t>
        </is>
      </c>
      <c r="U1489" t="b">
        <v>0</v>
      </c>
      <c r="V1489" t="inlineStr">
        <is>
          <t>Snehal Sathe</t>
        </is>
      </c>
      <c r="W1489" s="1" t="n">
        <v>44532.503599537034</v>
      </c>
      <c r="X1489" t="n">
        <v>101.0</v>
      </c>
      <c r="Y1489" t="n">
        <v>21.0</v>
      </c>
      <c r="Z1489" t="n">
        <v>0.0</v>
      </c>
      <c r="AA1489" t="n">
        <v>21.0</v>
      </c>
      <c r="AB1489" t="n">
        <v>0.0</v>
      </c>
      <c r="AC1489" t="n">
        <v>7.0</v>
      </c>
      <c r="AD1489" t="n">
        <v>7.0</v>
      </c>
      <c r="AE1489" t="n">
        <v>0.0</v>
      </c>
      <c r="AF1489" t="n">
        <v>0.0</v>
      </c>
      <c r="AG1489" t="n">
        <v>0.0</v>
      </c>
      <c r="AH1489" t="inlineStr">
        <is>
          <t>Rohit Mawal</t>
        </is>
      </c>
      <c r="AI1489" s="1" t="n">
        <v>44532.662199074075</v>
      </c>
      <c r="AJ1489" t="n">
        <v>223.0</v>
      </c>
      <c r="AK1489" t="n">
        <v>1.0</v>
      </c>
      <c r="AL1489" t="n">
        <v>0.0</v>
      </c>
      <c r="AM1489" t="n">
        <v>1.0</v>
      </c>
      <c r="AN1489" t="n">
        <v>0.0</v>
      </c>
      <c r="AO1489" t="n">
        <v>1.0</v>
      </c>
      <c r="AP1489" t="n">
        <v>6.0</v>
      </c>
      <c r="AQ1489" t="n">
        <v>0.0</v>
      </c>
      <c r="AR1489" t="n">
        <v>0.0</v>
      </c>
      <c r="AS1489" t="n">
        <v>0.0</v>
      </c>
      <c r="AT1489" t="inlineStr">
        <is>
          <t>N/A</t>
        </is>
      </c>
      <c r="AU1489" t="inlineStr">
        <is>
          <t>N/A</t>
        </is>
      </c>
      <c r="AV1489" t="inlineStr">
        <is>
          <t>N/A</t>
        </is>
      </c>
      <c r="AW1489" t="inlineStr">
        <is>
          <t>N/A</t>
        </is>
      </c>
      <c r="AX1489" t="inlineStr">
        <is>
          <t>N/A</t>
        </is>
      </c>
      <c r="AY1489" t="inlineStr">
        <is>
          <t>N/A</t>
        </is>
      </c>
      <c r="AZ1489" t="inlineStr">
        <is>
          <t>N/A</t>
        </is>
      </c>
      <c r="BA1489" t="inlineStr">
        <is>
          <t>N/A</t>
        </is>
      </c>
      <c r="BB1489" t="inlineStr">
        <is>
          <t>N/A</t>
        </is>
      </c>
      <c r="BC1489" t="inlineStr">
        <is>
          <t>N/A</t>
        </is>
      </c>
      <c r="BD1489" t="inlineStr">
        <is>
          <t>N/A</t>
        </is>
      </c>
      <c r="BE1489" t="inlineStr">
        <is>
          <t>N/A</t>
        </is>
      </c>
    </row>
    <row r="1490">
      <c r="A1490" t="inlineStr">
        <is>
          <t>WI21126734</t>
        </is>
      </c>
      <c r="B1490" t="inlineStr">
        <is>
          <t>DATA_VALIDATION</t>
        </is>
      </c>
      <c r="C1490" t="inlineStr">
        <is>
          <t>201100014246</t>
        </is>
      </c>
      <c r="D1490" t="inlineStr">
        <is>
          <t>Folder</t>
        </is>
      </c>
      <c r="E1490" s="2">
        <f>HYPERLINK("capsilon://?command=openfolder&amp;siteaddress=FAM.docvelocity-na8.net&amp;folderid=FX6F35211E-448E-2F7F-56EE-F87918273500","FX211114538")</f>
        <v>0.0</v>
      </c>
      <c r="F1490" t="inlineStr">
        <is>
          <t/>
        </is>
      </c>
      <c r="G1490" t="inlineStr">
        <is>
          <t/>
        </is>
      </c>
      <c r="H1490" t="inlineStr">
        <is>
          <t>Mailitem</t>
        </is>
      </c>
      <c r="I1490" t="inlineStr">
        <is>
          <t>MI211272567</t>
        </is>
      </c>
      <c r="J1490" t="n">
        <v>28.0</v>
      </c>
      <c r="K1490" t="inlineStr">
        <is>
          <t>COMPLETED</t>
        </is>
      </c>
      <c r="L1490" t="inlineStr">
        <is>
          <t>MARK_AS_COMPLETED</t>
        </is>
      </c>
      <c r="M1490" t="inlineStr">
        <is>
          <t>Queue</t>
        </is>
      </c>
      <c r="N1490" t="n">
        <v>2.0</v>
      </c>
      <c r="O1490" s="1" t="n">
        <v>44532.50921296296</v>
      </c>
      <c r="P1490" s="1" t="n">
        <v>44532.66136574074</v>
      </c>
      <c r="Q1490" t="n">
        <v>12913.0</v>
      </c>
      <c r="R1490" t="n">
        <v>233.0</v>
      </c>
      <c r="S1490" t="b">
        <v>0</v>
      </c>
      <c r="T1490" t="inlineStr">
        <is>
          <t>N/A</t>
        </is>
      </c>
      <c r="U1490" t="b">
        <v>0</v>
      </c>
      <c r="V1490" t="inlineStr">
        <is>
          <t>Snehal Sathe</t>
        </is>
      </c>
      <c r="W1490" s="1" t="n">
        <v>44532.51206018519</v>
      </c>
      <c r="X1490" t="n">
        <v>101.0</v>
      </c>
      <c r="Y1490" t="n">
        <v>21.0</v>
      </c>
      <c r="Z1490" t="n">
        <v>0.0</v>
      </c>
      <c r="AA1490" t="n">
        <v>21.0</v>
      </c>
      <c r="AB1490" t="n">
        <v>0.0</v>
      </c>
      <c r="AC1490" t="n">
        <v>5.0</v>
      </c>
      <c r="AD1490" t="n">
        <v>7.0</v>
      </c>
      <c r="AE1490" t="n">
        <v>0.0</v>
      </c>
      <c r="AF1490" t="n">
        <v>0.0</v>
      </c>
      <c r="AG1490" t="n">
        <v>0.0</v>
      </c>
      <c r="AH1490" t="inlineStr">
        <is>
          <t>Dashrath Soren</t>
        </is>
      </c>
      <c r="AI1490" s="1" t="n">
        <v>44532.66136574074</v>
      </c>
      <c r="AJ1490" t="n">
        <v>132.0</v>
      </c>
      <c r="AK1490" t="n">
        <v>0.0</v>
      </c>
      <c r="AL1490" t="n">
        <v>0.0</v>
      </c>
      <c r="AM1490" t="n">
        <v>0.0</v>
      </c>
      <c r="AN1490" t="n">
        <v>0.0</v>
      </c>
      <c r="AO1490" t="n">
        <v>0.0</v>
      </c>
      <c r="AP1490" t="n">
        <v>7.0</v>
      </c>
      <c r="AQ1490" t="n">
        <v>0.0</v>
      </c>
      <c r="AR1490" t="n">
        <v>0.0</v>
      </c>
      <c r="AS1490" t="n">
        <v>0.0</v>
      </c>
      <c r="AT1490" t="inlineStr">
        <is>
          <t>N/A</t>
        </is>
      </c>
      <c r="AU1490" t="inlineStr">
        <is>
          <t>N/A</t>
        </is>
      </c>
      <c r="AV1490" t="inlineStr">
        <is>
          <t>N/A</t>
        </is>
      </c>
      <c r="AW1490" t="inlineStr">
        <is>
          <t>N/A</t>
        </is>
      </c>
      <c r="AX1490" t="inlineStr">
        <is>
          <t>N/A</t>
        </is>
      </c>
      <c r="AY1490" t="inlineStr">
        <is>
          <t>N/A</t>
        </is>
      </c>
      <c r="AZ1490" t="inlineStr">
        <is>
          <t>N/A</t>
        </is>
      </c>
      <c r="BA1490" t="inlineStr">
        <is>
          <t>N/A</t>
        </is>
      </c>
      <c r="BB1490" t="inlineStr">
        <is>
          <t>N/A</t>
        </is>
      </c>
      <c r="BC1490" t="inlineStr">
        <is>
          <t>N/A</t>
        </is>
      </c>
      <c r="BD1490" t="inlineStr">
        <is>
          <t>N/A</t>
        </is>
      </c>
      <c r="BE1490" t="inlineStr">
        <is>
          <t>N/A</t>
        </is>
      </c>
    </row>
    <row r="1491">
      <c r="A1491" t="inlineStr">
        <is>
          <t>WI21126737</t>
        </is>
      </c>
      <c r="B1491" t="inlineStr">
        <is>
          <t>DATA_VALIDATION</t>
        </is>
      </c>
      <c r="C1491" t="inlineStr">
        <is>
          <t>201100014246</t>
        </is>
      </c>
      <c r="D1491" t="inlineStr">
        <is>
          <t>Folder</t>
        </is>
      </c>
      <c r="E1491" s="2">
        <f>HYPERLINK("capsilon://?command=openfolder&amp;siteaddress=FAM.docvelocity-na8.net&amp;folderid=FX6F35211E-448E-2F7F-56EE-F87918273500","FX211114538")</f>
        <v>0.0</v>
      </c>
      <c r="F1491" t="inlineStr">
        <is>
          <t/>
        </is>
      </c>
      <c r="G1491" t="inlineStr">
        <is>
          <t/>
        </is>
      </c>
      <c r="H1491" t="inlineStr">
        <is>
          <t>Mailitem</t>
        </is>
      </c>
      <c r="I1491" t="inlineStr">
        <is>
          <t>MI211272569</t>
        </is>
      </c>
      <c r="J1491" t="n">
        <v>28.0</v>
      </c>
      <c r="K1491" t="inlineStr">
        <is>
          <t>COMPLETED</t>
        </is>
      </c>
      <c r="L1491" t="inlineStr">
        <is>
          <t>MARK_AS_COMPLETED</t>
        </is>
      </c>
      <c r="M1491" t="inlineStr">
        <is>
          <t>Queue</t>
        </is>
      </c>
      <c r="N1491" t="n">
        <v>2.0</v>
      </c>
      <c r="O1491" s="1" t="n">
        <v>44532.509571759256</v>
      </c>
      <c r="P1491" s="1" t="n">
        <v>44532.66203703704</v>
      </c>
      <c r="Q1491" t="n">
        <v>12950.0</v>
      </c>
      <c r="R1491" t="n">
        <v>223.0</v>
      </c>
      <c r="S1491" t="b">
        <v>0</v>
      </c>
      <c r="T1491" t="inlineStr">
        <is>
          <t>N/A</t>
        </is>
      </c>
      <c r="U1491" t="b">
        <v>0</v>
      </c>
      <c r="V1491" t="inlineStr">
        <is>
          <t>Ujwala Ajabe</t>
        </is>
      </c>
      <c r="W1491" s="1" t="n">
        <v>44532.51231481481</v>
      </c>
      <c r="X1491" t="n">
        <v>98.0</v>
      </c>
      <c r="Y1491" t="n">
        <v>21.0</v>
      </c>
      <c r="Z1491" t="n">
        <v>0.0</v>
      </c>
      <c r="AA1491" t="n">
        <v>21.0</v>
      </c>
      <c r="AB1491" t="n">
        <v>0.0</v>
      </c>
      <c r="AC1491" t="n">
        <v>0.0</v>
      </c>
      <c r="AD1491" t="n">
        <v>7.0</v>
      </c>
      <c r="AE1491" t="n">
        <v>0.0</v>
      </c>
      <c r="AF1491" t="n">
        <v>0.0</v>
      </c>
      <c r="AG1491" t="n">
        <v>0.0</v>
      </c>
      <c r="AH1491" t="inlineStr">
        <is>
          <t>Vikash Suryakanth Parmar</t>
        </is>
      </c>
      <c r="AI1491" s="1" t="n">
        <v>44532.66203703704</v>
      </c>
      <c r="AJ1491" t="n">
        <v>125.0</v>
      </c>
      <c r="AK1491" t="n">
        <v>0.0</v>
      </c>
      <c r="AL1491" t="n">
        <v>0.0</v>
      </c>
      <c r="AM1491" t="n">
        <v>0.0</v>
      </c>
      <c r="AN1491" t="n">
        <v>0.0</v>
      </c>
      <c r="AO1491" t="n">
        <v>0.0</v>
      </c>
      <c r="AP1491" t="n">
        <v>7.0</v>
      </c>
      <c r="AQ1491" t="n">
        <v>0.0</v>
      </c>
      <c r="AR1491" t="n">
        <v>0.0</v>
      </c>
      <c r="AS1491" t="n">
        <v>0.0</v>
      </c>
      <c r="AT1491" t="inlineStr">
        <is>
          <t>N/A</t>
        </is>
      </c>
      <c r="AU1491" t="inlineStr">
        <is>
          <t>N/A</t>
        </is>
      </c>
      <c r="AV1491" t="inlineStr">
        <is>
          <t>N/A</t>
        </is>
      </c>
      <c r="AW1491" t="inlineStr">
        <is>
          <t>N/A</t>
        </is>
      </c>
      <c r="AX1491" t="inlineStr">
        <is>
          <t>N/A</t>
        </is>
      </c>
      <c r="AY1491" t="inlineStr">
        <is>
          <t>N/A</t>
        </is>
      </c>
      <c r="AZ1491" t="inlineStr">
        <is>
          <t>N/A</t>
        </is>
      </c>
      <c r="BA1491" t="inlineStr">
        <is>
          <t>N/A</t>
        </is>
      </c>
      <c r="BB1491" t="inlineStr">
        <is>
          <t>N/A</t>
        </is>
      </c>
      <c r="BC1491" t="inlineStr">
        <is>
          <t>N/A</t>
        </is>
      </c>
      <c r="BD1491" t="inlineStr">
        <is>
          <t>N/A</t>
        </is>
      </c>
      <c r="BE1491" t="inlineStr">
        <is>
          <t>N/A</t>
        </is>
      </c>
    </row>
    <row r="1492">
      <c r="A1492" t="inlineStr">
        <is>
          <t>WI21126742</t>
        </is>
      </c>
      <c r="B1492" t="inlineStr">
        <is>
          <t>DATA_VALIDATION</t>
        </is>
      </c>
      <c r="C1492" t="inlineStr">
        <is>
          <t>201100014246</t>
        </is>
      </c>
      <c r="D1492" t="inlineStr">
        <is>
          <t>Folder</t>
        </is>
      </c>
      <c r="E1492" s="2">
        <f>HYPERLINK("capsilon://?command=openfolder&amp;siteaddress=FAM.docvelocity-na8.net&amp;folderid=FX6F35211E-448E-2F7F-56EE-F87918273500","FX211114538")</f>
        <v>0.0</v>
      </c>
      <c r="F1492" t="inlineStr">
        <is>
          <t/>
        </is>
      </c>
      <c r="G1492" t="inlineStr">
        <is>
          <t/>
        </is>
      </c>
      <c r="H1492" t="inlineStr">
        <is>
          <t>Mailitem</t>
        </is>
      </c>
      <c r="I1492" t="inlineStr">
        <is>
          <t>MI211272666</t>
        </is>
      </c>
      <c r="J1492" t="n">
        <v>115.0</v>
      </c>
      <c r="K1492" t="inlineStr">
        <is>
          <t>COMPLETED</t>
        </is>
      </c>
      <c r="L1492" t="inlineStr">
        <is>
          <t>MARK_AS_COMPLETED</t>
        </is>
      </c>
      <c r="M1492" t="inlineStr">
        <is>
          <t>Queue</t>
        </is>
      </c>
      <c r="N1492" t="n">
        <v>2.0</v>
      </c>
      <c r="O1492" s="1" t="n">
        <v>44532.51081018519</v>
      </c>
      <c r="P1492" s="1" t="n">
        <v>44532.665034722224</v>
      </c>
      <c r="Q1492" t="n">
        <v>12874.0</v>
      </c>
      <c r="R1492" t="n">
        <v>451.0</v>
      </c>
      <c r="S1492" t="b">
        <v>0</v>
      </c>
      <c r="T1492" t="inlineStr">
        <is>
          <t>N/A</t>
        </is>
      </c>
      <c r="U1492" t="b">
        <v>0</v>
      </c>
      <c r="V1492" t="inlineStr">
        <is>
          <t>Archana Bhujbal</t>
        </is>
      </c>
      <c r="W1492" s="1" t="n">
        <v>44532.51290509259</v>
      </c>
      <c r="X1492" t="n">
        <v>127.0</v>
      </c>
      <c r="Y1492" t="n">
        <v>62.0</v>
      </c>
      <c r="Z1492" t="n">
        <v>0.0</v>
      </c>
      <c r="AA1492" t="n">
        <v>62.0</v>
      </c>
      <c r="AB1492" t="n">
        <v>0.0</v>
      </c>
      <c r="AC1492" t="n">
        <v>5.0</v>
      </c>
      <c r="AD1492" t="n">
        <v>53.0</v>
      </c>
      <c r="AE1492" t="n">
        <v>0.0</v>
      </c>
      <c r="AF1492" t="n">
        <v>0.0</v>
      </c>
      <c r="AG1492" t="n">
        <v>0.0</v>
      </c>
      <c r="AH1492" t="inlineStr">
        <is>
          <t>Smriti Gauchan</t>
        </is>
      </c>
      <c r="AI1492" s="1" t="n">
        <v>44532.665034722224</v>
      </c>
      <c r="AJ1492" t="n">
        <v>324.0</v>
      </c>
      <c r="AK1492" t="n">
        <v>0.0</v>
      </c>
      <c r="AL1492" t="n">
        <v>0.0</v>
      </c>
      <c r="AM1492" t="n">
        <v>0.0</v>
      </c>
      <c r="AN1492" t="n">
        <v>0.0</v>
      </c>
      <c r="AO1492" t="n">
        <v>0.0</v>
      </c>
      <c r="AP1492" t="n">
        <v>53.0</v>
      </c>
      <c r="AQ1492" t="n">
        <v>0.0</v>
      </c>
      <c r="AR1492" t="n">
        <v>0.0</v>
      </c>
      <c r="AS1492" t="n">
        <v>0.0</v>
      </c>
      <c r="AT1492" t="inlineStr">
        <is>
          <t>N/A</t>
        </is>
      </c>
      <c r="AU1492" t="inlineStr">
        <is>
          <t>N/A</t>
        </is>
      </c>
      <c r="AV1492" t="inlineStr">
        <is>
          <t>N/A</t>
        </is>
      </c>
      <c r="AW1492" t="inlineStr">
        <is>
          <t>N/A</t>
        </is>
      </c>
      <c r="AX1492" t="inlineStr">
        <is>
          <t>N/A</t>
        </is>
      </c>
      <c r="AY1492" t="inlineStr">
        <is>
          <t>N/A</t>
        </is>
      </c>
      <c r="AZ1492" t="inlineStr">
        <is>
          <t>N/A</t>
        </is>
      </c>
      <c r="BA1492" t="inlineStr">
        <is>
          <t>N/A</t>
        </is>
      </c>
      <c r="BB1492" t="inlineStr">
        <is>
          <t>N/A</t>
        </is>
      </c>
      <c r="BC1492" t="inlineStr">
        <is>
          <t>N/A</t>
        </is>
      </c>
      <c r="BD1492" t="inlineStr">
        <is>
          <t>N/A</t>
        </is>
      </c>
      <c r="BE1492" t="inlineStr">
        <is>
          <t>N/A</t>
        </is>
      </c>
    </row>
    <row r="1493">
      <c r="A1493" t="inlineStr">
        <is>
          <t>WI21126744</t>
        </is>
      </c>
      <c r="B1493" t="inlineStr">
        <is>
          <t>DATA_VALIDATION</t>
        </is>
      </c>
      <c r="C1493" t="inlineStr">
        <is>
          <t>201100014246</t>
        </is>
      </c>
      <c r="D1493" t="inlineStr">
        <is>
          <t>Folder</t>
        </is>
      </c>
      <c r="E1493" s="2">
        <f>HYPERLINK("capsilon://?command=openfolder&amp;siteaddress=FAM.docvelocity-na8.net&amp;folderid=FX6F35211E-448E-2F7F-56EE-F87918273500","FX211114538")</f>
        <v>0.0</v>
      </c>
      <c r="F1493" t="inlineStr">
        <is>
          <t/>
        </is>
      </c>
      <c r="G1493" t="inlineStr">
        <is>
          <t/>
        </is>
      </c>
      <c r="H1493" t="inlineStr">
        <is>
          <t>Mailitem</t>
        </is>
      </c>
      <c r="I1493" t="inlineStr">
        <is>
          <t>MI211272664</t>
        </is>
      </c>
      <c r="J1493" t="n">
        <v>103.0</v>
      </c>
      <c r="K1493" t="inlineStr">
        <is>
          <t>COMPLETED</t>
        </is>
      </c>
      <c r="L1493" t="inlineStr">
        <is>
          <t>MARK_AS_COMPLETED</t>
        </is>
      </c>
      <c r="M1493" t="inlineStr">
        <is>
          <t>Queue</t>
        </is>
      </c>
      <c r="N1493" t="n">
        <v>2.0</v>
      </c>
      <c r="O1493" s="1" t="n">
        <v>44532.51091435185</v>
      </c>
      <c r="P1493" s="1" t="n">
        <v>44532.66396990741</v>
      </c>
      <c r="Q1493" t="n">
        <v>12859.0</v>
      </c>
      <c r="R1493" t="n">
        <v>365.0</v>
      </c>
      <c r="S1493" t="b">
        <v>0</v>
      </c>
      <c r="T1493" t="inlineStr">
        <is>
          <t>N/A</t>
        </is>
      </c>
      <c r="U1493" t="b">
        <v>0</v>
      </c>
      <c r="V1493" t="inlineStr">
        <is>
          <t>Snehal Sathe</t>
        </is>
      </c>
      <c r="W1493" s="1" t="n">
        <v>44532.513703703706</v>
      </c>
      <c r="X1493" t="n">
        <v>141.0</v>
      </c>
      <c r="Y1493" t="n">
        <v>62.0</v>
      </c>
      <c r="Z1493" t="n">
        <v>0.0</v>
      </c>
      <c r="AA1493" t="n">
        <v>62.0</v>
      </c>
      <c r="AB1493" t="n">
        <v>0.0</v>
      </c>
      <c r="AC1493" t="n">
        <v>20.0</v>
      </c>
      <c r="AD1493" t="n">
        <v>41.0</v>
      </c>
      <c r="AE1493" t="n">
        <v>0.0</v>
      </c>
      <c r="AF1493" t="n">
        <v>0.0</v>
      </c>
      <c r="AG1493" t="n">
        <v>0.0</v>
      </c>
      <c r="AH1493" t="inlineStr">
        <is>
          <t>Dashrath Soren</t>
        </is>
      </c>
      <c r="AI1493" s="1" t="n">
        <v>44532.66396990741</v>
      </c>
      <c r="AJ1493" t="n">
        <v>224.0</v>
      </c>
      <c r="AK1493" t="n">
        <v>0.0</v>
      </c>
      <c r="AL1493" t="n">
        <v>0.0</v>
      </c>
      <c r="AM1493" t="n">
        <v>0.0</v>
      </c>
      <c r="AN1493" t="n">
        <v>0.0</v>
      </c>
      <c r="AO1493" t="n">
        <v>0.0</v>
      </c>
      <c r="AP1493" t="n">
        <v>41.0</v>
      </c>
      <c r="AQ1493" t="n">
        <v>0.0</v>
      </c>
      <c r="AR1493" t="n">
        <v>0.0</v>
      </c>
      <c r="AS1493" t="n">
        <v>0.0</v>
      </c>
      <c r="AT1493" t="inlineStr">
        <is>
          <t>N/A</t>
        </is>
      </c>
      <c r="AU1493" t="inlineStr">
        <is>
          <t>N/A</t>
        </is>
      </c>
      <c r="AV1493" t="inlineStr">
        <is>
          <t>N/A</t>
        </is>
      </c>
      <c r="AW1493" t="inlineStr">
        <is>
          <t>N/A</t>
        </is>
      </c>
      <c r="AX1493" t="inlineStr">
        <is>
          <t>N/A</t>
        </is>
      </c>
      <c r="AY1493" t="inlineStr">
        <is>
          <t>N/A</t>
        </is>
      </c>
      <c r="AZ1493" t="inlineStr">
        <is>
          <t>N/A</t>
        </is>
      </c>
      <c r="BA1493" t="inlineStr">
        <is>
          <t>N/A</t>
        </is>
      </c>
      <c r="BB1493" t="inlineStr">
        <is>
          <t>N/A</t>
        </is>
      </c>
      <c r="BC1493" t="inlineStr">
        <is>
          <t>N/A</t>
        </is>
      </c>
      <c r="BD1493" t="inlineStr">
        <is>
          <t>N/A</t>
        </is>
      </c>
      <c r="BE1493" t="inlineStr">
        <is>
          <t>N/A</t>
        </is>
      </c>
    </row>
    <row r="1494">
      <c r="A1494" t="inlineStr">
        <is>
          <t>WI21126747</t>
        </is>
      </c>
      <c r="B1494" t="inlineStr">
        <is>
          <t>DATA_VALIDATION</t>
        </is>
      </c>
      <c r="C1494" t="inlineStr">
        <is>
          <t>201100014246</t>
        </is>
      </c>
      <c r="D1494" t="inlineStr">
        <is>
          <t>Folder</t>
        </is>
      </c>
      <c r="E1494" s="2">
        <f>HYPERLINK("capsilon://?command=openfolder&amp;siteaddress=FAM.docvelocity-na8.net&amp;folderid=FX6F35211E-448E-2F7F-56EE-F87918273500","FX211114538")</f>
        <v>0.0</v>
      </c>
      <c r="F1494" t="inlineStr">
        <is>
          <t/>
        </is>
      </c>
      <c r="G1494" t="inlineStr">
        <is>
          <t/>
        </is>
      </c>
      <c r="H1494" t="inlineStr">
        <is>
          <t>Mailitem</t>
        </is>
      </c>
      <c r="I1494" t="inlineStr">
        <is>
          <t>MI211272669</t>
        </is>
      </c>
      <c r="J1494" t="n">
        <v>112.0</v>
      </c>
      <c r="K1494" t="inlineStr">
        <is>
          <t>COMPLETED</t>
        </is>
      </c>
      <c r="L1494" t="inlineStr">
        <is>
          <t>MARK_AS_COMPLETED</t>
        </is>
      </c>
      <c r="M1494" t="inlineStr">
        <is>
          <t>Queue</t>
        </is>
      </c>
      <c r="N1494" t="n">
        <v>2.0</v>
      </c>
      <c r="O1494" s="1" t="n">
        <v>44532.51190972222</v>
      </c>
      <c r="P1494" s="1" t="n">
        <v>44532.66385416667</v>
      </c>
      <c r="Q1494" t="n">
        <v>12795.0</v>
      </c>
      <c r="R1494" t="n">
        <v>333.0</v>
      </c>
      <c r="S1494" t="b">
        <v>0</v>
      </c>
      <c r="T1494" t="inlineStr">
        <is>
          <t>N/A</t>
        </is>
      </c>
      <c r="U1494" t="b">
        <v>0</v>
      </c>
      <c r="V1494" t="inlineStr">
        <is>
          <t>Ujwala Ajabe</t>
        </is>
      </c>
      <c r="W1494" s="1" t="n">
        <v>44532.514375</v>
      </c>
      <c r="X1494" t="n">
        <v>177.0</v>
      </c>
      <c r="Y1494" t="n">
        <v>62.0</v>
      </c>
      <c r="Z1494" t="n">
        <v>0.0</v>
      </c>
      <c r="AA1494" t="n">
        <v>62.0</v>
      </c>
      <c r="AB1494" t="n">
        <v>0.0</v>
      </c>
      <c r="AC1494" t="n">
        <v>5.0</v>
      </c>
      <c r="AD1494" t="n">
        <v>50.0</v>
      </c>
      <c r="AE1494" t="n">
        <v>0.0</v>
      </c>
      <c r="AF1494" t="n">
        <v>0.0</v>
      </c>
      <c r="AG1494" t="n">
        <v>0.0</v>
      </c>
      <c r="AH1494" t="inlineStr">
        <is>
          <t>Vikash Suryakanth Parmar</t>
        </is>
      </c>
      <c r="AI1494" s="1" t="n">
        <v>44532.66385416667</v>
      </c>
      <c r="AJ1494" t="n">
        <v>156.0</v>
      </c>
      <c r="AK1494" t="n">
        <v>0.0</v>
      </c>
      <c r="AL1494" t="n">
        <v>0.0</v>
      </c>
      <c r="AM1494" t="n">
        <v>0.0</v>
      </c>
      <c r="AN1494" t="n">
        <v>0.0</v>
      </c>
      <c r="AO1494" t="n">
        <v>0.0</v>
      </c>
      <c r="AP1494" t="n">
        <v>50.0</v>
      </c>
      <c r="AQ1494" t="n">
        <v>0.0</v>
      </c>
      <c r="AR1494" t="n">
        <v>0.0</v>
      </c>
      <c r="AS1494" t="n">
        <v>0.0</v>
      </c>
      <c r="AT1494" t="inlineStr">
        <is>
          <t>N/A</t>
        </is>
      </c>
      <c r="AU1494" t="inlineStr">
        <is>
          <t>N/A</t>
        </is>
      </c>
      <c r="AV1494" t="inlineStr">
        <is>
          <t>N/A</t>
        </is>
      </c>
      <c r="AW1494" t="inlineStr">
        <is>
          <t>N/A</t>
        </is>
      </c>
      <c r="AX1494" t="inlineStr">
        <is>
          <t>N/A</t>
        </is>
      </c>
      <c r="AY1494" t="inlineStr">
        <is>
          <t>N/A</t>
        </is>
      </c>
      <c r="AZ1494" t="inlineStr">
        <is>
          <t>N/A</t>
        </is>
      </c>
      <c r="BA1494" t="inlineStr">
        <is>
          <t>N/A</t>
        </is>
      </c>
      <c r="BB1494" t="inlineStr">
        <is>
          <t>N/A</t>
        </is>
      </c>
      <c r="BC1494" t="inlineStr">
        <is>
          <t>N/A</t>
        </is>
      </c>
      <c r="BD1494" t="inlineStr">
        <is>
          <t>N/A</t>
        </is>
      </c>
      <c r="BE1494" t="inlineStr">
        <is>
          <t>N/A</t>
        </is>
      </c>
    </row>
    <row r="1495">
      <c r="A1495" t="inlineStr">
        <is>
          <t>WI21126775</t>
        </is>
      </c>
      <c r="B1495" t="inlineStr">
        <is>
          <t>DATA_VALIDATION</t>
        </is>
      </c>
      <c r="C1495" t="inlineStr">
        <is>
          <t>201300018404</t>
        </is>
      </c>
      <c r="D1495" t="inlineStr">
        <is>
          <t>Folder</t>
        </is>
      </c>
      <c r="E1495" s="2">
        <f>HYPERLINK("capsilon://?command=openfolder&amp;siteaddress=FAM.docvelocity-na8.net&amp;folderid=FXC9600573-6890-5080-7698-BDFCBF1BB6E4","FX210911832")</f>
        <v>0.0</v>
      </c>
      <c r="F1495" t="inlineStr">
        <is>
          <t/>
        </is>
      </c>
      <c r="G1495" t="inlineStr">
        <is>
          <t/>
        </is>
      </c>
      <c r="H1495" t="inlineStr">
        <is>
          <t>Mailitem</t>
        </is>
      </c>
      <c r="I1495" t="inlineStr">
        <is>
          <t>MI211273481</t>
        </is>
      </c>
      <c r="J1495" t="n">
        <v>21.0</v>
      </c>
      <c r="K1495" t="inlineStr">
        <is>
          <t>COMPLETED</t>
        </is>
      </c>
      <c r="L1495" t="inlineStr">
        <is>
          <t>MARK_AS_COMPLETED</t>
        </is>
      </c>
      <c r="M1495" t="inlineStr">
        <is>
          <t>Queue</t>
        </is>
      </c>
      <c r="N1495" t="n">
        <v>2.0</v>
      </c>
      <c r="O1495" s="1" t="n">
        <v>44532.517546296294</v>
      </c>
      <c r="P1495" s="1" t="n">
        <v>44532.662997685184</v>
      </c>
      <c r="Q1495" t="n">
        <v>12387.0</v>
      </c>
      <c r="R1495" t="n">
        <v>180.0</v>
      </c>
      <c r="S1495" t="b">
        <v>0</v>
      </c>
      <c r="T1495" t="inlineStr">
        <is>
          <t>N/A</t>
        </is>
      </c>
      <c r="U1495" t="b">
        <v>0</v>
      </c>
      <c r="V1495" t="inlineStr">
        <is>
          <t>Snehal Sathe</t>
        </is>
      </c>
      <c r="W1495" s="1" t="n">
        <v>44532.51899305556</v>
      </c>
      <c r="X1495" t="n">
        <v>104.0</v>
      </c>
      <c r="Y1495" t="n">
        <v>0.0</v>
      </c>
      <c r="Z1495" t="n">
        <v>0.0</v>
      </c>
      <c r="AA1495" t="n">
        <v>0.0</v>
      </c>
      <c r="AB1495" t="n">
        <v>9.0</v>
      </c>
      <c r="AC1495" t="n">
        <v>0.0</v>
      </c>
      <c r="AD1495" t="n">
        <v>21.0</v>
      </c>
      <c r="AE1495" t="n">
        <v>0.0</v>
      </c>
      <c r="AF1495" t="n">
        <v>0.0</v>
      </c>
      <c r="AG1495" t="n">
        <v>0.0</v>
      </c>
      <c r="AH1495" t="inlineStr">
        <is>
          <t>Rohit Mawal</t>
        </is>
      </c>
      <c r="AI1495" s="1" t="n">
        <v>44532.662997685184</v>
      </c>
      <c r="AJ1495" t="n">
        <v>69.0</v>
      </c>
      <c r="AK1495" t="n">
        <v>0.0</v>
      </c>
      <c r="AL1495" t="n">
        <v>0.0</v>
      </c>
      <c r="AM1495" t="n">
        <v>0.0</v>
      </c>
      <c r="AN1495" t="n">
        <v>9.0</v>
      </c>
      <c r="AO1495" t="n">
        <v>0.0</v>
      </c>
      <c r="AP1495" t="n">
        <v>21.0</v>
      </c>
      <c r="AQ1495" t="n">
        <v>0.0</v>
      </c>
      <c r="AR1495" t="n">
        <v>0.0</v>
      </c>
      <c r="AS1495" t="n">
        <v>0.0</v>
      </c>
      <c r="AT1495" t="inlineStr">
        <is>
          <t>N/A</t>
        </is>
      </c>
      <c r="AU1495" t="inlineStr">
        <is>
          <t>N/A</t>
        </is>
      </c>
      <c r="AV1495" t="inlineStr">
        <is>
          <t>N/A</t>
        </is>
      </c>
      <c r="AW1495" t="inlineStr">
        <is>
          <t>N/A</t>
        </is>
      </c>
      <c r="AX1495" t="inlineStr">
        <is>
          <t>N/A</t>
        </is>
      </c>
      <c r="AY1495" t="inlineStr">
        <is>
          <t>N/A</t>
        </is>
      </c>
      <c r="AZ1495" t="inlineStr">
        <is>
          <t>N/A</t>
        </is>
      </c>
      <c r="BA1495" t="inlineStr">
        <is>
          <t>N/A</t>
        </is>
      </c>
      <c r="BB1495" t="inlineStr">
        <is>
          <t>N/A</t>
        </is>
      </c>
      <c r="BC1495" t="inlineStr">
        <is>
          <t>N/A</t>
        </is>
      </c>
      <c r="BD1495" t="inlineStr">
        <is>
          <t>N/A</t>
        </is>
      </c>
      <c r="BE1495" t="inlineStr">
        <is>
          <t>N/A</t>
        </is>
      </c>
    </row>
    <row r="1496">
      <c r="A1496" t="inlineStr">
        <is>
          <t>WI21126778</t>
        </is>
      </c>
      <c r="B1496" t="inlineStr">
        <is>
          <t>DATA_VALIDATION</t>
        </is>
      </c>
      <c r="C1496" t="inlineStr">
        <is>
          <t>201300018404</t>
        </is>
      </c>
      <c r="D1496" t="inlineStr">
        <is>
          <t>Folder</t>
        </is>
      </c>
      <c r="E1496" s="2">
        <f>HYPERLINK("capsilon://?command=openfolder&amp;siteaddress=FAM.docvelocity-na8.net&amp;folderid=FXC9600573-6890-5080-7698-BDFCBF1BB6E4","FX210911832")</f>
        <v>0.0</v>
      </c>
      <c r="F1496" t="inlineStr">
        <is>
          <t/>
        </is>
      </c>
      <c r="G1496" t="inlineStr">
        <is>
          <t/>
        </is>
      </c>
      <c r="H1496" t="inlineStr">
        <is>
          <t>Mailitem</t>
        </is>
      </c>
      <c r="I1496" t="inlineStr">
        <is>
          <t>MI211273532</t>
        </is>
      </c>
      <c r="J1496" t="n">
        <v>30.0</v>
      </c>
      <c r="K1496" t="inlineStr">
        <is>
          <t>COMPLETED</t>
        </is>
      </c>
      <c r="L1496" t="inlineStr">
        <is>
          <t>MARK_AS_COMPLETED</t>
        </is>
      </c>
      <c r="M1496" t="inlineStr">
        <is>
          <t>Queue</t>
        </is>
      </c>
      <c r="N1496" t="n">
        <v>2.0</v>
      </c>
      <c r="O1496" s="1" t="n">
        <v>44532.518009259256</v>
      </c>
      <c r="P1496" s="1" t="n">
        <v>44532.66402777778</v>
      </c>
      <c r="Q1496" t="n">
        <v>12443.0</v>
      </c>
      <c r="R1496" t="n">
        <v>173.0</v>
      </c>
      <c r="S1496" t="b">
        <v>0</v>
      </c>
      <c r="T1496" t="inlineStr">
        <is>
          <t>N/A</t>
        </is>
      </c>
      <c r="U1496" t="b">
        <v>0</v>
      </c>
      <c r="V1496" t="inlineStr">
        <is>
          <t>Snehal Sathe</t>
        </is>
      </c>
      <c r="W1496" s="1" t="n">
        <v>44532.519907407404</v>
      </c>
      <c r="X1496" t="n">
        <v>78.0</v>
      </c>
      <c r="Y1496" t="n">
        <v>9.0</v>
      </c>
      <c r="Z1496" t="n">
        <v>0.0</v>
      </c>
      <c r="AA1496" t="n">
        <v>9.0</v>
      </c>
      <c r="AB1496" t="n">
        <v>0.0</v>
      </c>
      <c r="AC1496" t="n">
        <v>4.0</v>
      </c>
      <c r="AD1496" t="n">
        <v>21.0</v>
      </c>
      <c r="AE1496" t="n">
        <v>0.0</v>
      </c>
      <c r="AF1496" t="n">
        <v>0.0</v>
      </c>
      <c r="AG1496" t="n">
        <v>0.0</v>
      </c>
      <c r="AH1496" t="inlineStr">
        <is>
          <t>Rohit Mawal</t>
        </is>
      </c>
      <c r="AI1496" s="1" t="n">
        <v>44532.66402777778</v>
      </c>
      <c r="AJ1496" t="n">
        <v>88.0</v>
      </c>
      <c r="AK1496" t="n">
        <v>0.0</v>
      </c>
      <c r="AL1496" t="n">
        <v>0.0</v>
      </c>
      <c r="AM1496" t="n">
        <v>0.0</v>
      </c>
      <c r="AN1496" t="n">
        <v>0.0</v>
      </c>
      <c r="AO1496" t="n">
        <v>0.0</v>
      </c>
      <c r="AP1496" t="n">
        <v>21.0</v>
      </c>
      <c r="AQ1496" t="n">
        <v>0.0</v>
      </c>
      <c r="AR1496" t="n">
        <v>0.0</v>
      </c>
      <c r="AS1496" t="n">
        <v>0.0</v>
      </c>
      <c r="AT1496" t="inlineStr">
        <is>
          <t>N/A</t>
        </is>
      </c>
      <c r="AU1496" t="inlineStr">
        <is>
          <t>N/A</t>
        </is>
      </c>
      <c r="AV1496" t="inlineStr">
        <is>
          <t>N/A</t>
        </is>
      </c>
      <c r="AW1496" t="inlineStr">
        <is>
          <t>N/A</t>
        </is>
      </c>
      <c r="AX1496" t="inlineStr">
        <is>
          <t>N/A</t>
        </is>
      </c>
      <c r="AY1496" t="inlineStr">
        <is>
          <t>N/A</t>
        </is>
      </c>
      <c r="AZ1496" t="inlineStr">
        <is>
          <t>N/A</t>
        </is>
      </c>
      <c r="BA1496" t="inlineStr">
        <is>
          <t>N/A</t>
        </is>
      </c>
      <c r="BB1496" t="inlineStr">
        <is>
          <t>N/A</t>
        </is>
      </c>
      <c r="BC1496" t="inlineStr">
        <is>
          <t>N/A</t>
        </is>
      </c>
      <c r="BD1496" t="inlineStr">
        <is>
          <t>N/A</t>
        </is>
      </c>
      <c r="BE1496" t="inlineStr">
        <is>
          <t>N/A</t>
        </is>
      </c>
    </row>
    <row r="1497">
      <c r="A1497" t="inlineStr">
        <is>
          <t>WI21126852</t>
        </is>
      </c>
      <c r="B1497" t="inlineStr">
        <is>
          <t>DATA_VALIDATION</t>
        </is>
      </c>
      <c r="C1497" t="inlineStr">
        <is>
          <t>201130012874</t>
        </is>
      </c>
      <c r="D1497" t="inlineStr">
        <is>
          <t>Folder</t>
        </is>
      </c>
      <c r="E1497" s="2">
        <f>HYPERLINK("capsilon://?command=openfolder&amp;siteaddress=FAM.docvelocity-na8.net&amp;folderid=FX259A3DEE-9738-99DF-C516-9E627600AED0","FX21122506")</f>
        <v>0.0</v>
      </c>
      <c r="F1497" t="inlineStr">
        <is>
          <t/>
        </is>
      </c>
      <c r="G1497" t="inlineStr">
        <is>
          <t/>
        </is>
      </c>
      <c r="H1497" t="inlineStr">
        <is>
          <t>Mailitem</t>
        </is>
      </c>
      <c r="I1497" t="inlineStr">
        <is>
          <t>MI211274501</t>
        </is>
      </c>
      <c r="J1497" t="n">
        <v>60.0</v>
      </c>
      <c r="K1497" t="inlineStr">
        <is>
          <t>COMPLETED</t>
        </is>
      </c>
      <c r="L1497" t="inlineStr">
        <is>
          <t>MARK_AS_COMPLETED</t>
        </is>
      </c>
      <c r="M1497" t="inlineStr">
        <is>
          <t>Queue</t>
        </is>
      </c>
      <c r="N1497" t="n">
        <v>2.0</v>
      </c>
      <c r="O1497" s="1" t="n">
        <v>44532.52600694444</v>
      </c>
      <c r="P1497" s="1" t="n">
        <v>44532.66459490741</v>
      </c>
      <c r="Q1497" t="n">
        <v>11518.0</v>
      </c>
      <c r="R1497" t="n">
        <v>456.0</v>
      </c>
      <c r="S1497" t="b">
        <v>0</v>
      </c>
      <c r="T1497" t="inlineStr">
        <is>
          <t>N/A</t>
        </is>
      </c>
      <c r="U1497" t="b">
        <v>0</v>
      </c>
      <c r="V1497" t="inlineStr">
        <is>
          <t>Snehal Sathe</t>
        </is>
      </c>
      <c r="W1497" s="1" t="n">
        <v>44532.53082175926</v>
      </c>
      <c r="X1497" t="n">
        <v>393.0</v>
      </c>
      <c r="Y1497" t="n">
        <v>9.0</v>
      </c>
      <c r="Z1497" t="n">
        <v>0.0</v>
      </c>
      <c r="AA1497" t="n">
        <v>9.0</v>
      </c>
      <c r="AB1497" t="n">
        <v>15.0</v>
      </c>
      <c r="AC1497" t="n">
        <v>5.0</v>
      </c>
      <c r="AD1497" t="n">
        <v>51.0</v>
      </c>
      <c r="AE1497" t="n">
        <v>0.0</v>
      </c>
      <c r="AF1497" t="n">
        <v>0.0</v>
      </c>
      <c r="AG1497" t="n">
        <v>0.0</v>
      </c>
      <c r="AH1497" t="inlineStr">
        <is>
          <t>Vikash Suryakanth Parmar</t>
        </is>
      </c>
      <c r="AI1497" s="1" t="n">
        <v>44532.66459490741</v>
      </c>
      <c r="AJ1497" t="n">
        <v>63.0</v>
      </c>
      <c r="AK1497" t="n">
        <v>0.0</v>
      </c>
      <c r="AL1497" t="n">
        <v>0.0</v>
      </c>
      <c r="AM1497" t="n">
        <v>0.0</v>
      </c>
      <c r="AN1497" t="n">
        <v>15.0</v>
      </c>
      <c r="AO1497" t="n">
        <v>0.0</v>
      </c>
      <c r="AP1497" t="n">
        <v>51.0</v>
      </c>
      <c r="AQ1497" t="n">
        <v>0.0</v>
      </c>
      <c r="AR1497" t="n">
        <v>0.0</v>
      </c>
      <c r="AS1497" t="n">
        <v>0.0</v>
      </c>
      <c r="AT1497" t="inlineStr">
        <is>
          <t>N/A</t>
        </is>
      </c>
      <c r="AU1497" t="inlineStr">
        <is>
          <t>N/A</t>
        </is>
      </c>
      <c r="AV1497" t="inlineStr">
        <is>
          <t>N/A</t>
        </is>
      </c>
      <c r="AW1497" t="inlineStr">
        <is>
          <t>N/A</t>
        </is>
      </c>
      <c r="AX1497" t="inlineStr">
        <is>
          <t>N/A</t>
        </is>
      </c>
      <c r="AY1497" t="inlineStr">
        <is>
          <t>N/A</t>
        </is>
      </c>
      <c r="AZ1497" t="inlineStr">
        <is>
          <t>N/A</t>
        </is>
      </c>
      <c r="BA1497" t="inlineStr">
        <is>
          <t>N/A</t>
        </is>
      </c>
      <c r="BB1497" t="inlineStr">
        <is>
          <t>N/A</t>
        </is>
      </c>
      <c r="BC1497" t="inlineStr">
        <is>
          <t>N/A</t>
        </is>
      </c>
      <c r="BD1497" t="inlineStr">
        <is>
          <t>N/A</t>
        </is>
      </c>
      <c r="BE1497" t="inlineStr">
        <is>
          <t>N/A</t>
        </is>
      </c>
    </row>
    <row r="1498">
      <c r="A1498" t="inlineStr">
        <is>
          <t>WI21126899</t>
        </is>
      </c>
      <c r="B1498" t="inlineStr">
        <is>
          <t>DATA_VALIDATION</t>
        </is>
      </c>
      <c r="C1498" t="inlineStr">
        <is>
          <t>201340000461</t>
        </is>
      </c>
      <c r="D1498" t="inlineStr">
        <is>
          <t>Folder</t>
        </is>
      </c>
      <c r="E1498" s="2">
        <f>HYPERLINK("capsilon://?command=openfolder&amp;siteaddress=FAM.docvelocity-na8.net&amp;folderid=FXCC250133-A2C3-1C1E-5D73-6C40023ECC5D","FX2112143")</f>
        <v>0.0</v>
      </c>
      <c r="F1498" t="inlineStr">
        <is>
          <t/>
        </is>
      </c>
      <c r="G1498" t="inlineStr">
        <is>
          <t/>
        </is>
      </c>
      <c r="H1498" t="inlineStr">
        <is>
          <t>Mailitem</t>
        </is>
      </c>
      <c r="I1498" t="inlineStr">
        <is>
          <t>MI211275124</t>
        </is>
      </c>
      <c r="J1498" t="n">
        <v>60.0</v>
      </c>
      <c r="K1498" t="inlineStr">
        <is>
          <t>COMPLETED</t>
        </is>
      </c>
      <c r="L1498" t="inlineStr">
        <is>
          <t>MARK_AS_COMPLETED</t>
        </is>
      </c>
      <c r="M1498" t="inlineStr">
        <is>
          <t>Queue</t>
        </is>
      </c>
      <c r="N1498" t="n">
        <v>1.0</v>
      </c>
      <c r="O1498" s="1" t="n">
        <v>44532.532002314816</v>
      </c>
      <c r="P1498" s="1" t="n">
        <v>44532.57378472222</v>
      </c>
      <c r="Q1498" t="n">
        <v>3313.0</v>
      </c>
      <c r="R1498" t="n">
        <v>297.0</v>
      </c>
      <c r="S1498" t="b">
        <v>0</v>
      </c>
      <c r="T1498" t="inlineStr">
        <is>
          <t>N/A</t>
        </is>
      </c>
      <c r="U1498" t="b">
        <v>0</v>
      </c>
      <c r="V1498" t="inlineStr">
        <is>
          <t>Sumit Jarhad</t>
        </is>
      </c>
      <c r="W1498" s="1" t="n">
        <v>44532.57378472222</v>
      </c>
      <c r="X1498" t="n">
        <v>177.0</v>
      </c>
      <c r="Y1498" t="n">
        <v>0.0</v>
      </c>
      <c r="Z1498" t="n">
        <v>0.0</v>
      </c>
      <c r="AA1498" t="n">
        <v>0.0</v>
      </c>
      <c r="AB1498" t="n">
        <v>0.0</v>
      </c>
      <c r="AC1498" t="n">
        <v>0.0</v>
      </c>
      <c r="AD1498" t="n">
        <v>60.0</v>
      </c>
      <c r="AE1498" t="n">
        <v>48.0</v>
      </c>
      <c r="AF1498" t="n">
        <v>0.0</v>
      </c>
      <c r="AG1498" t="n">
        <v>4.0</v>
      </c>
      <c r="AH1498" t="inlineStr">
        <is>
          <t>N/A</t>
        </is>
      </c>
      <c r="AI1498" t="inlineStr">
        <is>
          <t>N/A</t>
        </is>
      </c>
      <c r="AJ1498" t="inlineStr">
        <is>
          <t>N/A</t>
        </is>
      </c>
      <c r="AK1498" t="inlineStr">
        <is>
          <t>N/A</t>
        </is>
      </c>
      <c r="AL1498" t="inlineStr">
        <is>
          <t>N/A</t>
        </is>
      </c>
      <c r="AM1498" t="inlineStr">
        <is>
          <t>N/A</t>
        </is>
      </c>
      <c r="AN1498" t="inlineStr">
        <is>
          <t>N/A</t>
        </is>
      </c>
      <c r="AO1498" t="inlineStr">
        <is>
          <t>N/A</t>
        </is>
      </c>
      <c r="AP1498" t="inlineStr">
        <is>
          <t>N/A</t>
        </is>
      </c>
      <c r="AQ1498" t="inlineStr">
        <is>
          <t>N/A</t>
        </is>
      </c>
      <c r="AR1498" t="inlineStr">
        <is>
          <t>N/A</t>
        </is>
      </c>
      <c r="AS1498" t="inlineStr">
        <is>
          <t>N/A</t>
        </is>
      </c>
      <c r="AT1498" t="inlineStr">
        <is>
          <t>N/A</t>
        </is>
      </c>
      <c r="AU1498" t="inlineStr">
        <is>
          <t>N/A</t>
        </is>
      </c>
      <c r="AV1498" t="inlineStr">
        <is>
          <t>N/A</t>
        </is>
      </c>
      <c r="AW1498" t="inlineStr">
        <is>
          <t>N/A</t>
        </is>
      </c>
      <c r="AX1498" t="inlineStr">
        <is>
          <t>N/A</t>
        </is>
      </c>
      <c r="AY1498" t="inlineStr">
        <is>
          <t>N/A</t>
        </is>
      </c>
      <c r="AZ1498" t="inlineStr">
        <is>
          <t>N/A</t>
        </is>
      </c>
      <c r="BA1498" t="inlineStr">
        <is>
          <t>N/A</t>
        </is>
      </c>
      <c r="BB1498" t="inlineStr">
        <is>
          <t>N/A</t>
        </is>
      </c>
      <c r="BC1498" t="inlineStr">
        <is>
          <t>N/A</t>
        </is>
      </c>
      <c r="BD1498" t="inlineStr">
        <is>
          <t>N/A</t>
        </is>
      </c>
      <c r="BE1498" t="inlineStr">
        <is>
          <t>N/A</t>
        </is>
      </c>
    </row>
    <row r="1499">
      <c r="A1499" t="inlineStr">
        <is>
          <t>WI21126929</t>
        </is>
      </c>
      <c r="B1499" t="inlineStr">
        <is>
          <t>DATA_VALIDATION</t>
        </is>
      </c>
      <c r="C1499" t="inlineStr">
        <is>
          <t>201308007835</t>
        </is>
      </c>
      <c r="D1499" t="inlineStr">
        <is>
          <t>Folder</t>
        </is>
      </c>
      <c r="E1499" s="2">
        <f>HYPERLINK("capsilon://?command=openfolder&amp;siteaddress=FAM.docvelocity-na8.net&amp;folderid=FX8CB23B95-137D-311A-F349-8CFC2F649513","FX211110223")</f>
        <v>0.0</v>
      </c>
      <c r="F1499" t="inlineStr">
        <is>
          <t/>
        </is>
      </c>
      <c r="G1499" t="inlineStr">
        <is>
          <t/>
        </is>
      </c>
      <c r="H1499" t="inlineStr">
        <is>
          <t>Mailitem</t>
        </is>
      </c>
      <c r="I1499" t="inlineStr">
        <is>
          <t>MI211266897</t>
        </is>
      </c>
      <c r="J1499" t="n">
        <v>38.0</v>
      </c>
      <c r="K1499" t="inlineStr">
        <is>
          <t>COMPLETED</t>
        </is>
      </c>
      <c r="L1499" t="inlineStr">
        <is>
          <t>MARK_AS_COMPLETED</t>
        </is>
      </c>
      <c r="M1499" t="inlineStr">
        <is>
          <t>Queue</t>
        </is>
      </c>
      <c r="N1499" t="n">
        <v>2.0</v>
      </c>
      <c r="O1499" s="1" t="n">
        <v>44532.53491898148</v>
      </c>
      <c r="P1499" s="1" t="n">
        <v>44532.59327546296</v>
      </c>
      <c r="Q1499" t="n">
        <v>4593.0</v>
      </c>
      <c r="R1499" t="n">
        <v>449.0</v>
      </c>
      <c r="S1499" t="b">
        <v>0</v>
      </c>
      <c r="T1499" t="inlineStr">
        <is>
          <t>N/A</t>
        </is>
      </c>
      <c r="U1499" t="b">
        <v>1</v>
      </c>
      <c r="V1499" t="inlineStr">
        <is>
          <t>Sumit Jarhad</t>
        </is>
      </c>
      <c r="W1499" s="1" t="n">
        <v>44532.54023148148</v>
      </c>
      <c r="X1499" t="n">
        <v>294.0</v>
      </c>
      <c r="Y1499" t="n">
        <v>37.0</v>
      </c>
      <c r="Z1499" t="n">
        <v>0.0</v>
      </c>
      <c r="AA1499" t="n">
        <v>37.0</v>
      </c>
      <c r="AB1499" t="n">
        <v>0.0</v>
      </c>
      <c r="AC1499" t="n">
        <v>28.0</v>
      </c>
      <c r="AD1499" t="n">
        <v>1.0</v>
      </c>
      <c r="AE1499" t="n">
        <v>0.0</v>
      </c>
      <c r="AF1499" t="n">
        <v>0.0</v>
      </c>
      <c r="AG1499" t="n">
        <v>0.0</v>
      </c>
      <c r="AH1499" t="inlineStr">
        <is>
          <t>Vikash Suryakanth Parmar</t>
        </is>
      </c>
      <c r="AI1499" s="1" t="n">
        <v>44532.59327546296</v>
      </c>
      <c r="AJ1499" t="n">
        <v>155.0</v>
      </c>
      <c r="AK1499" t="n">
        <v>0.0</v>
      </c>
      <c r="AL1499" t="n">
        <v>0.0</v>
      </c>
      <c r="AM1499" t="n">
        <v>0.0</v>
      </c>
      <c r="AN1499" t="n">
        <v>0.0</v>
      </c>
      <c r="AO1499" t="n">
        <v>0.0</v>
      </c>
      <c r="AP1499" t="n">
        <v>1.0</v>
      </c>
      <c r="AQ1499" t="n">
        <v>0.0</v>
      </c>
      <c r="AR1499" t="n">
        <v>0.0</v>
      </c>
      <c r="AS1499" t="n">
        <v>0.0</v>
      </c>
      <c r="AT1499" t="inlineStr">
        <is>
          <t>N/A</t>
        </is>
      </c>
      <c r="AU1499" t="inlineStr">
        <is>
          <t>N/A</t>
        </is>
      </c>
      <c r="AV1499" t="inlineStr">
        <is>
          <t>N/A</t>
        </is>
      </c>
      <c r="AW1499" t="inlineStr">
        <is>
          <t>N/A</t>
        </is>
      </c>
      <c r="AX1499" t="inlineStr">
        <is>
          <t>N/A</t>
        </is>
      </c>
      <c r="AY1499" t="inlineStr">
        <is>
          <t>N/A</t>
        </is>
      </c>
      <c r="AZ1499" t="inlineStr">
        <is>
          <t>N/A</t>
        </is>
      </c>
      <c r="BA1499" t="inlineStr">
        <is>
          <t>N/A</t>
        </is>
      </c>
      <c r="BB1499" t="inlineStr">
        <is>
          <t>N/A</t>
        </is>
      </c>
      <c r="BC1499" t="inlineStr">
        <is>
          <t>N/A</t>
        </is>
      </c>
      <c r="BD1499" t="inlineStr">
        <is>
          <t>N/A</t>
        </is>
      </c>
      <c r="BE1499" t="inlineStr">
        <is>
          <t>N/A</t>
        </is>
      </c>
    </row>
    <row r="1500">
      <c r="A1500" t="inlineStr">
        <is>
          <t>WI21126934</t>
        </is>
      </c>
      <c r="B1500" t="inlineStr">
        <is>
          <t>DATA_VALIDATION</t>
        </is>
      </c>
      <c r="C1500" t="inlineStr">
        <is>
          <t>201300019984</t>
        </is>
      </c>
      <c r="D1500" t="inlineStr">
        <is>
          <t>Folder</t>
        </is>
      </c>
      <c r="E1500" s="2">
        <f>HYPERLINK("capsilon://?command=openfolder&amp;siteaddress=FAM.docvelocity-na8.net&amp;folderid=FX48068C63-236A-3001-A243-5F4D6AD6F774","FX211114802")</f>
        <v>0.0</v>
      </c>
      <c r="F1500" t="inlineStr">
        <is>
          <t/>
        </is>
      </c>
      <c r="G1500" t="inlineStr">
        <is>
          <t/>
        </is>
      </c>
      <c r="H1500" t="inlineStr">
        <is>
          <t>Mailitem</t>
        </is>
      </c>
      <c r="I1500" t="inlineStr">
        <is>
          <t>MI211275397</t>
        </is>
      </c>
      <c r="J1500" t="n">
        <v>133.0</v>
      </c>
      <c r="K1500" t="inlineStr">
        <is>
          <t>COMPLETED</t>
        </is>
      </c>
      <c r="L1500" t="inlineStr">
        <is>
          <t>MARK_AS_COMPLETED</t>
        </is>
      </c>
      <c r="M1500" t="inlineStr">
        <is>
          <t>Queue</t>
        </is>
      </c>
      <c r="N1500" t="n">
        <v>1.0</v>
      </c>
      <c r="O1500" s="1" t="n">
        <v>44532.535949074074</v>
      </c>
      <c r="P1500" s="1" t="n">
        <v>44532.57556712963</v>
      </c>
      <c r="Q1500" t="n">
        <v>3195.0</v>
      </c>
      <c r="R1500" t="n">
        <v>228.0</v>
      </c>
      <c r="S1500" t="b">
        <v>0</v>
      </c>
      <c r="T1500" t="inlineStr">
        <is>
          <t>N/A</t>
        </is>
      </c>
      <c r="U1500" t="b">
        <v>0</v>
      </c>
      <c r="V1500" t="inlineStr">
        <is>
          <t>Sumit Jarhad</t>
        </is>
      </c>
      <c r="W1500" s="1" t="n">
        <v>44532.57556712963</v>
      </c>
      <c r="X1500" t="n">
        <v>153.0</v>
      </c>
      <c r="Y1500" t="n">
        <v>0.0</v>
      </c>
      <c r="Z1500" t="n">
        <v>0.0</v>
      </c>
      <c r="AA1500" t="n">
        <v>0.0</v>
      </c>
      <c r="AB1500" t="n">
        <v>0.0</v>
      </c>
      <c r="AC1500" t="n">
        <v>0.0</v>
      </c>
      <c r="AD1500" t="n">
        <v>133.0</v>
      </c>
      <c r="AE1500" t="n">
        <v>121.0</v>
      </c>
      <c r="AF1500" t="n">
        <v>0.0</v>
      </c>
      <c r="AG1500" t="n">
        <v>3.0</v>
      </c>
      <c r="AH1500" t="inlineStr">
        <is>
          <t>N/A</t>
        </is>
      </c>
      <c r="AI1500" t="inlineStr">
        <is>
          <t>N/A</t>
        </is>
      </c>
      <c r="AJ1500" t="inlineStr">
        <is>
          <t>N/A</t>
        </is>
      </c>
      <c r="AK1500" t="inlineStr">
        <is>
          <t>N/A</t>
        </is>
      </c>
      <c r="AL1500" t="inlineStr">
        <is>
          <t>N/A</t>
        </is>
      </c>
      <c r="AM1500" t="inlineStr">
        <is>
          <t>N/A</t>
        </is>
      </c>
      <c r="AN1500" t="inlineStr">
        <is>
          <t>N/A</t>
        </is>
      </c>
      <c r="AO1500" t="inlineStr">
        <is>
          <t>N/A</t>
        </is>
      </c>
      <c r="AP1500" t="inlineStr">
        <is>
          <t>N/A</t>
        </is>
      </c>
      <c r="AQ1500" t="inlineStr">
        <is>
          <t>N/A</t>
        </is>
      </c>
      <c r="AR1500" t="inlineStr">
        <is>
          <t>N/A</t>
        </is>
      </c>
      <c r="AS1500" t="inlineStr">
        <is>
          <t>N/A</t>
        </is>
      </c>
      <c r="AT1500" t="inlineStr">
        <is>
          <t>N/A</t>
        </is>
      </c>
      <c r="AU1500" t="inlineStr">
        <is>
          <t>N/A</t>
        </is>
      </c>
      <c r="AV1500" t="inlineStr">
        <is>
          <t>N/A</t>
        </is>
      </c>
      <c r="AW1500" t="inlineStr">
        <is>
          <t>N/A</t>
        </is>
      </c>
      <c r="AX1500" t="inlineStr">
        <is>
          <t>N/A</t>
        </is>
      </c>
      <c r="AY1500" t="inlineStr">
        <is>
          <t>N/A</t>
        </is>
      </c>
      <c r="AZ1500" t="inlineStr">
        <is>
          <t>N/A</t>
        </is>
      </c>
      <c r="BA1500" t="inlineStr">
        <is>
          <t>N/A</t>
        </is>
      </c>
      <c r="BB1500" t="inlineStr">
        <is>
          <t>N/A</t>
        </is>
      </c>
      <c r="BC1500" t="inlineStr">
        <is>
          <t>N/A</t>
        </is>
      </c>
      <c r="BD1500" t="inlineStr">
        <is>
          <t>N/A</t>
        </is>
      </c>
      <c r="BE1500" t="inlineStr">
        <is>
          <t>N/A</t>
        </is>
      </c>
    </row>
    <row r="1501">
      <c r="A1501" t="inlineStr">
        <is>
          <t>WI21126951</t>
        </is>
      </c>
      <c r="B1501" t="inlineStr">
        <is>
          <t>DATA_VALIDATION</t>
        </is>
      </c>
      <c r="C1501" t="inlineStr">
        <is>
          <t>201300019959</t>
        </is>
      </c>
      <c r="D1501" t="inlineStr">
        <is>
          <t>Folder</t>
        </is>
      </c>
      <c r="E1501" s="2">
        <f>HYPERLINK("capsilon://?command=openfolder&amp;siteaddress=FAM.docvelocity-na8.net&amp;folderid=FXC6BCFEFA-536D-871F-8DE4-EC0E7680821E","FX211114511")</f>
        <v>0.0</v>
      </c>
      <c r="F1501" t="inlineStr">
        <is>
          <t/>
        </is>
      </c>
      <c r="G1501" t="inlineStr">
        <is>
          <t/>
        </is>
      </c>
      <c r="H1501" t="inlineStr">
        <is>
          <t>Mailitem</t>
        </is>
      </c>
      <c r="I1501" t="inlineStr">
        <is>
          <t>MI211266380</t>
        </is>
      </c>
      <c r="J1501" t="n">
        <v>268.0</v>
      </c>
      <c r="K1501" t="inlineStr">
        <is>
          <t>COMPLETED</t>
        </is>
      </c>
      <c r="L1501" t="inlineStr">
        <is>
          <t>MARK_AS_COMPLETED</t>
        </is>
      </c>
      <c r="M1501" t="inlineStr">
        <is>
          <t>Queue</t>
        </is>
      </c>
      <c r="N1501" t="n">
        <v>2.0</v>
      </c>
      <c r="O1501" s="1" t="n">
        <v>44532.53965277778</v>
      </c>
      <c r="P1501" s="1" t="n">
        <v>44532.62185185185</v>
      </c>
      <c r="Q1501" t="n">
        <v>471.0</v>
      </c>
      <c r="R1501" t="n">
        <v>6631.0</v>
      </c>
      <c r="S1501" t="b">
        <v>0</v>
      </c>
      <c r="T1501" t="inlineStr">
        <is>
          <t>N/A</t>
        </is>
      </c>
      <c r="U1501" t="b">
        <v>1</v>
      </c>
      <c r="V1501" t="inlineStr">
        <is>
          <t>Snehal Sathe</t>
        </is>
      </c>
      <c r="W1501" s="1" t="n">
        <v>44532.60508101852</v>
      </c>
      <c r="X1501" t="n">
        <v>5613.0</v>
      </c>
      <c r="Y1501" t="n">
        <v>318.0</v>
      </c>
      <c r="Z1501" t="n">
        <v>0.0</v>
      </c>
      <c r="AA1501" t="n">
        <v>318.0</v>
      </c>
      <c r="AB1501" t="n">
        <v>0.0</v>
      </c>
      <c r="AC1501" t="n">
        <v>236.0</v>
      </c>
      <c r="AD1501" t="n">
        <v>-50.0</v>
      </c>
      <c r="AE1501" t="n">
        <v>0.0</v>
      </c>
      <c r="AF1501" t="n">
        <v>0.0</v>
      </c>
      <c r="AG1501" t="n">
        <v>0.0</v>
      </c>
      <c r="AH1501" t="inlineStr">
        <is>
          <t>Vikash Suryakanth Parmar</t>
        </is>
      </c>
      <c r="AI1501" s="1" t="n">
        <v>44532.62185185185</v>
      </c>
      <c r="AJ1501" t="n">
        <v>1010.0</v>
      </c>
      <c r="AK1501" t="n">
        <v>5.0</v>
      </c>
      <c r="AL1501" t="n">
        <v>0.0</v>
      </c>
      <c r="AM1501" t="n">
        <v>5.0</v>
      </c>
      <c r="AN1501" t="n">
        <v>0.0</v>
      </c>
      <c r="AO1501" t="n">
        <v>5.0</v>
      </c>
      <c r="AP1501" t="n">
        <v>-55.0</v>
      </c>
      <c r="AQ1501" t="n">
        <v>0.0</v>
      </c>
      <c r="AR1501" t="n">
        <v>0.0</v>
      </c>
      <c r="AS1501" t="n">
        <v>0.0</v>
      </c>
      <c r="AT1501" t="inlineStr">
        <is>
          <t>N/A</t>
        </is>
      </c>
      <c r="AU1501" t="inlineStr">
        <is>
          <t>N/A</t>
        </is>
      </c>
      <c r="AV1501" t="inlineStr">
        <is>
          <t>N/A</t>
        </is>
      </c>
      <c r="AW1501" t="inlineStr">
        <is>
          <t>N/A</t>
        </is>
      </c>
      <c r="AX1501" t="inlineStr">
        <is>
          <t>N/A</t>
        </is>
      </c>
      <c r="AY1501" t="inlineStr">
        <is>
          <t>N/A</t>
        </is>
      </c>
      <c r="AZ1501" t="inlineStr">
        <is>
          <t>N/A</t>
        </is>
      </c>
      <c r="BA1501" t="inlineStr">
        <is>
          <t>N/A</t>
        </is>
      </c>
      <c r="BB1501" t="inlineStr">
        <is>
          <t>N/A</t>
        </is>
      </c>
      <c r="BC1501" t="inlineStr">
        <is>
          <t>N/A</t>
        </is>
      </c>
      <c r="BD1501" t="inlineStr">
        <is>
          <t>N/A</t>
        </is>
      </c>
      <c r="BE1501" t="inlineStr">
        <is>
          <t>N/A</t>
        </is>
      </c>
    </row>
    <row r="1502">
      <c r="A1502" t="inlineStr">
        <is>
          <t>WI21126958</t>
        </is>
      </c>
      <c r="B1502" t="inlineStr">
        <is>
          <t>DATA_VALIDATION</t>
        </is>
      </c>
      <c r="C1502" t="inlineStr">
        <is>
          <t>201300019974</t>
        </is>
      </c>
      <c r="D1502" t="inlineStr">
        <is>
          <t>Folder</t>
        </is>
      </c>
      <c r="E1502" s="2">
        <f>HYPERLINK("capsilon://?command=openfolder&amp;siteaddress=FAM.docvelocity-na8.net&amp;folderid=FX41DD083E-A1EB-38C2-9469-E849ADF97E98","FX211114678")</f>
        <v>0.0</v>
      </c>
      <c r="F1502" t="inlineStr">
        <is>
          <t/>
        </is>
      </c>
      <c r="G1502" t="inlineStr">
        <is>
          <t/>
        </is>
      </c>
      <c r="H1502" t="inlineStr">
        <is>
          <t>Mailitem</t>
        </is>
      </c>
      <c r="I1502" t="inlineStr">
        <is>
          <t>MI211275942</t>
        </is>
      </c>
      <c r="J1502" t="n">
        <v>133.0</v>
      </c>
      <c r="K1502" t="inlineStr">
        <is>
          <t>COMPLETED</t>
        </is>
      </c>
      <c r="L1502" t="inlineStr">
        <is>
          <t>MARK_AS_COMPLETED</t>
        </is>
      </c>
      <c r="M1502" t="inlineStr">
        <is>
          <t>Queue</t>
        </is>
      </c>
      <c r="N1502" t="n">
        <v>1.0</v>
      </c>
      <c r="O1502" s="1" t="n">
        <v>44532.54069444445</v>
      </c>
      <c r="P1502" s="1" t="n">
        <v>44532.58703703704</v>
      </c>
      <c r="Q1502" t="n">
        <v>3686.0</v>
      </c>
      <c r="R1502" t="n">
        <v>318.0</v>
      </c>
      <c r="S1502" t="b">
        <v>0</v>
      </c>
      <c r="T1502" t="inlineStr">
        <is>
          <t>N/A</t>
        </is>
      </c>
      <c r="U1502" t="b">
        <v>0</v>
      </c>
      <c r="V1502" t="inlineStr">
        <is>
          <t>Sumit Jarhad</t>
        </is>
      </c>
      <c r="W1502" s="1" t="n">
        <v>44532.58703703704</v>
      </c>
      <c r="X1502" t="n">
        <v>277.0</v>
      </c>
      <c r="Y1502" t="n">
        <v>0.0</v>
      </c>
      <c r="Z1502" t="n">
        <v>0.0</v>
      </c>
      <c r="AA1502" t="n">
        <v>0.0</v>
      </c>
      <c r="AB1502" t="n">
        <v>0.0</v>
      </c>
      <c r="AC1502" t="n">
        <v>0.0</v>
      </c>
      <c r="AD1502" t="n">
        <v>133.0</v>
      </c>
      <c r="AE1502" t="n">
        <v>120.0</v>
      </c>
      <c r="AF1502" t="n">
        <v>0.0</v>
      </c>
      <c r="AG1502" t="n">
        <v>6.0</v>
      </c>
      <c r="AH1502" t="inlineStr">
        <is>
          <t>N/A</t>
        </is>
      </c>
      <c r="AI1502" t="inlineStr">
        <is>
          <t>N/A</t>
        </is>
      </c>
      <c r="AJ1502" t="inlineStr">
        <is>
          <t>N/A</t>
        </is>
      </c>
      <c r="AK1502" t="inlineStr">
        <is>
          <t>N/A</t>
        </is>
      </c>
      <c r="AL1502" t="inlineStr">
        <is>
          <t>N/A</t>
        </is>
      </c>
      <c r="AM1502" t="inlineStr">
        <is>
          <t>N/A</t>
        </is>
      </c>
      <c r="AN1502" t="inlineStr">
        <is>
          <t>N/A</t>
        </is>
      </c>
      <c r="AO1502" t="inlineStr">
        <is>
          <t>N/A</t>
        </is>
      </c>
      <c r="AP1502" t="inlineStr">
        <is>
          <t>N/A</t>
        </is>
      </c>
      <c r="AQ1502" t="inlineStr">
        <is>
          <t>N/A</t>
        </is>
      </c>
      <c r="AR1502" t="inlineStr">
        <is>
          <t>N/A</t>
        </is>
      </c>
      <c r="AS1502" t="inlineStr">
        <is>
          <t>N/A</t>
        </is>
      </c>
      <c r="AT1502" t="inlineStr">
        <is>
          <t>N/A</t>
        </is>
      </c>
      <c r="AU1502" t="inlineStr">
        <is>
          <t>N/A</t>
        </is>
      </c>
      <c r="AV1502" t="inlineStr">
        <is>
          <t>N/A</t>
        </is>
      </c>
      <c r="AW1502" t="inlineStr">
        <is>
          <t>N/A</t>
        </is>
      </c>
      <c r="AX1502" t="inlineStr">
        <is>
          <t>N/A</t>
        </is>
      </c>
      <c r="AY1502" t="inlineStr">
        <is>
          <t>N/A</t>
        </is>
      </c>
      <c r="AZ1502" t="inlineStr">
        <is>
          <t>N/A</t>
        </is>
      </c>
      <c r="BA1502" t="inlineStr">
        <is>
          <t>N/A</t>
        </is>
      </c>
      <c r="BB1502" t="inlineStr">
        <is>
          <t>N/A</t>
        </is>
      </c>
      <c r="BC1502" t="inlineStr">
        <is>
          <t>N/A</t>
        </is>
      </c>
      <c r="BD1502" t="inlineStr">
        <is>
          <t>N/A</t>
        </is>
      </c>
      <c r="BE1502" t="inlineStr">
        <is>
          <t>N/A</t>
        </is>
      </c>
    </row>
    <row r="1503">
      <c r="A1503" t="inlineStr">
        <is>
          <t>WI21126986</t>
        </is>
      </c>
      <c r="B1503" t="inlineStr">
        <is>
          <t>DATA_VALIDATION</t>
        </is>
      </c>
      <c r="C1503" t="inlineStr">
        <is>
          <t>201308007889</t>
        </is>
      </c>
      <c r="D1503" t="inlineStr">
        <is>
          <t>Folder</t>
        </is>
      </c>
      <c r="E1503" s="2">
        <f>HYPERLINK("capsilon://?command=openfolder&amp;siteaddress=FAM.docvelocity-na8.net&amp;folderid=FX392CD3AD-B07F-F5B1-A266-2CAADBA339B5","FX2112780")</f>
        <v>0.0</v>
      </c>
      <c r="F1503" t="inlineStr">
        <is>
          <t/>
        </is>
      </c>
      <c r="G1503" t="inlineStr">
        <is>
          <t/>
        </is>
      </c>
      <c r="H1503" t="inlineStr">
        <is>
          <t>Mailitem</t>
        </is>
      </c>
      <c r="I1503" t="inlineStr">
        <is>
          <t>MI211276360</t>
        </is>
      </c>
      <c r="J1503" t="n">
        <v>66.0</v>
      </c>
      <c r="K1503" t="inlineStr">
        <is>
          <t>COMPLETED</t>
        </is>
      </c>
      <c r="L1503" t="inlineStr">
        <is>
          <t>MARK_AS_COMPLETED</t>
        </is>
      </c>
      <c r="M1503" t="inlineStr">
        <is>
          <t>Queue</t>
        </is>
      </c>
      <c r="N1503" t="n">
        <v>1.0</v>
      </c>
      <c r="O1503" s="1" t="n">
        <v>44532.54368055556</v>
      </c>
      <c r="P1503" s="1" t="n">
        <v>44532.58767361111</v>
      </c>
      <c r="Q1503" t="n">
        <v>3679.0</v>
      </c>
      <c r="R1503" t="n">
        <v>122.0</v>
      </c>
      <c r="S1503" t="b">
        <v>0</v>
      </c>
      <c r="T1503" t="inlineStr">
        <is>
          <t>N/A</t>
        </is>
      </c>
      <c r="U1503" t="b">
        <v>0</v>
      </c>
      <c r="V1503" t="inlineStr">
        <is>
          <t>Sumit Jarhad</t>
        </is>
      </c>
      <c r="W1503" s="1" t="n">
        <v>44532.58767361111</v>
      </c>
      <c r="X1503" t="n">
        <v>55.0</v>
      </c>
      <c r="Y1503" t="n">
        <v>0.0</v>
      </c>
      <c r="Z1503" t="n">
        <v>0.0</v>
      </c>
      <c r="AA1503" t="n">
        <v>0.0</v>
      </c>
      <c r="AB1503" t="n">
        <v>0.0</v>
      </c>
      <c r="AC1503" t="n">
        <v>0.0</v>
      </c>
      <c r="AD1503" t="n">
        <v>66.0</v>
      </c>
      <c r="AE1503" t="n">
        <v>52.0</v>
      </c>
      <c r="AF1503" t="n">
        <v>0.0</v>
      </c>
      <c r="AG1503" t="n">
        <v>1.0</v>
      </c>
      <c r="AH1503" t="inlineStr">
        <is>
          <t>N/A</t>
        </is>
      </c>
      <c r="AI1503" t="inlineStr">
        <is>
          <t>N/A</t>
        </is>
      </c>
      <c r="AJ1503" t="inlineStr">
        <is>
          <t>N/A</t>
        </is>
      </c>
      <c r="AK1503" t="inlineStr">
        <is>
          <t>N/A</t>
        </is>
      </c>
      <c r="AL1503" t="inlineStr">
        <is>
          <t>N/A</t>
        </is>
      </c>
      <c r="AM1503" t="inlineStr">
        <is>
          <t>N/A</t>
        </is>
      </c>
      <c r="AN1503" t="inlineStr">
        <is>
          <t>N/A</t>
        </is>
      </c>
      <c r="AO1503" t="inlineStr">
        <is>
          <t>N/A</t>
        </is>
      </c>
      <c r="AP1503" t="inlineStr">
        <is>
          <t>N/A</t>
        </is>
      </c>
      <c r="AQ1503" t="inlineStr">
        <is>
          <t>N/A</t>
        </is>
      </c>
      <c r="AR1503" t="inlineStr">
        <is>
          <t>N/A</t>
        </is>
      </c>
      <c r="AS1503" t="inlineStr">
        <is>
          <t>N/A</t>
        </is>
      </c>
      <c r="AT1503" t="inlineStr">
        <is>
          <t>N/A</t>
        </is>
      </c>
      <c r="AU1503" t="inlineStr">
        <is>
          <t>N/A</t>
        </is>
      </c>
      <c r="AV1503" t="inlineStr">
        <is>
          <t>N/A</t>
        </is>
      </c>
      <c r="AW1503" t="inlineStr">
        <is>
          <t>N/A</t>
        </is>
      </c>
      <c r="AX1503" t="inlineStr">
        <is>
          <t>N/A</t>
        </is>
      </c>
      <c r="AY1503" t="inlineStr">
        <is>
          <t>N/A</t>
        </is>
      </c>
      <c r="AZ1503" t="inlineStr">
        <is>
          <t>N/A</t>
        </is>
      </c>
      <c r="BA1503" t="inlineStr">
        <is>
          <t>N/A</t>
        </is>
      </c>
      <c r="BB1503" t="inlineStr">
        <is>
          <t>N/A</t>
        </is>
      </c>
      <c r="BC1503" t="inlineStr">
        <is>
          <t>N/A</t>
        </is>
      </c>
      <c r="BD1503" t="inlineStr">
        <is>
          <t>N/A</t>
        </is>
      </c>
      <c r="BE1503" t="inlineStr">
        <is>
          <t>N/A</t>
        </is>
      </c>
    </row>
    <row r="1504">
      <c r="A1504" t="inlineStr">
        <is>
          <t>WI21126992</t>
        </is>
      </c>
      <c r="B1504" t="inlineStr">
        <is>
          <t>DATA_VALIDATION</t>
        </is>
      </c>
      <c r="C1504" t="inlineStr">
        <is>
          <t>201330004011</t>
        </is>
      </c>
      <c r="D1504" t="inlineStr">
        <is>
          <t>Folder</t>
        </is>
      </c>
      <c r="E1504" s="2">
        <f>HYPERLINK("capsilon://?command=openfolder&amp;siteaddress=FAM.docvelocity-na8.net&amp;folderid=FXFF32614E-5556-B436-A184-0064A6BFA356","FX2112116")</f>
        <v>0.0</v>
      </c>
      <c r="F1504" t="inlineStr">
        <is>
          <t/>
        </is>
      </c>
      <c r="G1504" t="inlineStr">
        <is>
          <t/>
        </is>
      </c>
      <c r="H1504" t="inlineStr">
        <is>
          <t>Mailitem</t>
        </is>
      </c>
      <c r="I1504" t="inlineStr">
        <is>
          <t>MI211275965</t>
        </is>
      </c>
      <c r="J1504" t="n">
        <v>90.0</v>
      </c>
      <c r="K1504" t="inlineStr">
        <is>
          <t>COMPLETED</t>
        </is>
      </c>
      <c r="L1504" t="inlineStr">
        <is>
          <t>MARK_AS_COMPLETED</t>
        </is>
      </c>
      <c r="M1504" t="inlineStr">
        <is>
          <t>Queue</t>
        </is>
      </c>
      <c r="N1504" t="n">
        <v>1.0</v>
      </c>
      <c r="O1504" s="1" t="n">
        <v>44532.54429398148</v>
      </c>
      <c r="P1504" s="1" t="n">
        <v>44532.595671296294</v>
      </c>
      <c r="Q1504" t="n">
        <v>3693.0</v>
      </c>
      <c r="R1504" t="n">
        <v>746.0</v>
      </c>
      <c r="S1504" t="b">
        <v>0</v>
      </c>
      <c r="T1504" t="inlineStr">
        <is>
          <t>N/A</t>
        </is>
      </c>
      <c r="U1504" t="b">
        <v>0</v>
      </c>
      <c r="V1504" t="inlineStr">
        <is>
          <t>Sumit Jarhad</t>
        </is>
      </c>
      <c r="W1504" s="1" t="n">
        <v>44532.595671296294</v>
      </c>
      <c r="X1504" t="n">
        <v>690.0</v>
      </c>
      <c r="Y1504" t="n">
        <v>0.0</v>
      </c>
      <c r="Z1504" t="n">
        <v>0.0</v>
      </c>
      <c r="AA1504" t="n">
        <v>0.0</v>
      </c>
      <c r="AB1504" t="n">
        <v>0.0</v>
      </c>
      <c r="AC1504" t="n">
        <v>0.0</v>
      </c>
      <c r="AD1504" t="n">
        <v>90.0</v>
      </c>
      <c r="AE1504" t="n">
        <v>78.0</v>
      </c>
      <c r="AF1504" t="n">
        <v>0.0</v>
      </c>
      <c r="AG1504" t="n">
        <v>6.0</v>
      </c>
      <c r="AH1504" t="inlineStr">
        <is>
          <t>N/A</t>
        </is>
      </c>
      <c r="AI1504" t="inlineStr">
        <is>
          <t>N/A</t>
        </is>
      </c>
      <c r="AJ1504" t="inlineStr">
        <is>
          <t>N/A</t>
        </is>
      </c>
      <c r="AK1504" t="inlineStr">
        <is>
          <t>N/A</t>
        </is>
      </c>
      <c r="AL1504" t="inlineStr">
        <is>
          <t>N/A</t>
        </is>
      </c>
      <c r="AM1504" t="inlineStr">
        <is>
          <t>N/A</t>
        </is>
      </c>
      <c r="AN1504" t="inlineStr">
        <is>
          <t>N/A</t>
        </is>
      </c>
      <c r="AO1504" t="inlineStr">
        <is>
          <t>N/A</t>
        </is>
      </c>
      <c r="AP1504" t="inlineStr">
        <is>
          <t>N/A</t>
        </is>
      </c>
      <c r="AQ1504" t="inlineStr">
        <is>
          <t>N/A</t>
        </is>
      </c>
      <c r="AR1504" t="inlineStr">
        <is>
          <t>N/A</t>
        </is>
      </c>
      <c r="AS1504" t="inlineStr">
        <is>
          <t>N/A</t>
        </is>
      </c>
      <c r="AT1504" t="inlineStr">
        <is>
          <t>N/A</t>
        </is>
      </c>
      <c r="AU1504" t="inlineStr">
        <is>
          <t>N/A</t>
        </is>
      </c>
      <c r="AV1504" t="inlineStr">
        <is>
          <t>N/A</t>
        </is>
      </c>
      <c r="AW1504" t="inlineStr">
        <is>
          <t>N/A</t>
        </is>
      </c>
      <c r="AX1504" t="inlineStr">
        <is>
          <t>N/A</t>
        </is>
      </c>
      <c r="AY1504" t="inlineStr">
        <is>
          <t>N/A</t>
        </is>
      </c>
      <c r="AZ1504" t="inlineStr">
        <is>
          <t>N/A</t>
        </is>
      </c>
      <c r="BA1504" t="inlineStr">
        <is>
          <t>N/A</t>
        </is>
      </c>
      <c r="BB1504" t="inlineStr">
        <is>
          <t>N/A</t>
        </is>
      </c>
      <c r="BC1504" t="inlineStr">
        <is>
          <t>N/A</t>
        </is>
      </c>
      <c r="BD1504" t="inlineStr">
        <is>
          <t>N/A</t>
        </is>
      </c>
      <c r="BE1504" t="inlineStr">
        <is>
          <t>N/A</t>
        </is>
      </c>
    </row>
    <row r="1505">
      <c r="A1505" t="inlineStr">
        <is>
          <t>WI21127036</t>
        </is>
      </c>
      <c r="B1505" t="inlineStr">
        <is>
          <t>DATA_VALIDATION</t>
        </is>
      </c>
      <c r="C1505" t="inlineStr">
        <is>
          <t>201300019988</t>
        </is>
      </c>
      <c r="D1505" t="inlineStr">
        <is>
          <t>Folder</t>
        </is>
      </c>
      <c r="E1505" s="2">
        <f>HYPERLINK("capsilon://?command=openfolder&amp;siteaddress=FAM.docvelocity-na8.net&amp;folderid=FX1625DF75-9DAF-41C4-3AAE-CB0502D8216F","FX211114849")</f>
        <v>0.0</v>
      </c>
      <c r="F1505" t="inlineStr">
        <is>
          <t/>
        </is>
      </c>
      <c r="G1505" t="inlineStr">
        <is>
          <t/>
        </is>
      </c>
      <c r="H1505" t="inlineStr">
        <is>
          <t>Mailitem</t>
        </is>
      </c>
      <c r="I1505" t="inlineStr">
        <is>
          <t>MI211268704</t>
        </is>
      </c>
      <c r="J1505" t="n">
        <v>679.0</v>
      </c>
      <c r="K1505" t="inlineStr">
        <is>
          <t>COMPLETED</t>
        </is>
      </c>
      <c r="L1505" t="inlineStr">
        <is>
          <t>MARK_AS_COMPLETED</t>
        </is>
      </c>
      <c r="M1505" t="inlineStr">
        <is>
          <t>Queue</t>
        </is>
      </c>
      <c r="N1505" t="n">
        <v>2.0</v>
      </c>
      <c r="O1505" s="1" t="n">
        <v>44532.546585648146</v>
      </c>
      <c r="P1505" s="1" t="n">
        <v>44532.61015046296</v>
      </c>
      <c r="Q1505" t="n">
        <v>2254.0</v>
      </c>
      <c r="R1505" t="n">
        <v>3238.0</v>
      </c>
      <c r="S1505" t="b">
        <v>0</v>
      </c>
      <c r="T1505" t="inlineStr">
        <is>
          <t>N/A</t>
        </is>
      </c>
      <c r="U1505" t="b">
        <v>1</v>
      </c>
      <c r="V1505" t="inlineStr">
        <is>
          <t>Sumit Jarhad</t>
        </is>
      </c>
      <c r="W1505" s="1" t="n">
        <v>44532.57172453704</v>
      </c>
      <c r="X1505" t="n">
        <v>1780.0</v>
      </c>
      <c r="Y1505" t="n">
        <v>554.0</v>
      </c>
      <c r="Z1505" t="n">
        <v>0.0</v>
      </c>
      <c r="AA1505" t="n">
        <v>554.0</v>
      </c>
      <c r="AB1505" t="n">
        <v>0.0</v>
      </c>
      <c r="AC1505" t="n">
        <v>219.0</v>
      </c>
      <c r="AD1505" t="n">
        <v>125.0</v>
      </c>
      <c r="AE1505" t="n">
        <v>0.0</v>
      </c>
      <c r="AF1505" t="n">
        <v>0.0</v>
      </c>
      <c r="AG1505" t="n">
        <v>0.0</v>
      </c>
      <c r="AH1505" t="inlineStr">
        <is>
          <t>Vikash Suryakanth Parmar</t>
        </is>
      </c>
      <c r="AI1505" s="1" t="n">
        <v>44532.61015046296</v>
      </c>
      <c r="AJ1505" t="n">
        <v>1458.0</v>
      </c>
      <c r="AK1505" t="n">
        <v>0.0</v>
      </c>
      <c r="AL1505" t="n">
        <v>0.0</v>
      </c>
      <c r="AM1505" t="n">
        <v>0.0</v>
      </c>
      <c r="AN1505" t="n">
        <v>0.0</v>
      </c>
      <c r="AO1505" t="n">
        <v>0.0</v>
      </c>
      <c r="AP1505" t="n">
        <v>125.0</v>
      </c>
      <c r="AQ1505" t="n">
        <v>0.0</v>
      </c>
      <c r="AR1505" t="n">
        <v>0.0</v>
      </c>
      <c r="AS1505" t="n">
        <v>0.0</v>
      </c>
      <c r="AT1505" t="inlineStr">
        <is>
          <t>N/A</t>
        </is>
      </c>
      <c r="AU1505" t="inlineStr">
        <is>
          <t>N/A</t>
        </is>
      </c>
      <c r="AV1505" t="inlineStr">
        <is>
          <t>N/A</t>
        </is>
      </c>
      <c r="AW1505" t="inlineStr">
        <is>
          <t>N/A</t>
        </is>
      </c>
      <c r="AX1505" t="inlineStr">
        <is>
          <t>N/A</t>
        </is>
      </c>
      <c r="AY1505" t="inlineStr">
        <is>
          <t>N/A</t>
        </is>
      </c>
      <c r="AZ1505" t="inlineStr">
        <is>
          <t>N/A</t>
        </is>
      </c>
      <c r="BA1505" t="inlineStr">
        <is>
          <t>N/A</t>
        </is>
      </c>
      <c r="BB1505" t="inlineStr">
        <is>
          <t>N/A</t>
        </is>
      </c>
      <c r="BC1505" t="inlineStr">
        <is>
          <t>N/A</t>
        </is>
      </c>
      <c r="BD1505" t="inlineStr">
        <is>
          <t>N/A</t>
        </is>
      </c>
      <c r="BE1505" t="inlineStr">
        <is>
          <t>N/A</t>
        </is>
      </c>
    </row>
    <row r="1506">
      <c r="A1506" t="inlineStr">
        <is>
          <t>WI21127045</t>
        </is>
      </c>
      <c r="B1506" t="inlineStr">
        <is>
          <t>DATA_VALIDATION</t>
        </is>
      </c>
      <c r="C1506" t="inlineStr">
        <is>
          <t>201330004025</t>
        </is>
      </c>
      <c r="D1506" t="inlineStr">
        <is>
          <t>Folder</t>
        </is>
      </c>
      <c r="E1506" s="2">
        <f>HYPERLINK("capsilon://?command=openfolder&amp;siteaddress=FAM.docvelocity-na8.net&amp;folderid=FXA10294F5-ACAD-4962-39CB-DC20B5B93564","FX2112925")</f>
        <v>0.0</v>
      </c>
      <c r="F1506" t="inlineStr">
        <is>
          <t/>
        </is>
      </c>
      <c r="G1506" t="inlineStr">
        <is>
          <t/>
        </is>
      </c>
      <c r="H1506" t="inlineStr">
        <is>
          <t>Mailitem</t>
        </is>
      </c>
      <c r="I1506" t="inlineStr">
        <is>
          <t>MI211270158</t>
        </is>
      </c>
      <c r="J1506" t="n">
        <v>197.0</v>
      </c>
      <c r="K1506" t="inlineStr">
        <is>
          <t>COMPLETED</t>
        </is>
      </c>
      <c r="L1506" t="inlineStr">
        <is>
          <t>MARK_AS_COMPLETED</t>
        </is>
      </c>
      <c r="M1506" t="inlineStr">
        <is>
          <t>Queue</t>
        </is>
      </c>
      <c r="N1506" t="n">
        <v>2.0</v>
      </c>
      <c r="O1506" s="1" t="n">
        <v>44532.54736111111</v>
      </c>
      <c r="P1506" s="1" t="n">
        <v>44532.602951388886</v>
      </c>
      <c r="Q1506" t="n">
        <v>2869.0</v>
      </c>
      <c r="R1506" t="n">
        <v>1934.0</v>
      </c>
      <c r="S1506" t="b">
        <v>0</v>
      </c>
      <c r="T1506" t="inlineStr">
        <is>
          <t>N/A</t>
        </is>
      </c>
      <c r="U1506" t="b">
        <v>1</v>
      </c>
      <c r="V1506" t="inlineStr">
        <is>
          <t>Archana Bhujbal</t>
        </is>
      </c>
      <c r="W1506" s="1" t="n">
        <v>44532.5708912037</v>
      </c>
      <c r="X1506" t="n">
        <v>1167.0</v>
      </c>
      <c r="Y1506" t="n">
        <v>228.0</v>
      </c>
      <c r="Z1506" t="n">
        <v>0.0</v>
      </c>
      <c r="AA1506" t="n">
        <v>228.0</v>
      </c>
      <c r="AB1506" t="n">
        <v>0.0</v>
      </c>
      <c r="AC1506" t="n">
        <v>86.0</v>
      </c>
      <c r="AD1506" t="n">
        <v>-31.0</v>
      </c>
      <c r="AE1506" t="n">
        <v>0.0</v>
      </c>
      <c r="AF1506" t="n">
        <v>0.0</v>
      </c>
      <c r="AG1506" t="n">
        <v>0.0</v>
      </c>
      <c r="AH1506" t="inlineStr">
        <is>
          <t>Dashrath Soren</t>
        </is>
      </c>
      <c r="AI1506" s="1" t="n">
        <v>44532.602951388886</v>
      </c>
      <c r="AJ1506" t="n">
        <v>767.0</v>
      </c>
      <c r="AK1506" t="n">
        <v>0.0</v>
      </c>
      <c r="AL1506" t="n">
        <v>0.0</v>
      </c>
      <c r="AM1506" t="n">
        <v>0.0</v>
      </c>
      <c r="AN1506" t="n">
        <v>0.0</v>
      </c>
      <c r="AO1506" t="n">
        <v>0.0</v>
      </c>
      <c r="AP1506" t="n">
        <v>-31.0</v>
      </c>
      <c r="AQ1506" t="n">
        <v>0.0</v>
      </c>
      <c r="AR1506" t="n">
        <v>0.0</v>
      </c>
      <c r="AS1506" t="n">
        <v>0.0</v>
      </c>
      <c r="AT1506" t="inlineStr">
        <is>
          <t>N/A</t>
        </is>
      </c>
      <c r="AU1506" t="inlineStr">
        <is>
          <t>N/A</t>
        </is>
      </c>
      <c r="AV1506" t="inlineStr">
        <is>
          <t>N/A</t>
        </is>
      </c>
      <c r="AW1506" t="inlineStr">
        <is>
          <t>N/A</t>
        </is>
      </c>
      <c r="AX1506" t="inlineStr">
        <is>
          <t>N/A</t>
        </is>
      </c>
      <c r="AY1506" t="inlineStr">
        <is>
          <t>N/A</t>
        </is>
      </c>
      <c r="AZ1506" t="inlineStr">
        <is>
          <t>N/A</t>
        </is>
      </c>
      <c r="BA1506" t="inlineStr">
        <is>
          <t>N/A</t>
        </is>
      </c>
      <c r="BB1506" t="inlineStr">
        <is>
          <t>N/A</t>
        </is>
      </c>
      <c r="BC1506" t="inlineStr">
        <is>
          <t>N/A</t>
        </is>
      </c>
      <c r="BD1506" t="inlineStr">
        <is>
          <t>N/A</t>
        </is>
      </c>
      <c r="BE1506" t="inlineStr">
        <is>
          <t>N/A</t>
        </is>
      </c>
    </row>
    <row r="1507">
      <c r="A1507" t="inlineStr">
        <is>
          <t>WI21127098</t>
        </is>
      </c>
      <c r="B1507" t="inlineStr">
        <is>
          <t>DATA_VALIDATION</t>
        </is>
      </c>
      <c r="C1507" t="inlineStr">
        <is>
          <t>201308007718</t>
        </is>
      </c>
      <c r="D1507" t="inlineStr">
        <is>
          <t>Folder</t>
        </is>
      </c>
      <c r="E1507" s="2">
        <f>HYPERLINK("capsilon://?command=openfolder&amp;siteaddress=FAM.docvelocity-na8.net&amp;folderid=FX63761464-F011-CC45-456A-FD4FB7F15B67","FX21113352")</f>
        <v>0.0</v>
      </c>
      <c r="F1507" t="inlineStr">
        <is>
          <t/>
        </is>
      </c>
      <c r="G1507" t="inlineStr">
        <is>
          <t/>
        </is>
      </c>
      <c r="H1507" t="inlineStr">
        <is>
          <t>Mailitem</t>
        </is>
      </c>
      <c r="I1507" t="inlineStr">
        <is>
          <t>MI211277251</t>
        </is>
      </c>
      <c r="J1507" t="n">
        <v>56.0</v>
      </c>
      <c r="K1507" t="inlineStr">
        <is>
          <t>COMPLETED</t>
        </is>
      </c>
      <c r="L1507" t="inlineStr">
        <is>
          <t>MARK_AS_COMPLETED</t>
        </is>
      </c>
      <c r="M1507" t="inlineStr">
        <is>
          <t>Queue</t>
        </is>
      </c>
      <c r="N1507" t="n">
        <v>2.0</v>
      </c>
      <c r="O1507" s="1" t="n">
        <v>44532.55045138889</v>
      </c>
      <c r="P1507" s="1" t="n">
        <v>44532.66971064815</v>
      </c>
      <c r="Q1507" t="n">
        <v>9656.0</v>
      </c>
      <c r="R1507" t="n">
        <v>648.0</v>
      </c>
      <c r="S1507" t="b">
        <v>0</v>
      </c>
      <c r="T1507" t="inlineStr">
        <is>
          <t>N/A</t>
        </is>
      </c>
      <c r="U1507" t="b">
        <v>0</v>
      </c>
      <c r="V1507" t="inlineStr">
        <is>
          <t>Poonam Patil</t>
        </is>
      </c>
      <c r="W1507" s="1" t="n">
        <v>44532.583402777775</v>
      </c>
      <c r="X1507" t="n">
        <v>153.0</v>
      </c>
      <c r="Y1507" t="n">
        <v>53.0</v>
      </c>
      <c r="Z1507" t="n">
        <v>0.0</v>
      </c>
      <c r="AA1507" t="n">
        <v>53.0</v>
      </c>
      <c r="AB1507" t="n">
        <v>0.0</v>
      </c>
      <c r="AC1507" t="n">
        <v>23.0</v>
      </c>
      <c r="AD1507" t="n">
        <v>3.0</v>
      </c>
      <c r="AE1507" t="n">
        <v>0.0</v>
      </c>
      <c r="AF1507" t="n">
        <v>0.0</v>
      </c>
      <c r="AG1507" t="n">
        <v>0.0</v>
      </c>
      <c r="AH1507" t="inlineStr">
        <is>
          <t>Dashrath Soren</t>
        </is>
      </c>
      <c r="AI1507" s="1" t="n">
        <v>44532.66971064815</v>
      </c>
      <c r="AJ1507" t="n">
        <v>495.0</v>
      </c>
      <c r="AK1507" t="n">
        <v>2.0</v>
      </c>
      <c r="AL1507" t="n">
        <v>0.0</v>
      </c>
      <c r="AM1507" t="n">
        <v>2.0</v>
      </c>
      <c r="AN1507" t="n">
        <v>0.0</v>
      </c>
      <c r="AO1507" t="n">
        <v>2.0</v>
      </c>
      <c r="AP1507" t="n">
        <v>1.0</v>
      </c>
      <c r="AQ1507" t="n">
        <v>0.0</v>
      </c>
      <c r="AR1507" t="n">
        <v>0.0</v>
      </c>
      <c r="AS1507" t="n">
        <v>0.0</v>
      </c>
      <c r="AT1507" t="inlineStr">
        <is>
          <t>N/A</t>
        </is>
      </c>
      <c r="AU1507" t="inlineStr">
        <is>
          <t>N/A</t>
        </is>
      </c>
      <c r="AV1507" t="inlineStr">
        <is>
          <t>N/A</t>
        </is>
      </c>
      <c r="AW1507" t="inlineStr">
        <is>
          <t>N/A</t>
        </is>
      </c>
      <c r="AX1507" t="inlineStr">
        <is>
          <t>N/A</t>
        </is>
      </c>
      <c r="AY1507" t="inlineStr">
        <is>
          <t>N/A</t>
        </is>
      </c>
      <c r="AZ1507" t="inlineStr">
        <is>
          <t>N/A</t>
        </is>
      </c>
      <c r="BA1507" t="inlineStr">
        <is>
          <t>N/A</t>
        </is>
      </c>
      <c r="BB1507" t="inlineStr">
        <is>
          <t>N/A</t>
        </is>
      </c>
      <c r="BC1507" t="inlineStr">
        <is>
          <t>N/A</t>
        </is>
      </c>
      <c r="BD1507" t="inlineStr">
        <is>
          <t>N/A</t>
        </is>
      </c>
      <c r="BE1507" t="inlineStr">
        <is>
          <t>N/A</t>
        </is>
      </c>
    </row>
    <row r="1508">
      <c r="A1508" t="inlineStr">
        <is>
          <t>WI21127125</t>
        </is>
      </c>
      <c r="B1508" t="inlineStr">
        <is>
          <t>DATA_VALIDATION</t>
        </is>
      </c>
      <c r="C1508" t="inlineStr">
        <is>
          <t>201130012874</t>
        </is>
      </c>
      <c r="D1508" t="inlineStr">
        <is>
          <t>Folder</t>
        </is>
      </c>
      <c r="E1508" s="2">
        <f>HYPERLINK("capsilon://?command=openfolder&amp;siteaddress=FAM.docvelocity-na8.net&amp;folderid=FX259A3DEE-9738-99DF-C516-9E627600AED0","FX21122506")</f>
        <v>0.0</v>
      </c>
      <c r="F1508" t="inlineStr">
        <is>
          <t/>
        </is>
      </c>
      <c r="G1508" t="inlineStr">
        <is>
          <t/>
        </is>
      </c>
      <c r="H1508" t="inlineStr">
        <is>
          <t>Mailitem</t>
        </is>
      </c>
      <c r="I1508" t="inlineStr">
        <is>
          <t>MI211270630</t>
        </is>
      </c>
      <c r="J1508" t="n">
        <v>364.0</v>
      </c>
      <c r="K1508" t="inlineStr">
        <is>
          <t>COMPLETED</t>
        </is>
      </c>
      <c r="L1508" t="inlineStr">
        <is>
          <t>MARK_AS_COMPLETED</t>
        </is>
      </c>
      <c r="M1508" t="inlineStr">
        <is>
          <t>Queue</t>
        </is>
      </c>
      <c r="N1508" t="n">
        <v>2.0</v>
      </c>
      <c r="O1508" s="1" t="n">
        <v>44532.552511574075</v>
      </c>
      <c r="P1508" s="1" t="n">
        <v>44532.63763888889</v>
      </c>
      <c r="Q1508" t="n">
        <v>5194.0</v>
      </c>
      <c r="R1508" t="n">
        <v>2161.0</v>
      </c>
      <c r="S1508" t="b">
        <v>0</v>
      </c>
      <c r="T1508" t="inlineStr">
        <is>
          <t>N/A</t>
        </is>
      </c>
      <c r="U1508" t="b">
        <v>1</v>
      </c>
      <c r="V1508" t="inlineStr">
        <is>
          <t>Archana Bhujbal</t>
        </is>
      </c>
      <c r="W1508" s="1" t="n">
        <v>44532.59875</v>
      </c>
      <c r="X1508" t="n">
        <v>921.0</v>
      </c>
      <c r="Y1508" t="n">
        <v>242.0</v>
      </c>
      <c r="Z1508" t="n">
        <v>0.0</v>
      </c>
      <c r="AA1508" t="n">
        <v>242.0</v>
      </c>
      <c r="AB1508" t="n">
        <v>168.0</v>
      </c>
      <c r="AC1508" t="n">
        <v>74.0</v>
      </c>
      <c r="AD1508" t="n">
        <v>122.0</v>
      </c>
      <c r="AE1508" t="n">
        <v>0.0</v>
      </c>
      <c r="AF1508" t="n">
        <v>0.0</v>
      </c>
      <c r="AG1508" t="n">
        <v>0.0</v>
      </c>
      <c r="AH1508" t="inlineStr">
        <is>
          <t>Vikash Suryakanth Parmar</t>
        </is>
      </c>
      <c r="AI1508" s="1" t="n">
        <v>44532.63763888889</v>
      </c>
      <c r="AJ1508" t="n">
        <v>153.0</v>
      </c>
      <c r="AK1508" t="n">
        <v>0.0</v>
      </c>
      <c r="AL1508" t="n">
        <v>0.0</v>
      </c>
      <c r="AM1508" t="n">
        <v>0.0</v>
      </c>
      <c r="AN1508" t="n">
        <v>129.0</v>
      </c>
      <c r="AO1508" t="n">
        <v>0.0</v>
      </c>
      <c r="AP1508" t="n">
        <v>122.0</v>
      </c>
      <c r="AQ1508" t="n">
        <v>0.0</v>
      </c>
      <c r="AR1508" t="n">
        <v>0.0</v>
      </c>
      <c r="AS1508" t="n">
        <v>0.0</v>
      </c>
      <c r="AT1508" t="inlineStr">
        <is>
          <t>N/A</t>
        </is>
      </c>
      <c r="AU1508" t="inlineStr">
        <is>
          <t>N/A</t>
        </is>
      </c>
      <c r="AV1508" t="inlineStr">
        <is>
          <t>N/A</t>
        </is>
      </c>
      <c r="AW1508" t="inlineStr">
        <is>
          <t>N/A</t>
        </is>
      </c>
      <c r="AX1508" t="inlineStr">
        <is>
          <t>N/A</t>
        </is>
      </c>
      <c r="AY1508" t="inlineStr">
        <is>
          <t>N/A</t>
        </is>
      </c>
      <c r="AZ1508" t="inlineStr">
        <is>
          <t>N/A</t>
        </is>
      </c>
      <c r="BA1508" t="inlineStr">
        <is>
          <t>N/A</t>
        </is>
      </c>
      <c r="BB1508" t="inlineStr">
        <is>
          <t>N/A</t>
        </is>
      </c>
      <c r="BC1508" t="inlineStr">
        <is>
          <t>N/A</t>
        </is>
      </c>
      <c r="BD1508" t="inlineStr">
        <is>
          <t>N/A</t>
        </is>
      </c>
      <c r="BE1508" t="inlineStr">
        <is>
          <t>N/A</t>
        </is>
      </c>
    </row>
    <row r="1509">
      <c r="A1509" t="inlineStr">
        <is>
          <t>WI21127129</t>
        </is>
      </c>
      <c r="B1509" t="inlineStr">
        <is>
          <t>DATA_VALIDATION</t>
        </is>
      </c>
      <c r="C1509" t="inlineStr">
        <is>
          <t>201130012854</t>
        </is>
      </c>
      <c r="D1509" t="inlineStr">
        <is>
          <t>Folder</t>
        </is>
      </c>
      <c r="E1509" s="2">
        <f>HYPERLINK("capsilon://?command=openfolder&amp;siteaddress=FAM.docvelocity-na8.net&amp;folderid=FXCBC13D51-DA69-D6AC-3BF2-563B9844C95A","FX211114604")</f>
        <v>0.0</v>
      </c>
      <c r="F1509" t="inlineStr">
        <is>
          <t/>
        </is>
      </c>
      <c r="G1509" t="inlineStr">
        <is>
          <t/>
        </is>
      </c>
      <c r="H1509" t="inlineStr">
        <is>
          <t>Mailitem</t>
        </is>
      </c>
      <c r="I1509" t="inlineStr">
        <is>
          <t>MI211277726</t>
        </is>
      </c>
      <c r="J1509" t="n">
        <v>30.0</v>
      </c>
      <c r="K1509" t="inlineStr">
        <is>
          <t>COMPLETED</t>
        </is>
      </c>
      <c r="L1509" t="inlineStr">
        <is>
          <t>MARK_AS_COMPLETED</t>
        </is>
      </c>
      <c r="M1509" t="inlineStr">
        <is>
          <t>Queue</t>
        </is>
      </c>
      <c r="N1509" t="n">
        <v>2.0</v>
      </c>
      <c r="O1509" s="1" t="n">
        <v>44532.55337962963</v>
      </c>
      <c r="P1509" s="1" t="n">
        <v>44532.6655787037</v>
      </c>
      <c r="Q1509" t="n">
        <v>9507.0</v>
      </c>
      <c r="R1509" t="n">
        <v>187.0</v>
      </c>
      <c r="S1509" t="b">
        <v>0</v>
      </c>
      <c r="T1509" t="inlineStr">
        <is>
          <t>N/A</t>
        </is>
      </c>
      <c r="U1509" t="b">
        <v>0</v>
      </c>
      <c r="V1509" t="inlineStr">
        <is>
          <t>Poonam Patil</t>
        </is>
      </c>
      <c r="W1509" s="1" t="n">
        <v>44532.58403935185</v>
      </c>
      <c r="X1509" t="n">
        <v>54.0</v>
      </c>
      <c r="Y1509" t="n">
        <v>9.0</v>
      </c>
      <c r="Z1509" t="n">
        <v>0.0</v>
      </c>
      <c r="AA1509" t="n">
        <v>9.0</v>
      </c>
      <c r="AB1509" t="n">
        <v>0.0</v>
      </c>
      <c r="AC1509" t="n">
        <v>2.0</v>
      </c>
      <c r="AD1509" t="n">
        <v>21.0</v>
      </c>
      <c r="AE1509" t="n">
        <v>0.0</v>
      </c>
      <c r="AF1509" t="n">
        <v>0.0</v>
      </c>
      <c r="AG1509" t="n">
        <v>0.0</v>
      </c>
      <c r="AH1509" t="inlineStr">
        <is>
          <t>Rohit Mawal</t>
        </is>
      </c>
      <c r="AI1509" s="1" t="n">
        <v>44532.6655787037</v>
      </c>
      <c r="AJ1509" t="n">
        <v>133.0</v>
      </c>
      <c r="AK1509" t="n">
        <v>0.0</v>
      </c>
      <c r="AL1509" t="n">
        <v>0.0</v>
      </c>
      <c r="AM1509" t="n">
        <v>0.0</v>
      </c>
      <c r="AN1509" t="n">
        <v>0.0</v>
      </c>
      <c r="AO1509" t="n">
        <v>0.0</v>
      </c>
      <c r="AP1509" t="n">
        <v>21.0</v>
      </c>
      <c r="AQ1509" t="n">
        <v>0.0</v>
      </c>
      <c r="AR1509" t="n">
        <v>0.0</v>
      </c>
      <c r="AS1509" t="n">
        <v>0.0</v>
      </c>
      <c r="AT1509" t="inlineStr">
        <is>
          <t>N/A</t>
        </is>
      </c>
      <c r="AU1509" t="inlineStr">
        <is>
          <t>N/A</t>
        </is>
      </c>
      <c r="AV1509" t="inlineStr">
        <is>
          <t>N/A</t>
        </is>
      </c>
      <c r="AW1509" t="inlineStr">
        <is>
          <t>N/A</t>
        </is>
      </c>
      <c r="AX1509" t="inlineStr">
        <is>
          <t>N/A</t>
        </is>
      </c>
      <c r="AY1509" t="inlineStr">
        <is>
          <t>N/A</t>
        </is>
      </c>
      <c r="AZ1509" t="inlineStr">
        <is>
          <t>N/A</t>
        </is>
      </c>
      <c r="BA1509" t="inlineStr">
        <is>
          <t>N/A</t>
        </is>
      </c>
      <c r="BB1509" t="inlineStr">
        <is>
          <t>N/A</t>
        </is>
      </c>
      <c r="BC1509" t="inlineStr">
        <is>
          <t>N/A</t>
        </is>
      </c>
      <c r="BD1509" t="inlineStr">
        <is>
          <t>N/A</t>
        </is>
      </c>
      <c r="BE1509" t="inlineStr">
        <is>
          <t>N/A</t>
        </is>
      </c>
    </row>
    <row r="1510">
      <c r="A1510" t="inlineStr">
        <is>
          <t>WI21127167</t>
        </is>
      </c>
      <c r="B1510" t="inlineStr">
        <is>
          <t>DATA_VALIDATION</t>
        </is>
      </c>
      <c r="C1510" t="inlineStr">
        <is>
          <t>201100014236</t>
        </is>
      </c>
      <c r="D1510" t="inlineStr">
        <is>
          <t>Folder</t>
        </is>
      </c>
      <c r="E1510" s="2">
        <f>HYPERLINK("capsilon://?command=openfolder&amp;siteaddress=FAM.docvelocity-na8.net&amp;folderid=FX0E412B15-B50B-4B63-5BE4-DDED8F8DB97F","FX211114323")</f>
        <v>0.0</v>
      </c>
      <c r="F1510" t="inlineStr">
        <is>
          <t/>
        </is>
      </c>
      <c r="G1510" t="inlineStr">
        <is>
          <t/>
        </is>
      </c>
      <c r="H1510" t="inlineStr">
        <is>
          <t>Mailitem</t>
        </is>
      </c>
      <c r="I1510" t="inlineStr">
        <is>
          <t>MI211278247</t>
        </is>
      </c>
      <c r="J1510" t="n">
        <v>47.0</v>
      </c>
      <c r="K1510" t="inlineStr">
        <is>
          <t>COMPLETED</t>
        </is>
      </c>
      <c r="L1510" t="inlineStr">
        <is>
          <t>MARK_AS_COMPLETED</t>
        </is>
      </c>
      <c r="M1510" t="inlineStr">
        <is>
          <t>Queue</t>
        </is>
      </c>
      <c r="N1510" t="n">
        <v>2.0</v>
      </c>
      <c r="O1510" s="1" t="n">
        <v>44532.558599537035</v>
      </c>
      <c r="P1510" s="1" t="n">
        <v>44532.66633101852</v>
      </c>
      <c r="Q1510" t="n">
        <v>9017.0</v>
      </c>
      <c r="R1510" t="n">
        <v>291.0</v>
      </c>
      <c r="S1510" t="b">
        <v>0</v>
      </c>
      <c r="T1510" t="inlineStr">
        <is>
          <t>N/A</t>
        </is>
      </c>
      <c r="U1510" t="b">
        <v>0</v>
      </c>
      <c r="V1510" t="inlineStr">
        <is>
          <t>Poonam Patil</t>
        </is>
      </c>
      <c r="W1510" s="1" t="n">
        <v>44532.58568287037</v>
      </c>
      <c r="X1510" t="n">
        <v>142.0</v>
      </c>
      <c r="Y1510" t="n">
        <v>44.0</v>
      </c>
      <c r="Z1510" t="n">
        <v>0.0</v>
      </c>
      <c r="AA1510" t="n">
        <v>44.0</v>
      </c>
      <c r="AB1510" t="n">
        <v>0.0</v>
      </c>
      <c r="AC1510" t="n">
        <v>11.0</v>
      </c>
      <c r="AD1510" t="n">
        <v>3.0</v>
      </c>
      <c r="AE1510" t="n">
        <v>0.0</v>
      </c>
      <c r="AF1510" t="n">
        <v>0.0</v>
      </c>
      <c r="AG1510" t="n">
        <v>0.0</v>
      </c>
      <c r="AH1510" t="inlineStr">
        <is>
          <t>Vikash Suryakanth Parmar</t>
        </is>
      </c>
      <c r="AI1510" s="1" t="n">
        <v>44532.66633101852</v>
      </c>
      <c r="AJ1510" t="n">
        <v>149.0</v>
      </c>
      <c r="AK1510" t="n">
        <v>0.0</v>
      </c>
      <c r="AL1510" t="n">
        <v>0.0</v>
      </c>
      <c r="AM1510" t="n">
        <v>0.0</v>
      </c>
      <c r="AN1510" t="n">
        <v>0.0</v>
      </c>
      <c r="AO1510" t="n">
        <v>0.0</v>
      </c>
      <c r="AP1510" t="n">
        <v>3.0</v>
      </c>
      <c r="AQ1510" t="n">
        <v>0.0</v>
      </c>
      <c r="AR1510" t="n">
        <v>0.0</v>
      </c>
      <c r="AS1510" t="n">
        <v>0.0</v>
      </c>
      <c r="AT1510" t="inlineStr">
        <is>
          <t>N/A</t>
        </is>
      </c>
      <c r="AU1510" t="inlineStr">
        <is>
          <t>N/A</t>
        </is>
      </c>
      <c r="AV1510" t="inlineStr">
        <is>
          <t>N/A</t>
        </is>
      </c>
      <c r="AW1510" t="inlineStr">
        <is>
          <t>N/A</t>
        </is>
      </c>
      <c r="AX1510" t="inlineStr">
        <is>
          <t>N/A</t>
        </is>
      </c>
      <c r="AY1510" t="inlineStr">
        <is>
          <t>N/A</t>
        </is>
      </c>
      <c r="AZ1510" t="inlineStr">
        <is>
          <t>N/A</t>
        </is>
      </c>
      <c r="BA1510" t="inlineStr">
        <is>
          <t>N/A</t>
        </is>
      </c>
      <c r="BB1510" t="inlineStr">
        <is>
          <t>N/A</t>
        </is>
      </c>
      <c r="BC1510" t="inlineStr">
        <is>
          <t>N/A</t>
        </is>
      </c>
      <c r="BD1510" t="inlineStr">
        <is>
          <t>N/A</t>
        </is>
      </c>
      <c r="BE1510" t="inlineStr">
        <is>
          <t>N/A</t>
        </is>
      </c>
    </row>
    <row r="1511">
      <c r="A1511" t="inlineStr">
        <is>
          <t>WI21127169</t>
        </is>
      </c>
      <c r="B1511" t="inlineStr">
        <is>
          <t>DATA_VALIDATION</t>
        </is>
      </c>
      <c r="C1511" t="inlineStr">
        <is>
          <t>201100014236</t>
        </is>
      </c>
      <c r="D1511" t="inlineStr">
        <is>
          <t>Folder</t>
        </is>
      </c>
      <c r="E1511" s="2">
        <f>HYPERLINK("capsilon://?command=openfolder&amp;siteaddress=FAM.docvelocity-na8.net&amp;folderid=FX0E412B15-B50B-4B63-5BE4-DDED8F8DB97F","FX211114323")</f>
        <v>0.0</v>
      </c>
      <c r="F1511" t="inlineStr">
        <is>
          <t/>
        </is>
      </c>
      <c r="G1511" t="inlineStr">
        <is>
          <t/>
        </is>
      </c>
      <c r="H1511" t="inlineStr">
        <is>
          <t>Mailitem</t>
        </is>
      </c>
      <c r="I1511" t="inlineStr">
        <is>
          <t>MI211278224</t>
        </is>
      </c>
      <c r="J1511" t="n">
        <v>53.0</v>
      </c>
      <c r="K1511" t="inlineStr">
        <is>
          <t>COMPLETED</t>
        </is>
      </c>
      <c r="L1511" t="inlineStr">
        <is>
          <t>MARK_AS_COMPLETED</t>
        </is>
      </c>
      <c r="M1511" t="inlineStr">
        <is>
          <t>Queue</t>
        </is>
      </c>
      <c r="N1511" t="n">
        <v>1.0</v>
      </c>
      <c r="O1511" s="1" t="n">
        <v>44532.558969907404</v>
      </c>
      <c r="P1511" s="1" t="n">
        <v>44532.69699074074</v>
      </c>
      <c r="Q1511" t="n">
        <v>11638.0</v>
      </c>
      <c r="R1511" t="n">
        <v>287.0</v>
      </c>
      <c r="S1511" t="b">
        <v>0</v>
      </c>
      <c r="T1511" t="inlineStr">
        <is>
          <t>N/A</t>
        </is>
      </c>
      <c r="U1511" t="b">
        <v>0</v>
      </c>
      <c r="V1511" t="inlineStr">
        <is>
          <t>Sumit Jarhad</t>
        </is>
      </c>
      <c r="W1511" s="1" t="n">
        <v>44532.69699074074</v>
      </c>
      <c r="X1511" t="n">
        <v>92.0</v>
      </c>
      <c r="Y1511" t="n">
        <v>2.0</v>
      </c>
      <c r="Z1511" t="n">
        <v>0.0</v>
      </c>
      <c r="AA1511" t="n">
        <v>2.0</v>
      </c>
      <c r="AB1511" t="n">
        <v>0.0</v>
      </c>
      <c r="AC1511" t="n">
        <v>1.0</v>
      </c>
      <c r="AD1511" t="n">
        <v>51.0</v>
      </c>
      <c r="AE1511" t="n">
        <v>48.0</v>
      </c>
      <c r="AF1511" t="n">
        <v>0.0</v>
      </c>
      <c r="AG1511" t="n">
        <v>2.0</v>
      </c>
      <c r="AH1511" t="inlineStr">
        <is>
          <t>N/A</t>
        </is>
      </c>
      <c r="AI1511" t="inlineStr">
        <is>
          <t>N/A</t>
        </is>
      </c>
      <c r="AJ1511" t="inlineStr">
        <is>
          <t>N/A</t>
        </is>
      </c>
      <c r="AK1511" t="inlineStr">
        <is>
          <t>N/A</t>
        </is>
      </c>
      <c r="AL1511" t="inlineStr">
        <is>
          <t>N/A</t>
        </is>
      </c>
      <c r="AM1511" t="inlineStr">
        <is>
          <t>N/A</t>
        </is>
      </c>
      <c r="AN1511" t="inlineStr">
        <is>
          <t>N/A</t>
        </is>
      </c>
      <c r="AO1511" t="inlineStr">
        <is>
          <t>N/A</t>
        </is>
      </c>
      <c r="AP1511" t="inlineStr">
        <is>
          <t>N/A</t>
        </is>
      </c>
      <c r="AQ1511" t="inlineStr">
        <is>
          <t>N/A</t>
        </is>
      </c>
      <c r="AR1511" t="inlineStr">
        <is>
          <t>N/A</t>
        </is>
      </c>
      <c r="AS1511" t="inlineStr">
        <is>
          <t>N/A</t>
        </is>
      </c>
      <c r="AT1511" t="inlineStr">
        <is>
          <t>N/A</t>
        </is>
      </c>
      <c r="AU1511" t="inlineStr">
        <is>
          <t>N/A</t>
        </is>
      </c>
      <c r="AV1511" t="inlineStr">
        <is>
          <t>N/A</t>
        </is>
      </c>
      <c r="AW1511" t="inlineStr">
        <is>
          <t>N/A</t>
        </is>
      </c>
      <c r="AX1511" t="inlineStr">
        <is>
          <t>N/A</t>
        </is>
      </c>
      <c r="AY1511" t="inlineStr">
        <is>
          <t>N/A</t>
        </is>
      </c>
      <c r="AZ1511" t="inlineStr">
        <is>
          <t>N/A</t>
        </is>
      </c>
      <c r="BA1511" t="inlineStr">
        <is>
          <t>N/A</t>
        </is>
      </c>
      <c r="BB1511" t="inlineStr">
        <is>
          <t>N/A</t>
        </is>
      </c>
      <c r="BC1511" t="inlineStr">
        <is>
          <t>N/A</t>
        </is>
      </c>
      <c r="BD1511" t="inlineStr">
        <is>
          <t>N/A</t>
        </is>
      </c>
      <c r="BE1511" t="inlineStr">
        <is>
          <t>N/A</t>
        </is>
      </c>
    </row>
    <row r="1512">
      <c r="A1512" t="inlineStr">
        <is>
          <t>WI21127183</t>
        </is>
      </c>
      <c r="B1512" t="inlineStr">
        <is>
          <t>DATA_VALIDATION</t>
        </is>
      </c>
      <c r="C1512" t="inlineStr">
        <is>
          <t>201100014236</t>
        </is>
      </c>
      <c r="D1512" t="inlineStr">
        <is>
          <t>Folder</t>
        </is>
      </c>
      <c r="E1512" s="2">
        <f>HYPERLINK("capsilon://?command=openfolder&amp;siteaddress=FAM.docvelocity-na8.net&amp;folderid=FX0E412B15-B50B-4B63-5BE4-DDED8F8DB97F","FX211114323")</f>
        <v>0.0</v>
      </c>
      <c r="F1512" t="inlineStr">
        <is>
          <t/>
        </is>
      </c>
      <c r="G1512" t="inlineStr">
        <is>
          <t/>
        </is>
      </c>
      <c r="H1512" t="inlineStr">
        <is>
          <t>Mailitem</t>
        </is>
      </c>
      <c r="I1512" t="inlineStr">
        <is>
          <t>MI211278411</t>
        </is>
      </c>
      <c r="J1512" t="n">
        <v>47.0</v>
      </c>
      <c r="K1512" t="inlineStr">
        <is>
          <t>COMPLETED</t>
        </is>
      </c>
      <c r="L1512" t="inlineStr">
        <is>
          <t>MARK_AS_COMPLETED</t>
        </is>
      </c>
      <c r="M1512" t="inlineStr">
        <is>
          <t>Queue</t>
        </is>
      </c>
      <c r="N1512" t="n">
        <v>2.0</v>
      </c>
      <c r="O1512" s="1" t="n">
        <v>44532.55993055556</v>
      </c>
      <c r="P1512" s="1" t="n">
        <v>44532.669583333336</v>
      </c>
      <c r="Q1512" t="n">
        <v>8550.0</v>
      </c>
      <c r="R1512" t="n">
        <v>924.0</v>
      </c>
      <c r="S1512" t="b">
        <v>0</v>
      </c>
      <c r="T1512" t="inlineStr">
        <is>
          <t>N/A</t>
        </is>
      </c>
      <c r="U1512" t="b">
        <v>0</v>
      </c>
      <c r="V1512" t="inlineStr">
        <is>
          <t>Suraj Toradmal</t>
        </is>
      </c>
      <c r="W1512" s="1" t="n">
        <v>44532.59104166667</v>
      </c>
      <c r="X1512" t="n">
        <v>532.0</v>
      </c>
      <c r="Y1512" t="n">
        <v>39.0</v>
      </c>
      <c r="Z1512" t="n">
        <v>0.0</v>
      </c>
      <c r="AA1512" t="n">
        <v>39.0</v>
      </c>
      <c r="AB1512" t="n">
        <v>0.0</v>
      </c>
      <c r="AC1512" t="n">
        <v>11.0</v>
      </c>
      <c r="AD1512" t="n">
        <v>8.0</v>
      </c>
      <c r="AE1512" t="n">
        <v>0.0</v>
      </c>
      <c r="AF1512" t="n">
        <v>0.0</v>
      </c>
      <c r="AG1512" t="n">
        <v>0.0</v>
      </c>
      <c r="AH1512" t="inlineStr">
        <is>
          <t>Smriti Gauchan</t>
        </is>
      </c>
      <c r="AI1512" s="1" t="n">
        <v>44532.669583333336</v>
      </c>
      <c r="AJ1512" t="n">
        <v>392.0</v>
      </c>
      <c r="AK1512" t="n">
        <v>5.0</v>
      </c>
      <c r="AL1512" t="n">
        <v>0.0</v>
      </c>
      <c r="AM1512" t="n">
        <v>5.0</v>
      </c>
      <c r="AN1512" t="n">
        <v>0.0</v>
      </c>
      <c r="AO1512" t="n">
        <v>4.0</v>
      </c>
      <c r="AP1512" t="n">
        <v>3.0</v>
      </c>
      <c r="AQ1512" t="n">
        <v>0.0</v>
      </c>
      <c r="AR1512" t="n">
        <v>0.0</v>
      </c>
      <c r="AS1512" t="n">
        <v>0.0</v>
      </c>
      <c r="AT1512" t="inlineStr">
        <is>
          <t>N/A</t>
        </is>
      </c>
      <c r="AU1512" t="inlineStr">
        <is>
          <t>N/A</t>
        </is>
      </c>
      <c r="AV1512" t="inlineStr">
        <is>
          <t>N/A</t>
        </is>
      </c>
      <c r="AW1512" t="inlineStr">
        <is>
          <t>N/A</t>
        </is>
      </c>
      <c r="AX1512" t="inlineStr">
        <is>
          <t>N/A</t>
        </is>
      </c>
      <c r="AY1512" t="inlineStr">
        <is>
          <t>N/A</t>
        </is>
      </c>
      <c r="AZ1512" t="inlineStr">
        <is>
          <t>N/A</t>
        </is>
      </c>
      <c r="BA1512" t="inlineStr">
        <is>
          <t>N/A</t>
        </is>
      </c>
      <c r="BB1512" t="inlineStr">
        <is>
          <t>N/A</t>
        </is>
      </c>
      <c r="BC1512" t="inlineStr">
        <is>
          <t>N/A</t>
        </is>
      </c>
      <c r="BD1512" t="inlineStr">
        <is>
          <t>N/A</t>
        </is>
      </c>
      <c r="BE1512" t="inlineStr">
        <is>
          <t>N/A</t>
        </is>
      </c>
    </row>
    <row r="1513">
      <c r="A1513" t="inlineStr">
        <is>
          <t>WI21127217</t>
        </is>
      </c>
      <c r="B1513" t="inlineStr">
        <is>
          <t>DATA_VALIDATION</t>
        </is>
      </c>
      <c r="C1513" t="inlineStr">
        <is>
          <t>201300019988</t>
        </is>
      </c>
      <c r="D1513" t="inlineStr">
        <is>
          <t>Folder</t>
        </is>
      </c>
      <c r="E1513" s="2">
        <f>HYPERLINK("capsilon://?command=openfolder&amp;siteaddress=FAM.docvelocity-na8.net&amp;folderid=FX1625DF75-9DAF-41C4-3AAE-CB0502D8216F","FX211114849")</f>
        <v>0.0</v>
      </c>
      <c r="F1513" t="inlineStr">
        <is>
          <t/>
        </is>
      </c>
      <c r="G1513" t="inlineStr">
        <is>
          <t/>
        </is>
      </c>
      <c r="H1513" t="inlineStr">
        <is>
          <t>Mailitem</t>
        </is>
      </c>
      <c r="I1513" t="inlineStr">
        <is>
          <t>MI211278759</t>
        </is>
      </c>
      <c r="J1513" t="n">
        <v>66.0</v>
      </c>
      <c r="K1513" t="inlineStr">
        <is>
          <t>COMPLETED</t>
        </is>
      </c>
      <c r="L1513" t="inlineStr">
        <is>
          <t>MARK_AS_COMPLETED</t>
        </is>
      </c>
      <c r="M1513" t="inlineStr">
        <is>
          <t>Queue</t>
        </is>
      </c>
      <c r="N1513" t="n">
        <v>1.0</v>
      </c>
      <c r="O1513" s="1" t="n">
        <v>44532.5622337963</v>
      </c>
      <c r="P1513" s="1" t="n">
        <v>44532.69777777778</v>
      </c>
      <c r="Q1513" t="n">
        <v>11524.0</v>
      </c>
      <c r="R1513" t="n">
        <v>187.0</v>
      </c>
      <c r="S1513" t="b">
        <v>0</v>
      </c>
      <c r="T1513" t="inlineStr">
        <is>
          <t>N/A</t>
        </is>
      </c>
      <c r="U1513" t="b">
        <v>0</v>
      </c>
      <c r="V1513" t="inlineStr">
        <is>
          <t>Sumit Jarhad</t>
        </is>
      </c>
      <c r="W1513" s="1" t="n">
        <v>44532.69777777778</v>
      </c>
      <c r="X1513" t="n">
        <v>36.0</v>
      </c>
      <c r="Y1513" t="n">
        <v>0.0</v>
      </c>
      <c r="Z1513" t="n">
        <v>0.0</v>
      </c>
      <c r="AA1513" t="n">
        <v>0.0</v>
      </c>
      <c r="AB1513" t="n">
        <v>0.0</v>
      </c>
      <c r="AC1513" t="n">
        <v>0.0</v>
      </c>
      <c r="AD1513" t="n">
        <v>66.0</v>
      </c>
      <c r="AE1513" t="n">
        <v>52.0</v>
      </c>
      <c r="AF1513" t="n">
        <v>0.0</v>
      </c>
      <c r="AG1513" t="n">
        <v>1.0</v>
      </c>
      <c r="AH1513" t="inlineStr">
        <is>
          <t>N/A</t>
        </is>
      </c>
      <c r="AI1513" t="inlineStr">
        <is>
          <t>N/A</t>
        </is>
      </c>
      <c r="AJ1513" t="inlineStr">
        <is>
          <t>N/A</t>
        </is>
      </c>
      <c r="AK1513" t="inlineStr">
        <is>
          <t>N/A</t>
        </is>
      </c>
      <c r="AL1513" t="inlineStr">
        <is>
          <t>N/A</t>
        </is>
      </c>
      <c r="AM1513" t="inlineStr">
        <is>
          <t>N/A</t>
        </is>
      </c>
      <c r="AN1513" t="inlineStr">
        <is>
          <t>N/A</t>
        </is>
      </c>
      <c r="AO1513" t="inlineStr">
        <is>
          <t>N/A</t>
        </is>
      </c>
      <c r="AP1513" t="inlineStr">
        <is>
          <t>N/A</t>
        </is>
      </c>
      <c r="AQ1513" t="inlineStr">
        <is>
          <t>N/A</t>
        </is>
      </c>
      <c r="AR1513" t="inlineStr">
        <is>
          <t>N/A</t>
        </is>
      </c>
      <c r="AS1513" t="inlineStr">
        <is>
          <t>N/A</t>
        </is>
      </c>
      <c r="AT1513" t="inlineStr">
        <is>
          <t>N/A</t>
        </is>
      </c>
      <c r="AU1513" t="inlineStr">
        <is>
          <t>N/A</t>
        </is>
      </c>
      <c r="AV1513" t="inlineStr">
        <is>
          <t>N/A</t>
        </is>
      </c>
      <c r="AW1513" t="inlineStr">
        <is>
          <t>N/A</t>
        </is>
      </c>
      <c r="AX1513" t="inlineStr">
        <is>
          <t>N/A</t>
        </is>
      </c>
      <c r="AY1513" t="inlineStr">
        <is>
          <t>N/A</t>
        </is>
      </c>
      <c r="AZ1513" t="inlineStr">
        <is>
          <t>N/A</t>
        </is>
      </c>
      <c r="BA1513" t="inlineStr">
        <is>
          <t>N/A</t>
        </is>
      </c>
      <c r="BB1513" t="inlineStr">
        <is>
          <t>N/A</t>
        </is>
      </c>
      <c r="BC1513" t="inlineStr">
        <is>
          <t>N/A</t>
        </is>
      </c>
      <c r="BD1513" t="inlineStr">
        <is>
          <t>N/A</t>
        </is>
      </c>
      <c r="BE1513" t="inlineStr">
        <is>
          <t>N/A</t>
        </is>
      </c>
    </row>
    <row r="1514">
      <c r="A1514" t="inlineStr">
        <is>
          <t>WI21127219</t>
        </is>
      </c>
      <c r="B1514" t="inlineStr">
        <is>
          <t>DATA_VALIDATION</t>
        </is>
      </c>
      <c r="C1514" t="inlineStr">
        <is>
          <t>201300019988</t>
        </is>
      </c>
      <c r="D1514" t="inlineStr">
        <is>
          <t>Folder</t>
        </is>
      </c>
      <c r="E1514" s="2">
        <f>HYPERLINK("capsilon://?command=openfolder&amp;siteaddress=FAM.docvelocity-na8.net&amp;folderid=FX1625DF75-9DAF-41C4-3AAE-CB0502D8216F","FX211114849")</f>
        <v>0.0</v>
      </c>
      <c r="F1514" t="inlineStr">
        <is>
          <t/>
        </is>
      </c>
      <c r="G1514" t="inlineStr">
        <is>
          <t/>
        </is>
      </c>
      <c r="H1514" t="inlineStr">
        <is>
          <t>Mailitem</t>
        </is>
      </c>
      <c r="I1514" t="inlineStr">
        <is>
          <t>MI211278770</t>
        </is>
      </c>
      <c r="J1514" t="n">
        <v>66.0</v>
      </c>
      <c r="K1514" t="inlineStr">
        <is>
          <t>COMPLETED</t>
        </is>
      </c>
      <c r="L1514" t="inlineStr">
        <is>
          <t>MARK_AS_COMPLETED</t>
        </is>
      </c>
      <c r="M1514" t="inlineStr">
        <is>
          <t>Queue</t>
        </is>
      </c>
      <c r="N1514" t="n">
        <v>1.0</v>
      </c>
      <c r="O1514" s="1" t="n">
        <v>44532.562268518515</v>
      </c>
      <c r="P1514" s="1" t="n">
        <v>44532.698333333334</v>
      </c>
      <c r="Q1514" t="n">
        <v>11654.0</v>
      </c>
      <c r="R1514" t="n">
        <v>102.0</v>
      </c>
      <c r="S1514" t="b">
        <v>0</v>
      </c>
      <c r="T1514" t="inlineStr">
        <is>
          <t>N/A</t>
        </is>
      </c>
      <c r="U1514" t="b">
        <v>0</v>
      </c>
      <c r="V1514" t="inlineStr">
        <is>
          <t>Sumit Jarhad</t>
        </is>
      </c>
      <c r="W1514" s="1" t="n">
        <v>44532.698333333334</v>
      </c>
      <c r="X1514" t="n">
        <v>47.0</v>
      </c>
      <c r="Y1514" t="n">
        <v>0.0</v>
      </c>
      <c r="Z1514" t="n">
        <v>0.0</v>
      </c>
      <c r="AA1514" t="n">
        <v>0.0</v>
      </c>
      <c r="AB1514" t="n">
        <v>0.0</v>
      </c>
      <c r="AC1514" t="n">
        <v>0.0</v>
      </c>
      <c r="AD1514" t="n">
        <v>66.0</v>
      </c>
      <c r="AE1514" t="n">
        <v>52.0</v>
      </c>
      <c r="AF1514" t="n">
        <v>0.0</v>
      </c>
      <c r="AG1514" t="n">
        <v>1.0</v>
      </c>
      <c r="AH1514" t="inlineStr">
        <is>
          <t>N/A</t>
        </is>
      </c>
      <c r="AI1514" t="inlineStr">
        <is>
          <t>N/A</t>
        </is>
      </c>
      <c r="AJ1514" t="inlineStr">
        <is>
          <t>N/A</t>
        </is>
      </c>
      <c r="AK1514" t="inlineStr">
        <is>
          <t>N/A</t>
        </is>
      </c>
      <c r="AL1514" t="inlineStr">
        <is>
          <t>N/A</t>
        </is>
      </c>
      <c r="AM1514" t="inlineStr">
        <is>
          <t>N/A</t>
        </is>
      </c>
      <c r="AN1514" t="inlineStr">
        <is>
          <t>N/A</t>
        </is>
      </c>
      <c r="AO1514" t="inlineStr">
        <is>
          <t>N/A</t>
        </is>
      </c>
      <c r="AP1514" t="inlineStr">
        <is>
          <t>N/A</t>
        </is>
      </c>
      <c r="AQ1514" t="inlineStr">
        <is>
          <t>N/A</t>
        </is>
      </c>
      <c r="AR1514" t="inlineStr">
        <is>
          <t>N/A</t>
        </is>
      </c>
      <c r="AS1514" t="inlineStr">
        <is>
          <t>N/A</t>
        </is>
      </c>
      <c r="AT1514" t="inlineStr">
        <is>
          <t>N/A</t>
        </is>
      </c>
      <c r="AU1514" t="inlineStr">
        <is>
          <t>N/A</t>
        </is>
      </c>
      <c r="AV1514" t="inlineStr">
        <is>
          <t>N/A</t>
        </is>
      </c>
      <c r="AW1514" t="inlineStr">
        <is>
          <t>N/A</t>
        </is>
      </c>
      <c r="AX1514" t="inlineStr">
        <is>
          <t>N/A</t>
        </is>
      </c>
      <c r="AY1514" t="inlineStr">
        <is>
          <t>N/A</t>
        </is>
      </c>
      <c r="AZ1514" t="inlineStr">
        <is>
          <t>N/A</t>
        </is>
      </c>
      <c r="BA1514" t="inlineStr">
        <is>
          <t>N/A</t>
        </is>
      </c>
      <c r="BB1514" t="inlineStr">
        <is>
          <t>N/A</t>
        </is>
      </c>
      <c r="BC1514" t="inlineStr">
        <is>
          <t>N/A</t>
        </is>
      </c>
      <c r="BD1514" t="inlineStr">
        <is>
          <t>N/A</t>
        </is>
      </c>
      <c r="BE1514" t="inlineStr">
        <is>
          <t>N/A</t>
        </is>
      </c>
    </row>
    <row r="1515">
      <c r="A1515" t="inlineStr">
        <is>
          <t>WI21127341</t>
        </is>
      </c>
      <c r="B1515" t="inlineStr">
        <is>
          <t>DATA_VALIDATION</t>
        </is>
      </c>
      <c r="C1515" t="inlineStr">
        <is>
          <t>201340000461</t>
        </is>
      </c>
      <c r="D1515" t="inlineStr">
        <is>
          <t>Folder</t>
        </is>
      </c>
      <c r="E1515" s="2">
        <f>HYPERLINK("capsilon://?command=openfolder&amp;siteaddress=FAM.docvelocity-na8.net&amp;folderid=FXCC250133-A2C3-1C1E-5D73-6C40023ECC5D","FX2112143")</f>
        <v>0.0</v>
      </c>
      <c r="F1515" t="inlineStr">
        <is>
          <t/>
        </is>
      </c>
      <c r="G1515" t="inlineStr">
        <is>
          <t/>
        </is>
      </c>
      <c r="H1515" t="inlineStr">
        <is>
          <t>Mailitem</t>
        </is>
      </c>
      <c r="I1515" t="inlineStr">
        <is>
          <t>MI211275124</t>
        </is>
      </c>
      <c r="J1515" t="n">
        <v>120.0</v>
      </c>
      <c r="K1515" t="inlineStr">
        <is>
          <t>COMPLETED</t>
        </is>
      </c>
      <c r="L1515" t="inlineStr">
        <is>
          <t>MARK_AS_COMPLETED</t>
        </is>
      </c>
      <c r="M1515" t="inlineStr">
        <is>
          <t>Queue</t>
        </is>
      </c>
      <c r="N1515" t="n">
        <v>2.0</v>
      </c>
      <c r="O1515" s="1" t="n">
        <v>44532.57434027778</v>
      </c>
      <c r="P1515" s="1" t="n">
        <v>44532.636354166665</v>
      </c>
      <c r="Q1515" t="n">
        <v>4712.0</v>
      </c>
      <c r="R1515" t="n">
        <v>646.0</v>
      </c>
      <c r="S1515" t="b">
        <v>0</v>
      </c>
      <c r="T1515" t="inlineStr">
        <is>
          <t>N/A</t>
        </is>
      </c>
      <c r="U1515" t="b">
        <v>1</v>
      </c>
      <c r="V1515" t="inlineStr">
        <is>
          <t>Sumit Jarhad</t>
        </is>
      </c>
      <c r="W1515" s="1" t="n">
        <v>44532.579664351855</v>
      </c>
      <c r="X1515" t="n">
        <v>353.0</v>
      </c>
      <c r="Y1515" t="n">
        <v>42.0</v>
      </c>
      <c r="Z1515" t="n">
        <v>0.0</v>
      </c>
      <c r="AA1515" t="n">
        <v>42.0</v>
      </c>
      <c r="AB1515" t="n">
        <v>54.0</v>
      </c>
      <c r="AC1515" t="n">
        <v>11.0</v>
      </c>
      <c r="AD1515" t="n">
        <v>78.0</v>
      </c>
      <c r="AE1515" t="n">
        <v>0.0</v>
      </c>
      <c r="AF1515" t="n">
        <v>0.0</v>
      </c>
      <c r="AG1515" t="n">
        <v>0.0</v>
      </c>
      <c r="AH1515" t="inlineStr">
        <is>
          <t>Rohit Mawal</t>
        </is>
      </c>
      <c r="AI1515" s="1" t="n">
        <v>44532.636354166665</v>
      </c>
      <c r="AJ1515" t="n">
        <v>284.0</v>
      </c>
      <c r="AK1515" t="n">
        <v>0.0</v>
      </c>
      <c r="AL1515" t="n">
        <v>0.0</v>
      </c>
      <c r="AM1515" t="n">
        <v>0.0</v>
      </c>
      <c r="AN1515" t="n">
        <v>54.0</v>
      </c>
      <c r="AO1515" t="n">
        <v>0.0</v>
      </c>
      <c r="AP1515" t="n">
        <v>78.0</v>
      </c>
      <c r="AQ1515" t="n">
        <v>0.0</v>
      </c>
      <c r="AR1515" t="n">
        <v>0.0</v>
      </c>
      <c r="AS1515" t="n">
        <v>0.0</v>
      </c>
      <c r="AT1515" t="inlineStr">
        <is>
          <t>N/A</t>
        </is>
      </c>
      <c r="AU1515" t="inlineStr">
        <is>
          <t>N/A</t>
        </is>
      </c>
      <c r="AV1515" t="inlineStr">
        <is>
          <t>N/A</t>
        </is>
      </c>
      <c r="AW1515" t="inlineStr">
        <is>
          <t>N/A</t>
        </is>
      </c>
      <c r="AX1515" t="inlineStr">
        <is>
          <t>N/A</t>
        </is>
      </c>
      <c r="AY1515" t="inlineStr">
        <is>
          <t>N/A</t>
        </is>
      </c>
      <c r="AZ1515" t="inlineStr">
        <is>
          <t>N/A</t>
        </is>
      </c>
      <c r="BA1515" t="inlineStr">
        <is>
          <t>N/A</t>
        </is>
      </c>
      <c r="BB1515" t="inlineStr">
        <is>
          <t>N/A</t>
        </is>
      </c>
      <c r="BC1515" t="inlineStr">
        <is>
          <t>N/A</t>
        </is>
      </c>
      <c r="BD1515" t="inlineStr">
        <is>
          <t>N/A</t>
        </is>
      </c>
      <c r="BE1515" t="inlineStr">
        <is>
          <t>N/A</t>
        </is>
      </c>
    </row>
    <row r="1516">
      <c r="A1516" t="inlineStr">
        <is>
          <t>WI21127388</t>
        </is>
      </c>
      <c r="B1516" t="inlineStr">
        <is>
          <t>DATA_VALIDATION</t>
        </is>
      </c>
      <c r="C1516" t="inlineStr">
        <is>
          <t>201300019984</t>
        </is>
      </c>
      <c r="D1516" t="inlineStr">
        <is>
          <t>Folder</t>
        </is>
      </c>
      <c r="E1516" s="2">
        <f>HYPERLINK("capsilon://?command=openfolder&amp;siteaddress=FAM.docvelocity-na8.net&amp;folderid=FX48068C63-236A-3001-A243-5F4D6AD6F774","FX211114802")</f>
        <v>0.0</v>
      </c>
      <c r="F1516" t="inlineStr">
        <is>
          <t/>
        </is>
      </c>
      <c r="G1516" t="inlineStr">
        <is>
          <t/>
        </is>
      </c>
      <c r="H1516" t="inlineStr">
        <is>
          <t>Mailitem</t>
        </is>
      </c>
      <c r="I1516" t="inlineStr">
        <is>
          <t>MI211275397</t>
        </is>
      </c>
      <c r="J1516" t="n">
        <v>220.0</v>
      </c>
      <c r="K1516" t="inlineStr">
        <is>
          <t>COMPLETED</t>
        </is>
      </c>
      <c r="L1516" t="inlineStr">
        <is>
          <t>MARK_AS_COMPLETED</t>
        </is>
      </c>
      <c r="M1516" t="inlineStr">
        <is>
          <t>Queue</t>
        </is>
      </c>
      <c r="N1516" t="n">
        <v>2.0</v>
      </c>
      <c r="O1516" s="1" t="n">
        <v>44532.5775</v>
      </c>
      <c r="P1516" s="1" t="n">
        <v>44532.640497685185</v>
      </c>
      <c r="Q1516" t="n">
        <v>4496.0</v>
      </c>
      <c r="R1516" t="n">
        <v>947.0</v>
      </c>
      <c r="S1516" t="b">
        <v>0</v>
      </c>
      <c r="T1516" t="inlineStr">
        <is>
          <t>N/A</t>
        </is>
      </c>
      <c r="U1516" t="b">
        <v>1</v>
      </c>
      <c r="V1516" t="inlineStr">
        <is>
          <t>Sumit Jarhad</t>
        </is>
      </c>
      <c r="W1516" s="1" t="n">
        <v>44532.583819444444</v>
      </c>
      <c r="X1516" t="n">
        <v>335.0</v>
      </c>
      <c r="Y1516" t="n">
        <v>107.0</v>
      </c>
      <c r="Z1516" t="n">
        <v>0.0</v>
      </c>
      <c r="AA1516" t="n">
        <v>107.0</v>
      </c>
      <c r="AB1516" t="n">
        <v>0.0</v>
      </c>
      <c r="AC1516" t="n">
        <v>41.0</v>
      </c>
      <c r="AD1516" t="n">
        <v>113.0</v>
      </c>
      <c r="AE1516" t="n">
        <v>0.0</v>
      </c>
      <c r="AF1516" t="n">
        <v>0.0</v>
      </c>
      <c r="AG1516" t="n">
        <v>0.0</v>
      </c>
      <c r="AH1516" t="inlineStr">
        <is>
          <t>Dashrath Soren</t>
        </is>
      </c>
      <c r="AI1516" s="1" t="n">
        <v>44532.640497685185</v>
      </c>
      <c r="AJ1516" t="n">
        <v>375.0</v>
      </c>
      <c r="AK1516" t="n">
        <v>0.0</v>
      </c>
      <c r="AL1516" t="n">
        <v>0.0</v>
      </c>
      <c r="AM1516" t="n">
        <v>0.0</v>
      </c>
      <c r="AN1516" t="n">
        <v>0.0</v>
      </c>
      <c r="AO1516" t="n">
        <v>0.0</v>
      </c>
      <c r="AP1516" t="n">
        <v>113.0</v>
      </c>
      <c r="AQ1516" t="n">
        <v>0.0</v>
      </c>
      <c r="AR1516" t="n">
        <v>0.0</v>
      </c>
      <c r="AS1516" t="n">
        <v>0.0</v>
      </c>
      <c r="AT1516" t="inlineStr">
        <is>
          <t>N/A</t>
        </is>
      </c>
      <c r="AU1516" t="inlineStr">
        <is>
          <t>N/A</t>
        </is>
      </c>
      <c r="AV1516" t="inlineStr">
        <is>
          <t>N/A</t>
        </is>
      </c>
      <c r="AW1516" t="inlineStr">
        <is>
          <t>N/A</t>
        </is>
      </c>
      <c r="AX1516" t="inlineStr">
        <is>
          <t>N/A</t>
        </is>
      </c>
      <c r="AY1516" t="inlineStr">
        <is>
          <t>N/A</t>
        </is>
      </c>
      <c r="AZ1516" t="inlineStr">
        <is>
          <t>N/A</t>
        </is>
      </c>
      <c r="BA1516" t="inlineStr">
        <is>
          <t>N/A</t>
        </is>
      </c>
      <c r="BB1516" t="inlineStr">
        <is>
          <t>N/A</t>
        </is>
      </c>
      <c r="BC1516" t="inlineStr">
        <is>
          <t>N/A</t>
        </is>
      </c>
      <c r="BD1516" t="inlineStr">
        <is>
          <t>N/A</t>
        </is>
      </c>
      <c r="BE1516" t="inlineStr">
        <is>
          <t>N/A</t>
        </is>
      </c>
    </row>
    <row r="1517">
      <c r="A1517" t="inlineStr">
        <is>
          <t>WI21127390</t>
        </is>
      </c>
      <c r="B1517" t="inlineStr">
        <is>
          <t>DATA_VALIDATION</t>
        </is>
      </c>
      <c r="C1517" t="inlineStr">
        <is>
          <t>201130012831</t>
        </is>
      </c>
      <c r="D1517" t="inlineStr">
        <is>
          <t>Folder</t>
        </is>
      </c>
      <c r="E1517" s="2">
        <f>HYPERLINK("capsilon://?command=openfolder&amp;siteaddress=FAM.docvelocity-na8.net&amp;folderid=FXE8EAB5EC-18FD-483D-9CE5-037FFDFAB8C8","FX211112948")</f>
        <v>0.0</v>
      </c>
      <c r="F1517" t="inlineStr">
        <is>
          <t/>
        </is>
      </c>
      <c r="G1517" t="inlineStr">
        <is>
          <t/>
        </is>
      </c>
      <c r="H1517" t="inlineStr">
        <is>
          <t>Mailitem</t>
        </is>
      </c>
      <c r="I1517" t="inlineStr">
        <is>
          <t>MI211280208</t>
        </is>
      </c>
      <c r="J1517" t="n">
        <v>131.0</v>
      </c>
      <c r="K1517" t="inlineStr">
        <is>
          <t>COMPLETED</t>
        </is>
      </c>
      <c r="L1517" t="inlineStr">
        <is>
          <t>MARK_AS_COMPLETED</t>
        </is>
      </c>
      <c r="M1517" t="inlineStr">
        <is>
          <t>Queue</t>
        </is>
      </c>
      <c r="N1517" t="n">
        <v>1.0</v>
      </c>
      <c r="O1517" s="1" t="n">
        <v>44532.57775462963</v>
      </c>
      <c r="P1517" s="1" t="n">
        <v>44532.73747685185</v>
      </c>
      <c r="Q1517" t="n">
        <v>13410.0</v>
      </c>
      <c r="R1517" t="n">
        <v>390.0</v>
      </c>
      <c r="S1517" t="b">
        <v>0</v>
      </c>
      <c r="T1517" t="inlineStr">
        <is>
          <t>N/A</t>
        </is>
      </c>
      <c r="U1517" t="b">
        <v>0</v>
      </c>
      <c r="V1517" t="inlineStr">
        <is>
          <t>Sumit Jarhad</t>
        </is>
      </c>
      <c r="W1517" s="1" t="n">
        <v>44532.73747685185</v>
      </c>
      <c r="X1517" t="n">
        <v>191.0</v>
      </c>
      <c r="Y1517" t="n">
        <v>0.0</v>
      </c>
      <c r="Z1517" t="n">
        <v>0.0</v>
      </c>
      <c r="AA1517" t="n">
        <v>0.0</v>
      </c>
      <c r="AB1517" t="n">
        <v>0.0</v>
      </c>
      <c r="AC1517" t="n">
        <v>0.0</v>
      </c>
      <c r="AD1517" t="n">
        <v>131.0</v>
      </c>
      <c r="AE1517" t="n">
        <v>119.0</v>
      </c>
      <c r="AF1517" t="n">
        <v>0.0</v>
      </c>
      <c r="AG1517" t="n">
        <v>4.0</v>
      </c>
      <c r="AH1517" t="inlineStr">
        <is>
          <t>N/A</t>
        </is>
      </c>
      <c r="AI1517" t="inlineStr">
        <is>
          <t>N/A</t>
        </is>
      </c>
      <c r="AJ1517" t="inlineStr">
        <is>
          <t>N/A</t>
        </is>
      </c>
      <c r="AK1517" t="inlineStr">
        <is>
          <t>N/A</t>
        </is>
      </c>
      <c r="AL1517" t="inlineStr">
        <is>
          <t>N/A</t>
        </is>
      </c>
      <c r="AM1517" t="inlineStr">
        <is>
          <t>N/A</t>
        </is>
      </c>
      <c r="AN1517" t="inlineStr">
        <is>
          <t>N/A</t>
        </is>
      </c>
      <c r="AO1517" t="inlineStr">
        <is>
          <t>N/A</t>
        </is>
      </c>
      <c r="AP1517" t="inlineStr">
        <is>
          <t>N/A</t>
        </is>
      </c>
      <c r="AQ1517" t="inlineStr">
        <is>
          <t>N/A</t>
        </is>
      </c>
      <c r="AR1517" t="inlineStr">
        <is>
          <t>N/A</t>
        </is>
      </c>
      <c r="AS1517" t="inlineStr">
        <is>
          <t>N/A</t>
        </is>
      </c>
      <c r="AT1517" t="inlineStr">
        <is>
          <t>N/A</t>
        </is>
      </c>
      <c r="AU1517" t="inlineStr">
        <is>
          <t>N/A</t>
        </is>
      </c>
      <c r="AV1517" t="inlineStr">
        <is>
          <t>N/A</t>
        </is>
      </c>
      <c r="AW1517" t="inlineStr">
        <is>
          <t>N/A</t>
        </is>
      </c>
      <c r="AX1517" t="inlineStr">
        <is>
          <t>N/A</t>
        </is>
      </c>
      <c r="AY1517" t="inlineStr">
        <is>
          <t>N/A</t>
        </is>
      </c>
      <c r="AZ1517" t="inlineStr">
        <is>
          <t>N/A</t>
        </is>
      </c>
      <c r="BA1517" t="inlineStr">
        <is>
          <t>N/A</t>
        </is>
      </c>
      <c r="BB1517" t="inlineStr">
        <is>
          <t>N/A</t>
        </is>
      </c>
      <c r="BC1517" t="inlineStr">
        <is>
          <t>N/A</t>
        </is>
      </c>
      <c r="BD1517" t="inlineStr">
        <is>
          <t>N/A</t>
        </is>
      </c>
      <c r="BE1517" t="inlineStr">
        <is>
          <t>N/A</t>
        </is>
      </c>
    </row>
    <row r="1518">
      <c r="A1518" t="inlineStr">
        <is>
          <t>WI21127412</t>
        </is>
      </c>
      <c r="B1518" t="inlineStr">
        <is>
          <t>DATA_VALIDATION</t>
        </is>
      </c>
      <c r="C1518" t="inlineStr">
        <is>
          <t>201130012830</t>
        </is>
      </c>
      <c r="D1518" t="inlineStr">
        <is>
          <t>Folder</t>
        </is>
      </c>
      <c r="E1518" s="2">
        <f>HYPERLINK("capsilon://?command=openfolder&amp;siteaddress=FAM.docvelocity-na8.net&amp;folderid=FX9CE2D17B-AD97-25F4-4866-2E8CE8E71C3D","FX211112917")</f>
        <v>0.0</v>
      </c>
      <c r="F1518" t="inlineStr">
        <is>
          <t/>
        </is>
      </c>
      <c r="G1518" t="inlineStr">
        <is>
          <t/>
        </is>
      </c>
      <c r="H1518" t="inlineStr">
        <is>
          <t>Mailitem</t>
        </is>
      </c>
      <c r="I1518" t="inlineStr">
        <is>
          <t>MI211280793</t>
        </is>
      </c>
      <c r="J1518" t="n">
        <v>30.0</v>
      </c>
      <c r="K1518" t="inlineStr">
        <is>
          <t>COMPLETED</t>
        </is>
      </c>
      <c r="L1518" t="inlineStr">
        <is>
          <t>MARK_AS_COMPLETED</t>
        </is>
      </c>
      <c r="M1518" t="inlineStr">
        <is>
          <t>Queue</t>
        </is>
      </c>
      <c r="N1518" t="n">
        <v>2.0</v>
      </c>
      <c r="O1518" s="1" t="n">
        <v>44532.579189814816</v>
      </c>
      <c r="P1518" s="1" t="n">
        <v>44532.666817129626</v>
      </c>
      <c r="Q1518" t="n">
        <v>7378.0</v>
      </c>
      <c r="R1518" t="n">
        <v>193.0</v>
      </c>
      <c r="S1518" t="b">
        <v>0</v>
      </c>
      <c r="T1518" t="inlineStr">
        <is>
          <t>N/A</t>
        </is>
      </c>
      <c r="U1518" t="b">
        <v>0</v>
      </c>
      <c r="V1518" t="inlineStr">
        <is>
          <t>Sanjay Kharade</t>
        </is>
      </c>
      <c r="W1518" s="1" t="n">
        <v>44532.58652777778</v>
      </c>
      <c r="X1518" t="n">
        <v>86.0</v>
      </c>
      <c r="Y1518" t="n">
        <v>9.0</v>
      </c>
      <c r="Z1518" t="n">
        <v>0.0</v>
      </c>
      <c r="AA1518" t="n">
        <v>9.0</v>
      </c>
      <c r="AB1518" t="n">
        <v>0.0</v>
      </c>
      <c r="AC1518" t="n">
        <v>2.0</v>
      </c>
      <c r="AD1518" t="n">
        <v>21.0</v>
      </c>
      <c r="AE1518" t="n">
        <v>0.0</v>
      </c>
      <c r="AF1518" t="n">
        <v>0.0</v>
      </c>
      <c r="AG1518" t="n">
        <v>0.0</v>
      </c>
      <c r="AH1518" t="inlineStr">
        <is>
          <t>Rohit Mawal</t>
        </is>
      </c>
      <c r="AI1518" s="1" t="n">
        <v>44532.666817129626</v>
      </c>
      <c r="AJ1518" t="n">
        <v>107.0</v>
      </c>
      <c r="AK1518" t="n">
        <v>0.0</v>
      </c>
      <c r="AL1518" t="n">
        <v>0.0</v>
      </c>
      <c r="AM1518" t="n">
        <v>0.0</v>
      </c>
      <c r="AN1518" t="n">
        <v>0.0</v>
      </c>
      <c r="AO1518" t="n">
        <v>0.0</v>
      </c>
      <c r="AP1518" t="n">
        <v>21.0</v>
      </c>
      <c r="AQ1518" t="n">
        <v>0.0</v>
      </c>
      <c r="AR1518" t="n">
        <v>0.0</v>
      </c>
      <c r="AS1518" t="n">
        <v>0.0</v>
      </c>
      <c r="AT1518" t="inlineStr">
        <is>
          <t>N/A</t>
        </is>
      </c>
      <c r="AU1518" t="inlineStr">
        <is>
          <t>N/A</t>
        </is>
      </c>
      <c r="AV1518" t="inlineStr">
        <is>
          <t>N/A</t>
        </is>
      </c>
      <c r="AW1518" t="inlineStr">
        <is>
          <t>N/A</t>
        </is>
      </c>
      <c r="AX1518" t="inlineStr">
        <is>
          <t>N/A</t>
        </is>
      </c>
      <c r="AY1518" t="inlineStr">
        <is>
          <t>N/A</t>
        </is>
      </c>
      <c r="AZ1518" t="inlineStr">
        <is>
          <t>N/A</t>
        </is>
      </c>
      <c r="BA1518" t="inlineStr">
        <is>
          <t>N/A</t>
        </is>
      </c>
      <c r="BB1518" t="inlineStr">
        <is>
          <t>N/A</t>
        </is>
      </c>
      <c r="BC1518" t="inlineStr">
        <is>
          <t>N/A</t>
        </is>
      </c>
      <c r="BD1518" t="inlineStr">
        <is>
          <t>N/A</t>
        </is>
      </c>
      <c r="BE1518" t="inlineStr">
        <is>
          <t>N/A</t>
        </is>
      </c>
    </row>
    <row r="1519">
      <c r="A1519" t="inlineStr">
        <is>
          <t>WI21127415</t>
        </is>
      </c>
      <c r="B1519" t="inlineStr">
        <is>
          <t>DATA_VALIDATION</t>
        </is>
      </c>
      <c r="C1519" t="inlineStr">
        <is>
          <t>201130012838</t>
        </is>
      </c>
      <c r="D1519" t="inlineStr">
        <is>
          <t>Folder</t>
        </is>
      </c>
      <c r="E1519" s="2">
        <f>HYPERLINK("capsilon://?command=openfolder&amp;siteaddress=FAM.docvelocity-na8.net&amp;folderid=FX6DDF3C5D-8F03-5DFC-774B-8145E1501B71","FX211113396")</f>
        <v>0.0</v>
      </c>
      <c r="F1519" t="inlineStr">
        <is>
          <t/>
        </is>
      </c>
      <c r="G1519" t="inlineStr">
        <is>
          <t/>
        </is>
      </c>
      <c r="H1519" t="inlineStr">
        <is>
          <t>Mailitem</t>
        </is>
      </c>
      <c r="I1519" t="inlineStr">
        <is>
          <t>MI211280846</t>
        </is>
      </c>
      <c r="J1519" t="n">
        <v>30.0</v>
      </c>
      <c r="K1519" t="inlineStr">
        <is>
          <t>COMPLETED</t>
        </is>
      </c>
      <c r="L1519" t="inlineStr">
        <is>
          <t>MARK_AS_COMPLETED</t>
        </is>
      </c>
      <c r="M1519" t="inlineStr">
        <is>
          <t>Queue</t>
        </is>
      </c>
      <c r="N1519" t="n">
        <v>2.0</v>
      </c>
      <c r="O1519" s="1" t="n">
        <v>44532.57960648148</v>
      </c>
      <c r="P1519" s="1" t="n">
        <v>44532.6671412037</v>
      </c>
      <c r="Q1519" t="n">
        <v>7450.0</v>
      </c>
      <c r="R1519" t="n">
        <v>113.0</v>
      </c>
      <c r="S1519" t="b">
        <v>0</v>
      </c>
      <c r="T1519" t="inlineStr">
        <is>
          <t>N/A</t>
        </is>
      </c>
      <c r="U1519" t="b">
        <v>0</v>
      </c>
      <c r="V1519" t="inlineStr">
        <is>
          <t>Sanjay Kharade</t>
        </is>
      </c>
      <c r="W1519" s="1" t="n">
        <v>44532.58703703704</v>
      </c>
      <c r="X1519" t="n">
        <v>44.0</v>
      </c>
      <c r="Y1519" t="n">
        <v>9.0</v>
      </c>
      <c r="Z1519" t="n">
        <v>0.0</v>
      </c>
      <c r="AA1519" t="n">
        <v>9.0</v>
      </c>
      <c r="AB1519" t="n">
        <v>0.0</v>
      </c>
      <c r="AC1519" t="n">
        <v>1.0</v>
      </c>
      <c r="AD1519" t="n">
        <v>21.0</v>
      </c>
      <c r="AE1519" t="n">
        <v>0.0</v>
      </c>
      <c r="AF1519" t="n">
        <v>0.0</v>
      </c>
      <c r="AG1519" t="n">
        <v>0.0</v>
      </c>
      <c r="AH1519" t="inlineStr">
        <is>
          <t>Vikash Suryakanth Parmar</t>
        </is>
      </c>
      <c r="AI1519" s="1" t="n">
        <v>44532.6671412037</v>
      </c>
      <c r="AJ1519" t="n">
        <v>69.0</v>
      </c>
      <c r="AK1519" t="n">
        <v>0.0</v>
      </c>
      <c r="AL1519" t="n">
        <v>0.0</v>
      </c>
      <c r="AM1519" t="n">
        <v>0.0</v>
      </c>
      <c r="AN1519" t="n">
        <v>0.0</v>
      </c>
      <c r="AO1519" t="n">
        <v>0.0</v>
      </c>
      <c r="AP1519" t="n">
        <v>21.0</v>
      </c>
      <c r="AQ1519" t="n">
        <v>0.0</v>
      </c>
      <c r="AR1519" t="n">
        <v>0.0</v>
      </c>
      <c r="AS1519" t="n">
        <v>0.0</v>
      </c>
      <c r="AT1519" t="inlineStr">
        <is>
          <t>N/A</t>
        </is>
      </c>
      <c r="AU1519" t="inlineStr">
        <is>
          <t>N/A</t>
        </is>
      </c>
      <c r="AV1519" t="inlineStr">
        <is>
          <t>N/A</t>
        </is>
      </c>
      <c r="AW1519" t="inlineStr">
        <is>
          <t>N/A</t>
        </is>
      </c>
      <c r="AX1519" t="inlineStr">
        <is>
          <t>N/A</t>
        </is>
      </c>
      <c r="AY1519" t="inlineStr">
        <is>
          <t>N/A</t>
        </is>
      </c>
      <c r="AZ1519" t="inlineStr">
        <is>
          <t>N/A</t>
        </is>
      </c>
      <c r="BA1519" t="inlineStr">
        <is>
          <t>N/A</t>
        </is>
      </c>
      <c r="BB1519" t="inlineStr">
        <is>
          <t>N/A</t>
        </is>
      </c>
      <c r="BC1519" t="inlineStr">
        <is>
          <t>N/A</t>
        </is>
      </c>
      <c r="BD1519" t="inlineStr">
        <is>
          <t>N/A</t>
        </is>
      </c>
      <c r="BE1519" t="inlineStr">
        <is>
          <t>N/A</t>
        </is>
      </c>
    </row>
    <row r="1520">
      <c r="A1520" t="inlineStr">
        <is>
          <t>WI21127511</t>
        </is>
      </c>
      <c r="B1520" t="inlineStr">
        <is>
          <t>DATA_VALIDATION</t>
        </is>
      </c>
      <c r="C1520" t="inlineStr">
        <is>
          <t>201308007889</t>
        </is>
      </c>
      <c r="D1520" t="inlineStr">
        <is>
          <t>Folder</t>
        </is>
      </c>
      <c r="E1520" s="2">
        <f>HYPERLINK("capsilon://?command=openfolder&amp;siteaddress=FAM.docvelocity-na8.net&amp;folderid=FX392CD3AD-B07F-F5B1-A266-2CAADBA339B5","FX2112780")</f>
        <v>0.0</v>
      </c>
      <c r="F1520" t="inlineStr">
        <is>
          <t/>
        </is>
      </c>
      <c r="G1520" t="inlineStr">
        <is>
          <t/>
        </is>
      </c>
      <c r="H1520" t="inlineStr">
        <is>
          <t>Mailitem</t>
        </is>
      </c>
      <c r="I1520" t="inlineStr">
        <is>
          <t>MI211276360</t>
        </is>
      </c>
      <c r="J1520" t="n">
        <v>38.0</v>
      </c>
      <c r="K1520" t="inlineStr">
        <is>
          <t>COMPLETED</t>
        </is>
      </c>
      <c r="L1520" t="inlineStr">
        <is>
          <t>MARK_AS_COMPLETED</t>
        </is>
      </c>
      <c r="M1520" t="inlineStr">
        <is>
          <t>Queue</t>
        </is>
      </c>
      <c r="N1520" t="n">
        <v>2.0</v>
      </c>
      <c r="O1520" s="1" t="n">
        <v>44532.588125</v>
      </c>
      <c r="P1520" s="1" t="n">
        <v>44532.639189814814</v>
      </c>
      <c r="Q1520" t="n">
        <v>3874.0</v>
      </c>
      <c r="R1520" t="n">
        <v>538.0</v>
      </c>
      <c r="S1520" t="b">
        <v>0</v>
      </c>
      <c r="T1520" t="inlineStr">
        <is>
          <t>N/A</t>
        </is>
      </c>
      <c r="U1520" t="b">
        <v>1</v>
      </c>
      <c r="V1520" t="inlineStr">
        <is>
          <t>Sanjay Kharade</t>
        </is>
      </c>
      <c r="W1520" s="1" t="n">
        <v>44532.59056712963</v>
      </c>
      <c r="X1520" t="n">
        <v>180.0</v>
      </c>
      <c r="Y1520" t="n">
        <v>37.0</v>
      </c>
      <c r="Z1520" t="n">
        <v>0.0</v>
      </c>
      <c r="AA1520" t="n">
        <v>37.0</v>
      </c>
      <c r="AB1520" t="n">
        <v>0.0</v>
      </c>
      <c r="AC1520" t="n">
        <v>26.0</v>
      </c>
      <c r="AD1520" t="n">
        <v>1.0</v>
      </c>
      <c r="AE1520" t="n">
        <v>0.0</v>
      </c>
      <c r="AF1520" t="n">
        <v>0.0</v>
      </c>
      <c r="AG1520" t="n">
        <v>0.0</v>
      </c>
      <c r="AH1520" t="inlineStr">
        <is>
          <t>Smriti Gauchan</t>
        </is>
      </c>
      <c r="AI1520" s="1" t="n">
        <v>44532.639189814814</v>
      </c>
      <c r="AJ1520" t="n">
        <v>353.0</v>
      </c>
      <c r="AK1520" t="n">
        <v>1.0</v>
      </c>
      <c r="AL1520" t="n">
        <v>0.0</v>
      </c>
      <c r="AM1520" t="n">
        <v>1.0</v>
      </c>
      <c r="AN1520" t="n">
        <v>0.0</v>
      </c>
      <c r="AO1520" t="n">
        <v>1.0</v>
      </c>
      <c r="AP1520" t="n">
        <v>0.0</v>
      </c>
      <c r="AQ1520" t="n">
        <v>0.0</v>
      </c>
      <c r="AR1520" t="n">
        <v>0.0</v>
      </c>
      <c r="AS1520" t="n">
        <v>0.0</v>
      </c>
      <c r="AT1520" t="inlineStr">
        <is>
          <t>N/A</t>
        </is>
      </c>
      <c r="AU1520" t="inlineStr">
        <is>
          <t>N/A</t>
        </is>
      </c>
      <c r="AV1520" t="inlineStr">
        <is>
          <t>N/A</t>
        </is>
      </c>
      <c r="AW1520" t="inlineStr">
        <is>
          <t>N/A</t>
        </is>
      </c>
      <c r="AX1520" t="inlineStr">
        <is>
          <t>N/A</t>
        </is>
      </c>
      <c r="AY1520" t="inlineStr">
        <is>
          <t>N/A</t>
        </is>
      </c>
      <c r="AZ1520" t="inlineStr">
        <is>
          <t>N/A</t>
        </is>
      </c>
      <c r="BA1520" t="inlineStr">
        <is>
          <t>N/A</t>
        </is>
      </c>
      <c r="BB1520" t="inlineStr">
        <is>
          <t>N/A</t>
        </is>
      </c>
      <c r="BC1520" t="inlineStr">
        <is>
          <t>N/A</t>
        </is>
      </c>
      <c r="BD1520" t="inlineStr">
        <is>
          <t>N/A</t>
        </is>
      </c>
      <c r="BE1520" t="inlineStr">
        <is>
          <t>N/A</t>
        </is>
      </c>
    </row>
    <row r="1521">
      <c r="A1521" t="inlineStr">
        <is>
          <t>WI21127518</t>
        </is>
      </c>
      <c r="B1521" t="inlineStr">
        <is>
          <t>DATA_VALIDATION</t>
        </is>
      </c>
      <c r="C1521" t="inlineStr">
        <is>
          <t>201300019974</t>
        </is>
      </c>
      <c r="D1521" t="inlineStr">
        <is>
          <t>Folder</t>
        </is>
      </c>
      <c r="E1521" s="2">
        <f>HYPERLINK("capsilon://?command=openfolder&amp;siteaddress=FAM.docvelocity-na8.net&amp;folderid=FX41DD083E-A1EB-38C2-9469-E849ADF97E98","FX211114678")</f>
        <v>0.0</v>
      </c>
      <c r="F1521" t="inlineStr">
        <is>
          <t/>
        </is>
      </c>
      <c r="G1521" t="inlineStr">
        <is>
          <t/>
        </is>
      </c>
      <c r="H1521" t="inlineStr">
        <is>
          <t>Mailitem</t>
        </is>
      </c>
      <c r="I1521" t="inlineStr">
        <is>
          <t>MI211275942</t>
        </is>
      </c>
      <c r="J1521" t="n">
        <v>289.0</v>
      </c>
      <c r="K1521" t="inlineStr">
        <is>
          <t>COMPLETED</t>
        </is>
      </c>
      <c r="L1521" t="inlineStr">
        <is>
          <t>MARK_AS_COMPLETED</t>
        </is>
      </c>
      <c r="M1521" t="inlineStr">
        <is>
          <t>Queue</t>
        </is>
      </c>
      <c r="N1521" t="n">
        <v>2.0</v>
      </c>
      <c r="O1521" s="1" t="n">
        <v>44532.588425925926</v>
      </c>
      <c r="P1521" s="1" t="n">
        <v>44532.64538194444</v>
      </c>
      <c r="Q1521" t="n">
        <v>2900.0</v>
      </c>
      <c r="R1521" t="n">
        <v>2021.0</v>
      </c>
      <c r="S1521" t="b">
        <v>0</v>
      </c>
      <c r="T1521" t="inlineStr">
        <is>
          <t>N/A</t>
        </is>
      </c>
      <c r="U1521" t="b">
        <v>1</v>
      </c>
      <c r="V1521" t="inlineStr">
        <is>
          <t>Archana Bhujbal</t>
        </is>
      </c>
      <c r="W1521" s="1" t="n">
        <v>44532.609351851854</v>
      </c>
      <c r="X1521" t="n">
        <v>915.0</v>
      </c>
      <c r="Y1521" t="n">
        <v>229.0</v>
      </c>
      <c r="Z1521" t="n">
        <v>0.0</v>
      </c>
      <c r="AA1521" t="n">
        <v>229.0</v>
      </c>
      <c r="AB1521" t="n">
        <v>0.0</v>
      </c>
      <c r="AC1521" t="n">
        <v>37.0</v>
      </c>
      <c r="AD1521" t="n">
        <v>60.0</v>
      </c>
      <c r="AE1521" t="n">
        <v>0.0</v>
      </c>
      <c r="AF1521" t="n">
        <v>0.0</v>
      </c>
      <c r="AG1521" t="n">
        <v>0.0</v>
      </c>
      <c r="AH1521" t="inlineStr">
        <is>
          <t>Rohit Mawal</t>
        </is>
      </c>
      <c r="AI1521" s="1" t="n">
        <v>44532.64538194444</v>
      </c>
      <c r="AJ1521" t="n">
        <v>779.0</v>
      </c>
      <c r="AK1521" t="n">
        <v>0.0</v>
      </c>
      <c r="AL1521" t="n">
        <v>0.0</v>
      </c>
      <c r="AM1521" t="n">
        <v>0.0</v>
      </c>
      <c r="AN1521" t="n">
        <v>0.0</v>
      </c>
      <c r="AO1521" t="n">
        <v>0.0</v>
      </c>
      <c r="AP1521" t="n">
        <v>60.0</v>
      </c>
      <c r="AQ1521" t="n">
        <v>0.0</v>
      </c>
      <c r="AR1521" t="n">
        <v>0.0</v>
      </c>
      <c r="AS1521" t="n">
        <v>0.0</v>
      </c>
      <c r="AT1521" t="inlineStr">
        <is>
          <t>N/A</t>
        </is>
      </c>
      <c r="AU1521" t="inlineStr">
        <is>
          <t>N/A</t>
        </is>
      </c>
      <c r="AV1521" t="inlineStr">
        <is>
          <t>N/A</t>
        </is>
      </c>
      <c r="AW1521" t="inlineStr">
        <is>
          <t>N/A</t>
        </is>
      </c>
      <c r="AX1521" t="inlineStr">
        <is>
          <t>N/A</t>
        </is>
      </c>
      <c r="AY1521" t="inlineStr">
        <is>
          <t>N/A</t>
        </is>
      </c>
      <c r="AZ1521" t="inlineStr">
        <is>
          <t>N/A</t>
        </is>
      </c>
      <c r="BA1521" t="inlineStr">
        <is>
          <t>N/A</t>
        </is>
      </c>
      <c r="BB1521" t="inlineStr">
        <is>
          <t>N/A</t>
        </is>
      </c>
      <c r="BC1521" t="inlineStr">
        <is>
          <t>N/A</t>
        </is>
      </c>
      <c r="BD1521" t="inlineStr">
        <is>
          <t>N/A</t>
        </is>
      </c>
      <c r="BE1521" t="inlineStr">
        <is>
          <t>N/A</t>
        </is>
      </c>
    </row>
    <row r="1522">
      <c r="A1522" t="inlineStr">
        <is>
          <t>WI21127558</t>
        </is>
      </c>
      <c r="B1522" t="inlineStr">
        <is>
          <t>DATA_VALIDATION</t>
        </is>
      </c>
      <c r="C1522" t="inlineStr">
        <is>
          <t>201300019798</t>
        </is>
      </c>
      <c r="D1522" t="inlineStr">
        <is>
          <t>Folder</t>
        </is>
      </c>
      <c r="E1522" s="2">
        <f>HYPERLINK("capsilon://?command=openfolder&amp;siteaddress=FAM.docvelocity-na8.net&amp;folderid=FX3FD72418-23C2-9F41-A3AD-55FD6FF17482","FX21119710")</f>
        <v>0.0</v>
      </c>
      <c r="F1522" t="inlineStr">
        <is>
          <t/>
        </is>
      </c>
      <c r="G1522" t="inlineStr">
        <is>
          <t/>
        </is>
      </c>
      <c r="H1522" t="inlineStr">
        <is>
          <t>Mailitem</t>
        </is>
      </c>
      <c r="I1522" t="inlineStr">
        <is>
          <t>MI211282135</t>
        </is>
      </c>
      <c r="J1522" t="n">
        <v>70.0</v>
      </c>
      <c r="K1522" t="inlineStr">
        <is>
          <t>COMPLETED</t>
        </is>
      </c>
      <c r="L1522" t="inlineStr">
        <is>
          <t>MARK_AS_COMPLETED</t>
        </is>
      </c>
      <c r="M1522" t="inlineStr">
        <is>
          <t>Queue</t>
        </is>
      </c>
      <c r="N1522" t="n">
        <v>2.0</v>
      </c>
      <c r="O1522" s="1" t="n">
        <v>44532.59150462963</v>
      </c>
      <c r="P1522" s="1" t="n">
        <v>44532.670011574075</v>
      </c>
      <c r="Q1522" t="n">
        <v>6115.0</v>
      </c>
      <c r="R1522" t="n">
        <v>668.0</v>
      </c>
      <c r="S1522" t="b">
        <v>0</v>
      </c>
      <c r="T1522" t="inlineStr">
        <is>
          <t>N/A</t>
        </is>
      </c>
      <c r="U1522" t="b">
        <v>0</v>
      </c>
      <c r="V1522" t="inlineStr">
        <is>
          <t>Poonam Patil</t>
        </is>
      </c>
      <c r="W1522" s="1" t="n">
        <v>44532.64232638889</v>
      </c>
      <c r="X1522" t="n">
        <v>392.0</v>
      </c>
      <c r="Y1522" t="n">
        <v>60.0</v>
      </c>
      <c r="Z1522" t="n">
        <v>0.0</v>
      </c>
      <c r="AA1522" t="n">
        <v>60.0</v>
      </c>
      <c r="AB1522" t="n">
        <v>0.0</v>
      </c>
      <c r="AC1522" t="n">
        <v>20.0</v>
      </c>
      <c r="AD1522" t="n">
        <v>10.0</v>
      </c>
      <c r="AE1522" t="n">
        <v>0.0</v>
      </c>
      <c r="AF1522" t="n">
        <v>0.0</v>
      </c>
      <c r="AG1522" t="n">
        <v>0.0</v>
      </c>
      <c r="AH1522" t="inlineStr">
        <is>
          <t>Rohit Mawal</t>
        </is>
      </c>
      <c r="AI1522" s="1" t="n">
        <v>44532.670011574075</v>
      </c>
      <c r="AJ1522" t="n">
        <v>276.0</v>
      </c>
      <c r="AK1522" t="n">
        <v>0.0</v>
      </c>
      <c r="AL1522" t="n">
        <v>0.0</v>
      </c>
      <c r="AM1522" t="n">
        <v>0.0</v>
      </c>
      <c r="AN1522" t="n">
        <v>0.0</v>
      </c>
      <c r="AO1522" t="n">
        <v>0.0</v>
      </c>
      <c r="AP1522" t="n">
        <v>10.0</v>
      </c>
      <c r="AQ1522" t="n">
        <v>0.0</v>
      </c>
      <c r="AR1522" t="n">
        <v>0.0</v>
      </c>
      <c r="AS1522" t="n">
        <v>0.0</v>
      </c>
      <c r="AT1522" t="inlineStr">
        <is>
          <t>N/A</t>
        </is>
      </c>
      <c r="AU1522" t="inlineStr">
        <is>
          <t>N/A</t>
        </is>
      </c>
      <c r="AV1522" t="inlineStr">
        <is>
          <t>N/A</t>
        </is>
      </c>
      <c r="AW1522" t="inlineStr">
        <is>
          <t>N/A</t>
        </is>
      </c>
      <c r="AX1522" t="inlineStr">
        <is>
          <t>N/A</t>
        </is>
      </c>
      <c r="AY1522" t="inlineStr">
        <is>
          <t>N/A</t>
        </is>
      </c>
      <c r="AZ1522" t="inlineStr">
        <is>
          <t>N/A</t>
        </is>
      </c>
      <c r="BA1522" t="inlineStr">
        <is>
          <t>N/A</t>
        </is>
      </c>
      <c r="BB1522" t="inlineStr">
        <is>
          <t>N/A</t>
        </is>
      </c>
      <c r="BC1522" t="inlineStr">
        <is>
          <t>N/A</t>
        </is>
      </c>
      <c r="BD1522" t="inlineStr">
        <is>
          <t>N/A</t>
        </is>
      </c>
      <c r="BE1522" t="inlineStr">
        <is>
          <t>N/A</t>
        </is>
      </c>
    </row>
    <row r="1523">
      <c r="A1523" t="inlineStr">
        <is>
          <t>WI21127563</t>
        </is>
      </c>
      <c r="B1523" t="inlineStr">
        <is>
          <t>DATA_VALIDATION</t>
        </is>
      </c>
      <c r="C1523" t="inlineStr">
        <is>
          <t>201300019798</t>
        </is>
      </c>
      <c r="D1523" t="inlineStr">
        <is>
          <t>Folder</t>
        </is>
      </c>
      <c r="E1523" s="2">
        <f>HYPERLINK("capsilon://?command=openfolder&amp;siteaddress=FAM.docvelocity-na8.net&amp;folderid=FX3FD72418-23C2-9F41-A3AD-55FD6FF17482","FX21119710")</f>
        <v>0.0</v>
      </c>
      <c r="F1523" t="inlineStr">
        <is>
          <t/>
        </is>
      </c>
      <c r="G1523" t="inlineStr">
        <is>
          <t/>
        </is>
      </c>
      <c r="H1523" t="inlineStr">
        <is>
          <t>Mailitem</t>
        </is>
      </c>
      <c r="I1523" t="inlineStr">
        <is>
          <t>MI211282173</t>
        </is>
      </c>
      <c r="J1523" t="n">
        <v>75.0</v>
      </c>
      <c r="K1523" t="inlineStr">
        <is>
          <t>COMPLETED</t>
        </is>
      </c>
      <c r="L1523" t="inlineStr">
        <is>
          <t>MARK_AS_COMPLETED</t>
        </is>
      </c>
      <c r="M1523" t="inlineStr">
        <is>
          <t>Queue</t>
        </is>
      </c>
      <c r="N1523" t="n">
        <v>2.0</v>
      </c>
      <c r="O1523" s="1" t="n">
        <v>44532.591770833336</v>
      </c>
      <c r="P1523" s="1" t="n">
        <v>44532.6691087963</v>
      </c>
      <c r="Q1523" t="n">
        <v>6390.0</v>
      </c>
      <c r="R1523" t="n">
        <v>292.0</v>
      </c>
      <c r="S1523" t="b">
        <v>0</v>
      </c>
      <c r="T1523" t="inlineStr">
        <is>
          <t>N/A</t>
        </is>
      </c>
      <c r="U1523" t="b">
        <v>0</v>
      </c>
      <c r="V1523" t="inlineStr">
        <is>
          <t>Poonam Patil</t>
        </is>
      </c>
      <c r="W1523" s="1" t="n">
        <v>44532.64376157407</v>
      </c>
      <c r="X1523" t="n">
        <v>123.0</v>
      </c>
      <c r="Y1523" t="n">
        <v>60.0</v>
      </c>
      <c r="Z1523" t="n">
        <v>0.0</v>
      </c>
      <c r="AA1523" t="n">
        <v>60.0</v>
      </c>
      <c r="AB1523" t="n">
        <v>0.0</v>
      </c>
      <c r="AC1523" t="n">
        <v>22.0</v>
      </c>
      <c r="AD1523" t="n">
        <v>15.0</v>
      </c>
      <c r="AE1523" t="n">
        <v>0.0</v>
      </c>
      <c r="AF1523" t="n">
        <v>0.0</v>
      </c>
      <c r="AG1523" t="n">
        <v>0.0</v>
      </c>
      <c r="AH1523" t="inlineStr">
        <is>
          <t>Vikash Suryakanth Parmar</t>
        </is>
      </c>
      <c r="AI1523" s="1" t="n">
        <v>44532.6691087963</v>
      </c>
      <c r="AJ1523" t="n">
        <v>169.0</v>
      </c>
      <c r="AK1523" t="n">
        <v>0.0</v>
      </c>
      <c r="AL1523" t="n">
        <v>0.0</v>
      </c>
      <c r="AM1523" t="n">
        <v>0.0</v>
      </c>
      <c r="AN1523" t="n">
        <v>0.0</v>
      </c>
      <c r="AO1523" t="n">
        <v>0.0</v>
      </c>
      <c r="AP1523" t="n">
        <v>15.0</v>
      </c>
      <c r="AQ1523" t="n">
        <v>0.0</v>
      </c>
      <c r="AR1523" t="n">
        <v>0.0</v>
      </c>
      <c r="AS1523" t="n">
        <v>0.0</v>
      </c>
      <c r="AT1523" t="inlineStr">
        <is>
          <t>N/A</t>
        </is>
      </c>
      <c r="AU1523" t="inlineStr">
        <is>
          <t>N/A</t>
        </is>
      </c>
      <c r="AV1523" t="inlineStr">
        <is>
          <t>N/A</t>
        </is>
      </c>
      <c r="AW1523" t="inlineStr">
        <is>
          <t>N/A</t>
        </is>
      </c>
      <c r="AX1523" t="inlineStr">
        <is>
          <t>N/A</t>
        </is>
      </c>
      <c r="AY1523" t="inlineStr">
        <is>
          <t>N/A</t>
        </is>
      </c>
      <c r="AZ1523" t="inlineStr">
        <is>
          <t>N/A</t>
        </is>
      </c>
      <c r="BA1523" t="inlineStr">
        <is>
          <t>N/A</t>
        </is>
      </c>
      <c r="BB1523" t="inlineStr">
        <is>
          <t>N/A</t>
        </is>
      </c>
      <c r="BC1523" t="inlineStr">
        <is>
          <t>N/A</t>
        </is>
      </c>
      <c r="BD1523" t="inlineStr">
        <is>
          <t>N/A</t>
        </is>
      </c>
      <c r="BE1523" t="inlineStr">
        <is>
          <t>N/A</t>
        </is>
      </c>
    </row>
    <row r="1524">
      <c r="A1524" t="inlineStr">
        <is>
          <t>WI21127577</t>
        </is>
      </c>
      <c r="B1524" t="inlineStr">
        <is>
          <t>DATA_VALIDATION</t>
        </is>
      </c>
      <c r="C1524" t="inlineStr">
        <is>
          <t>201300019798</t>
        </is>
      </c>
      <c r="D1524" t="inlineStr">
        <is>
          <t>Folder</t>
        </is>
      </c>
      <c r="E1524" s="2">
        <f>HYPERLINK("capsilon://?command=openfolder&amp;siteaddress=FAM.docvelocity-na8.net&amp;folderid=FX3FD72418-23C2-9F41-A3AD-55FD6FF17482","FX21119710")</f>
        <v>0.0</v>
      </c>
      <c r="F1524" t="inlineStr">
        <is>
          <t/>
        </is>
      </c>
      <c r="G1524" t="inlineStr">
        <is>
          <t/>
        </is>
      </c>
      <c r="H1524" t="inlineStr">
        <is>
          <t>Mailitem</t>
        </is>
      </c>
      <c r="I1524" t="inlineStr">
        <is>
          <t>MI211282219</t>
        </is>
      </c>
      <c r="J1524" t="n">
        <v>52.0</v>
      </c>
      <c r="K1524" t="inlineStr">
        <is>
          <t>COMPLETED</t>
        </is>
      </c>
      <c r="L1524" t="inlineStr">
        <is>
          <t>MARK_AS_COMPLETED</t>
        </is>
      </c>
      <c r="M1524" t="inlineStr">
        <is>
          <t>Queue</t>
        </is>
      </c>
      <c r="N1524" t="n">
        <v>1.0</v>
      </c>
      <c r="O1524" s="1" t="n">
        <v>44532.592824074076</v>
      </c>
      <c r="P1524" s="1" t="n">
        <v>44532.74178240741</v>
      </c>
      <c r="Q1524" t="n">
        <v>12332.0</v>
      </c>
      <c r="R1524" t="n">
        <v>538.0</v>
      </c>
      <c r="S1524" t="b">
        <v>0</v>
      </c>
      <c r="T1524" t="inlineStr">
        <is>
          <t>N/A</t>
        </is>
      </c>
      <c r="U1524" t="b">
        <v>0</v>
      </c>
      <c r="V1524" t="inlineStr">
        <is>
          <t>Sumit Jarhad</t>
        </is>
      </c>
      <c r="W1524" s="1" t="n">
        <v>44532.74178240741</v>
      </c>
      <c r="X1524" t="n">
        <v>372.0</v>
      </c>
      <c r="Y1524" t="n">
        <v>0.0</v>
      </c>
      <c r="Z1524" t="n">
        <v>0.0</v>
      </c>
      <c r="AA1524" t="n">
        <v>0.0</v>
      </c>
      <c r="AB1524" t="n">
        <v>0.0</v>
      </c>
      <c r="AC1524" t="n">
        <v>0.0</v>
      </c>
      <c r="AD1524" t="n">
        <v>52.0</v>
      </c>
      <c r="AE1524" t="n">
        <v>47.0</v>
      </c>
      <c r="AF1524" t="n">
        <v>0.0</v>
      </c>
      <c r="AG1524" t="n">
        <v>2.0</v>
      </c>
      <c r="AH1524" t="inlineStr">
        <is>
          <t>N/A</t>
        </is>
      </c>
      <c r="AI1524" t="inlineStr">
        <is>
          <t>N/A</t>
        </is>
      </c>
      <c r="AJ1524" t="inlineStr">
        <is>
          <t>N/A</t>
        </is>
      </c>
      <c r="AK1524" t="inlineStr">
        <is>
          <t>N/A</t>
        </is>
      </c>
      <c r="AL1524" t="inlineStr">
        <is>
          <t>N/A</t>
        </is>
      </c>
      <c r="AM1524" t="inlineStr">
        <is>
          <t>N/A</t>
        </is>
      </c>
      <c r="AN1524" t="inlineStr">
        <is>
          <t>N/A</t>
        </is>
      </c>
      <c r="AO1524" t="inlineStr">
        <is>
          <t>N/A</t>
        </is>
      </c>
      <c r="AP1524" t="inlineStr">
        <is>
          <t>N/A</t>
        </is>
      </c>
      <c r="AQ1524" t="inlineStr">
        <is>
          <t>N/A</t>
        </is>
      </c>
      <c r="AR1524" t="inlineStr">
        <is>
          <t>N/A</t>
        </is>
      </c>
      <c r="AS1524" t="inlineStr">
        <is>
          <t>N/A</t>
        </is>
      </c>
      <c r="AT1524" t="inlineStr">
        <is>
          <t>N/A</t>
        </is>
      </c>
      <c r="AU1524" t="inlineStr">
        <is>
          <t>N/A</t>
        </is>
      </c>
      <c r="AV1524" t="inlineStr">
        <is>
          <t>N/A</t>
        </is>
      </c>
      <c r="AW1524" t="inlineStr">
        <is>
          <t>N/A</t>
        </is>
      </c>
      <c r="AX1524" t="inlineStr">
        <is>
          <t>N/A</t>
        </is>
      </c>
      <c r="AY1524" t="inlineStr">
        <is>
          <t>N/A</t>
        </is>
      </c>
      <c r="AZ1524" t="inlineStr">
        <is>
          <t>N/A</t>
        </is>
      </c>
      <c r="BA1524" t="inlineStr">
        <is>
          <t>N/A</t>
        </is>
      </c>
      <c r="BB1524" t="inlineStr">
        <is>
          <t>N/A</t>
        </is>
      </c>
      <c r="BC1524" t="inlineStr">
        <is>
          <t>N/A</t>
        </is>
      </c>
      <c r="BD1524" t="inlineStr">
        <is>
          <t>N/A</t>
        </is>
      </c>
      <c r="BE1524" t="inlineStr">
        <is>
          <t>N/A</t>
        </is>
      </c>
    </row>
    <row r="1525">
      <c r="A1525" t="inlineStr">
        <is>
          <t>WI21127579</t>
        </is>
      </c>
      <c r="B1525" t="inlineStr">
        <is>
          <t>DATA_VALIDATION</t>
        </is>
      </c>
      <c r="C1525" t="inlineStr">
        <is>
          <t>201300019798</t>
        </is>
      </c>
      <c r="D1525" t="inlineStr">
        <is>
          <t>Folder</t>
        </is>
      </c>
      <c r="E1525" s="2">
        <f>HYPERLINK("capsilon://?command=openfolder&amp;siteaddress=FAM.docvelocity-na8.net&amp;folderid=FX3FD72418-23C2-9F41-A3AD-55FD6FF17482","FX21119710")</f>
        <v>0.0</v>
      </c>
      <c r="F1525" t="inlineStr">
        <is>
          <t/>
        </is>
      </c>
      <c r="G1525" t="inlineStr">
        <is>
          <t/>
        </is>
      </c>
      <c r="H1525" t="inlineStr">
        <is>
          <t>Mailitem</t>
        </is>
      </c>
      <c r="I1525" t="inlineStr">
        <is>
          <t>MI211282245</t>
        </is>
      </c>
      <c r="J1525" t="n">
        <v>32.0</v>
      </c>
      <c r="K1525" t="inlineStr">
        <is>
          <t>COMPLETED</t>
        </is>
      </c>
      <c r="L1525" t="inlineStr">
        <is>
          <t>MARK_AS_COMPLETED</t>
        </is>
      </c>
      <c r="M1525" t="inlineStr">
        <is>
          <t>Queue</t>
        </is>
      </c>
      <c r="N1525" t="n">
        <v>2.0</v>
      </c>
      <c r="O1525" s="1" t="n">
        <v>44532.59295138889</v>
      </c>
      <c r="P1525" s="1" t="n">
        <v>44532.671168981484</v>
      </c>
      <c r="Q1525" t="n">
        <v>6386.0</v>
      </c>
      <c r="R1525" t="n">
        <v>372.0</v>
      </c>
      <c r="S1525" t="b">
        <v>0</v>
      </c>
      <c r="T1525" t="inlineStr">
        <is>
          <t>N/A</t>
        </is>
      </c>
      <c r="U1525" t="b">
        <v>0</v>
      </c>
      <c r="V1525" t="inlineStr">
        <is>
          <t>Poonam Patil</t>
        </is>
      </c>
      <c r="W1525" s="1" t="n">
        <v>44532.647210648145</v>
      </c>
      <c r="X1525" t="n">
        <v>195.0</v>
      </c>
      <c r="Y1525" t="n">
        <v>46.0</v>
      </c>
      <c r="Z1525" t="n">
        <v>0.0</v>
      </c>
      <c r="AA1525" t="n">
        <v>46.0</v>
      </c>
      <c r="AB1525" t="n">
        <v>0.0</v>
      </c>
      <c r="AC1525" t="n">
        <v>34.0</v>
      </c>
      <c r="AD1525" t="n">
        <v>-14.0</v>
      </c>
      <c r="AE1525" t="n">
        <v>0.0</v>
      </c>
      <c r="AF1525" t="n">
        <v>0.0</v>
      </c>
      <c r="AG1525" t="n">
        <v>0.0</v>
      </c>
      <c r="AH1525" t="inlineStr">
        <is>
          <t>Vikash Suryakanth Parmar</t>
        </is>
      </c>
      <c r="AI1525" s="1" t="n">
        <v>44532.671168981484</v>
      </c>
      <c r="AJ1525" t="n">
        <v>177.0</v>
      </c>
      <c r="AK1525" t="n">
        <v>1.0</v>
      </c>
      <c r="AL1525" t="n">
        <v>0.0</v>
      </c>
      <c r="AM1525" t="n">
        <v>1.0</v>
      </c>
      <c r="AN1525" t="n">
        <v>0.0</v>
      </c>
      <c r="AO1525" t="n">
        <v>1.0</v>
      </c>
      <c r="AP1525" t="n">
        <v>-15.0</v>
      </c>
      <c r="AQ1525" t="n">
        <v>0.0</v>
      </c>
      <c r="AR1525" t="n">
        <v>0.0</v>
      </c>
      <c r="AS1525" t="n">
        <v>0.0</v>
      </c>
      <c r="AT1525" t="inlineStr">
        <is>
          <t>N/A</t>
        </is>
      </c>
      <c r="AU1525" t="inlineStr">
        <is>
          <t>N/A</t>
        </is>
      </c>
      <c r="AV1525" t="inlineStr">
        <is>
          <t>N/A</t>
        </is>
      </c>
      <c r="AW1525" t="inlineStr">
        <is>
          <t>N/A</t>
        </is>
      </c>
      <c r="AX1525" t="inlineStr">
        <is>
          <t>N/A</t>
        </is>
      </c>
      <c r="AY1525" t="inlineStr">
        <is>
          <t>N/A</t>
        </is>
      </c>
      <c r="AZ1525" t="inlineStr">
        <is>
          <t>N/A</t>
        </is>
      </c>
      <c r="BA1525" t="inlineStr">
        <is>
          <t>N/A</t>
        </is>
      </c>
      <c r="BB1525" t="inlineStr">
        <is>
          <t>N/A</t>
        </is>
      </c>
      <c r="BC1525" t="inlineStr">
        <is>
          <t>N/A</t>
        </is>
      </c>
      <c r="BD1525" t="inlineStr">
        <is>
          <t>N/A</t>
        </is>
      </c>
      <c r="BE1525" t="inlineStr">
        <is>
          <t>N/A</t>
        </is>
      </c>
    </row>
    <row r="1526">
      <c r="A1526" t="inlineStr">
        <is>
          <t>WI21127587</t>
        </is>
      </c>
      <c r="B1526" t="inlineStr">
        <is>
          <t>DATA_VALIDATION</t>
        </is>
      </c>
      <c r="C1526" t="inlineStr">
        <is>
          <t>201300019798</t>
        </is>
      </c>
      <c r="D1526" t="inlineStr">
        <is>
          <t>Folder</t>
        </is>
      </c>
      <c r="E1526" s="2">
        <f>HYPERLINK("capsilon://?command=openfolder&amp;siteaddress=FAM.docvelocity-na8.net&amp;folderid=FX3FD72418-23C2-9F41-A3AD-55FD6FF17482","FX21119710")</f>
        <v>0.0</v>
      </c>
      <c r="F1526" t="inlineStr">
        <is>
          <t/>
        </is>
      </c>
      <c r="G1526" t="inlineStr">
        <is>
          <t/>
        </is>
      </c>
      <c r="H1526" t="inlineStr">
        <is>
          <t>Mailitem</t>
        </is>
      </c>
      <c r="I1526" t="inlineStr">
        <is>
          <t>MI211282277</t>
        </is>
      </c>
      <c r="J1526" t="n">
        <v>32.0</v>
      </c>
      <c r="K1526" t="inlineStr">
        <is>
          <t>COMPLETED</t>
        </is>
      </c>
      <c r="L1526" t="inlineStr">
        <is>
          <t>MARK_AS_COMPLETED</t>
        </is>
      </c>
      <c r="M1526" t="inlineStr">
        <is>
          <t>Queue</t>
        </is>
      </c>
      <c r="N1526" t="n">
        <v>2.0</v>
      </c>
      <c r="O1526" s="1" t="n">
        <v>44532.59390046296</v>
      </c>
      <c r="P1526" s="1" t="n">
        <v>44532.67460648148</v>
      </c>
      <c r="Q1526" t="n">
        <v>6227.0</v>
      </c>
      <c r="R1526" t="n">
        <v>746.0</v>
      </c>
      <c r="S1526" t="b">
        <v>0</v>
      </c>
      <c r="T1526" t="inlineStr">
        <is>
          <t>N/A</t>
        </is>
      </c>
      <c r="U1526" t="b">
        <v>0</v>
      </c>
      <c r="V1526" t="inlineStr">
        <is>
          <t>Sanjay Kharade</t>
        </is>
      </c>
      <c r="W1526" s="1" t="n">
        <v>44532.65106481482</v>
      </c>
      <c r="X1526" t="n">
        <v>345.0</v>
      </c>
      <c r="Y1526" t="n">
        <v>55.0</v>
      </c>
      <c r="Z1526" t="n">
        <v>0.0</v>
      </c>
      <c r="AA1526" t="n">
        <v>55.0</v>
      </c>
      <c r="AB1526" t="n">
        <v>0.0</v>
      </c>
      <c r="AC1526" t="n">
        <v>44.0</v>
      </c>
      <c r="AD1526" t="n">
        <v>-23.0</v>
      </c>
      <c r="AE1526" t="n">
        <v>0.0</v>
      </c>
      <c r="AF1526" t="n">
        <v>0.0</v>
      </c>
      <c r="AG1526" t="n">
        <v>0.0</v>
      </c>
      <c r="AH1526" t="inlineStr">
        <is>
          <t>Rohit Mawal</t>
        </is>
      </c>
      <c r="AI1526" s="1" t="n">
        <v>44532.67460648148</v>
      </c>
      <c r="AJ1526" t="n">
        <v>52.0</v>
      </c>
      <c r="AK1526" t="n">
        <v>1.0</v>
      </c>
      <c r="AL1526" t="n">
        <v>0.0</v>
      </c>
      <c r="AM1526" t="n">
        <v>1.0</v>
      </c>
      <c r="AN1526" t="n">
        <v>0.0</v>
      </c>
      <c r="AO1526" t="n">
        <v>1.0</v>
      </c>
      <c r="AP1526" t="n">
        <v>-24.0</v>
      </c>
      <c r="AQ1526" t="n">
        <v>0.0</v>
      </c>
      <c r="AR1526" t="n">
        <v>0.0</v>
      </c>
      <c r="AS1526" t="n">
        <v>0.0</v>
      </c>
      <c r="AT1526" t="inlineStr">
        <is>
          <t>N/A</t>
        </is>
      </c>
      <c r="AU1526" t="inlineStr">
        <is>
          <t>N/A</t>
        </is>
      </c>
      <c r="AV1526" t="inlineStr">
        <is>
          <t>N/A</t>
        </is>
      </c>
      <c r="AW1526" t="inlineStr">
        <is>
          <t>N/A</t>
        </is>
      </c>
      <c r="AX1526" t="inlineStr">
        <is>
          <t>N/A</t>
        </is>
      </c>
      <c r="AY1526" t="inlineStr">
        <is>
          <t>N/A</t>
        </is>
      </c>
      <c r="AZ1526" t="inlineStr">
        <is>
          <t>N/A</t>
        </is>
      </c>
      <c r="BA1526" t="inlineStr">
        <is>
          <t>N/A</t>
        </is>
      </c>
      <c r="BB1526" t="inlineStr">
        <is>
          <t>N/A</t>
        </is>
      </c>
      <c r="BC1526" t="inlineStr">
        <is>
          <t>N/A</t>
        </is>
      </c>
      <c r="BD1526" t="inlineStr">
        <is>
          <t>N/A</t>
        </is>
      </c>
      <c r="BE1526" t="inlineStr">
        <is>
          <t>N/A</t>
        </is>
      </c>
    </row>
    <row r="1527">
      <c r="A1527" t="inlineStr">
        <is>
          <t>WI21127596</t>
        </is>
      </c>
      <c r="B1527" t="inlineStr">
        <is>
          <t>DATA_VALIDATION</t>
        </is>
      </c>
      <c r="C1527" t="inlineStr">
        <is>
          <t>201300019798</t>
        </is>
      </c>
      <c r="D1527" t="inlineStr">
        <is>
          <t>Folder</t>
        </is>
      </c>
      <c r="E1527" s="2">
        <f>HYPERLINK("capsilon://?command=openfolder&amp;siteaddress=FAM.docvelocity-na8.net&amp;folderid=FX3FD72418-23C2-9F41-A3AD-55FD6FF17482","FX21119710")</f>
        <v>0.0</v>
      </c>
      <c r="F1527" t="inlineStr">
        <is>
          <t/>
        </is>
      </c>
      <c r="G1527" t="inlineStr">
        <is>
          <t/>
        </is>
      </c>
      <c r="H1527" t="inlineStr">
        <is>
          <t>Mailitem</t>
        </is>
      </c>
      <c r="I1527" t="inlineStr">
        <is>
          <t>MI211282291</t>
        </is>
      </c>
      <c r="J1527" t="n">
        <v>32.0</v>
      </c>
      <c r="K1527" t="inlineStr">
        <is>
          <t>COMPLETED</t>
        </is>
      </c>
      <c r="L1527" t="inlineStr">
        <is>
          <t>MARK_AS_COMPLETED</t>
        </is>
      </c>
      <c r="M1527" t="inlineStr">
        <is>
          <t>Queue</t>
        </is>
      </c>
      <c r="N1527" t="n">
        <v>2.0</v>
      </c>
      <c r="O1527" s="1" t="n">
        <v>44532.59415509259</v>
      </c>
      <c r="P1527" s="1" t="n">
        <v>44532.67300925926</v>
      </c>
      <c r="Q1527" t="n">
        <v>6505.0</v>
      </c>
      <c r="R1527" t="n">
        <v>308.0</v>
      </c>
      <c r="S1527" t="b">
        <v>0</v>
      </c>
      <c r="T1527" t="inlineStr">
        <is>
          <t>N/A</t>
        </is>
      </c>
      <c r="U1527" t="b">
        <v>0</v>
      </c>
      <c r="V1527" t="inlineStr">
        <is>
          <t>Poonam Patil</t>
        </is>
      </c>
      <c r="W1527" s="1" t="n">
        <v>44532.64885416667</v>
      </c>
      <c r="X1527" t="n">
        <v>141.0</v>
      </c>
      <c r="Y1527" t="n">
        <v>46.0</v>
      </c>
      <c r="Z1527" t="n">
        <v>0.0</v>
      </c>
      <c r="AA1527" t="n">
        <v>46.0</v>
      </c>
      <c r="AB1527" t="n">
        <v>0.0</v>
      </c>
      <c r="AC1527" t="n">
        <v>33.0</v>
      </c>
      <c r="AD1527" t="n">
        <v>-14.0</v>
      </c>
      <c r="AE1527" t="n">
        <v>0.0</v>
      </c>
      <c r="AF1527" t="n">
        <v>0.0</v>
      </c>
      <c r="AG1527" t="n">
        <v>0.0</v>
      </c>
      <c r="AH1527" t="inlineStr">
        <is>
          <t>Vikash Suryakanth Parmar</t>
        </is>
      </c>
      <c r="AI1527" s="1" t="n">
        <v>44532.67300925926</v>
      </c>
      <c r="AJ1527" t="n">
        <v>158.0</v>
      </c>
      <c r="AK1527" t="n">
        <v>1.0</v>
      </c>
      <c r="AL1527" t="n">
        <v>0.0</v>
      </c>
      <c r="AM1527" t="n">
        <v>1.0</v>
      </c>
      <c r="AN1527" t="n">
        <v>0.0</v>
      </c>
      <c r="AO1527" t="n">
        <v>1.0</v>
      </c>
      <c r="AP1527" t="n">
        <v>-15.0</v>
      </c>
      <c r="AQ1527" t="n">
        <v>0.0</v>
      </c>
      <c r="AR1527" t="n">
        <v>0.0</v>
      </c>
      <c r="AS1527" t="n">
        <v>0.0</v>
      </c>
      <c r="AT1527" t="inlineStr">
        <is>
          <t>N/A</t>
        </is>
      </c>
      <c r="AU1527" t="inlineStr">
        <is>
          <t>N/A</t>
        </is>
      </c>
      <c r="AV1527" t="inlineStr">
        <is>
          <t>N/A</t>
        </is>
      </c>
      <c r="AW1527" t="inlineStr">
        <is>
          <t>N/A</t>
        </is>
      </c>
      <c r="AX1527" t="inlineStr">
        <is>
          <t>N/A</t>
        </is>
      </c>
      <c r="AY1527" t="inlineStr">
        <is>
          <t>N/A</t>
        </is>
      </c>
      <c r="AZ1527" t="inlineStr">
        <is>
          <t>N/A</t>
        </is>
      </c>
      <c r="BA1527" t="inlineStr">
        <is>
          <t>N/A</t>
        </is>
      </c>
      <c r="BB1527" t="inlineStr">
        <is>
          <t>N/A</t>
        </is>
      </c>
      <c r="BC1527" t="inlineStr">
        <is>
          <t>N/A</t>
        </is>
      </c>
      <c r="BD1527" t="inlineStr">
        <is>
          <t>N/A</t>
        </is>
      </c>
      <c r="BE1527" t="inlineStr">
        <is>
          <t>N/A</t>
        </is>
      </c>
    </row>
    <row r="1528">
      <c r="A1528" t="inlineStr">
        <is>
          <t>WI21127611</t>
        </is>
      </c>
      <c r="B1528" t="inlineStr">
        <is>
          <t>DATA_VALIDATION</t>
        </is>
      </c>
      <c r="C1528" t="inlineStr">
        <is>
          <t>201300019798</t>
        </is>
      </c>
      <c r="D1528" t="inlineStr">
        <is>
          <t>Folder</t>
        </is>
      </c>
      <c r="E1528" s="2">
        <f>HYPERLINK("capsilon://?command=openfolder&amp;siteaddress=FAM.docvelocity-na8.net&amp;folderid=FX3FD72418-23C2-9F41-A3AD-55FD6FF17482","FX21119710")</f>
        <v>0.0</v>
      </c>
      <c r="F1528" t="inlineStr">
        <is>
          <t/>
        </is>
      </c>
      <c r="G1528" t="inlineStr">
        <is>
          <t/>
        </is>
      </c>
      <c r="H1528" t="inlineStr">
        <is>
          <t>Mailitem</t>
        </is>
      </c>
      <c r="I1528" t="inlineStr">
        <is>
          <t>MI211282304</t>
        </is>
      </c>
      <c r="J1528" t="n">
        <v>32.0</v>
      </c>
      <c r="K1528" t="inlineStr">
        <is>
          <t>COMPLETED</t>
        </is>
      </c>
      <c r="L1528" t="inlineStr">
        <is>
          <t>MARK_AS_COMPLETED</t>
        </is>
      </c>
      <c r="M1528" t="inlineStr">
        <is>
          <t>Queue</t>
        </is>
      </c>
      <c r="N1528" t="n">
        <v>2.0</v>
      </c>
      <c r="O1528" s="1" t="n">
        <v>44532.594976851855</v>
      </c>
      <c r="P1528" s="1" t="n">
        <v>44532.67466435185</v>
      </c>
      <c r="Q1528" t="n">
        <v>6603.0</v>
      </c>
      <c r="R1528" t="n">
        <v>282.0</v>
      </c>
      <c r="S1528" t="b">
        <v>0</v>
      </c>
      <c r="T1528" t="inlineStr">
        <is>
          <t>N/A</t>
        </is>
      </c>
      <c r="U1528" t="b">
        <v>0</v>
      </c>
      <c r="V1528" t="inlineStr">
        <is>
          <t>Poonam Patil</t>
        </is>
      </c>
      <c r="W1528" s="1" t="n">
        <v>44532.650347222225</v>
      </c>
      <c r="X1528" t="n">
        <v>129.0</v>
      </c>
      <c r="Y1528" t="n">
        <v>46.0</v>
      </c>
      <c r="Z1528" t="n">
        <v>0.0</v>
      </c>
      <c r="AA1528" t="n">
        <v>46.0</v>
      </c>
      <c r="AB1528" t="n">
        <v>0.0</v>
      </c>
      <c r="AC1528" t="n">
        <v>28.0</v>
      </c>
      <c r="AD1528" t="n">
        <v>-14.0</v>
      </c>
      <c r="AE1528" t="n">
        <v>0.0</v>
      </c>
      <c r="AF1528" t="n">
        <v>0.0</v>
      </c>
      <c r="AG1528" t="n">
        <v>0.0</v>
      </c>
      <c r="AH1528" t="inlineStr">
        <is>
          <t>Vikash Suryakanth Parmar</t>
        </is>
      </c>
      <c r="AI1528" s="1" t="n">
        <v>44532.67466435185</v>
      </c>
      <c r="AJ1528" t="n">
        <v>142.0</v>
      </c>
      <c r="AK1528" t="n">
        <v>1.0</v>
      </c>
      <c r="AL1528" t="n">
        <v>0.0</v>
      </c>
      <c r="AM1528" t="n">
        <v>1.0</v>
      </c>
      <c r="AN1528" t="n">
        <v>0.0</v>
      </c>
      <c r="AO1528" t="n">
        <v>1.0</v>
      </c>
      <c r="AP1528" t="n">
        <v>-15.0</v>
      </c>
      <c r="AQ1528" t="n">
        <v>0.0</v>
      </c>
      <c r="AR1528" t="n">
        <v>0.0</v>
      </c>
      <c r="AS1528" t="n">
        <v>0.0</v>
      </c>
      <c r="AT1528" t="inlineStr">
        <is>
          <t>N/A</t>
        </is>
      </c>
      <c r="AU1528" t="inlineStr">
        <is>
          <t>N/A</t>
        </is>
      </c>
      <c r="AV1528" t="inlineStr">
        <is>
          <t>N/A</t>
        </is>
      </c>
      <c r="AW1528" t="inlineStr">
        <is>
          <t>N/A</t>
        </is>
      </c>
      <c r="AX1528" t="inlineStr">
        <is>
          <t>N/A</t>
        </is>
      </c>
      <c r="AY1528" t="inlineStr">
        <is>
          <t>N/A</t>
        </is>
      </c>
      <c r="AZ1528" t="inlineStr">
        <is>
          <t>N/A</t>
        </is>
      </c>
      <c r="BA1528" t="inlineStr">
        <is>
          <t>N/A</t>
        </is>
      </c>
      <c r="BB1528" t="inlineStr">
        <is>
          <t>N/A</t>
        </is>
      </c>
      <c r="BC1528" t="inlineStr">
        <is>
          <t>N/A</t>
        </is>
      </c>
      <c r="BD1528" t="inlineStr">
        <is>
          <t>N/A</t>
        </is>
      </c>
      <c r="BE1528" t="inlineStr">
        <is>
          <t>N/A</t>
        </is>
      </c>
    </row>
    <row r="1529">
      <c r="A1529" t="inlineStr">
        <is>
          <t>WI21127617</t>
        </is>
      </c>
      <c r="B1529" t="inlineStr">
        <is>
          <t>DATA_VALIDATION</t>
        </is>
      </c>
      <c r="C1529" t="inlineStr">
        <is>
          <t>201300019798</t>
        </is>
      </c>
      <c r="D1529" t="inlineStr">
        <is>
          <t>Folder</t>
        </is>
      </c>
      <c r="E1529" s="2">
        <f>HYPERLINK("capsilon://?command=openfolder&amp;siteaddress=FAM.docvelocity-na8.net&amp;folderid=FX3FD72418-23C2-9F41-A3AD-55FD6FF17482","FX21119710")</f>
        <v>0.0</v>
      </c>
      <c r="F1529" t="inlineStr">
        <is>
          <t/>
        </is>
      </c>
      <c r="G1529" t="inlineStr">
        <is>
          <t/>
        </is>
      </c>
      <c r="H1529" t="inlineStr">
        <is>
          <t>Mailitem</t>
        </is>
      </c>
      <c r="I1529" t="inlineStr">
        <is>
          <t>MI211282351</t>
        </is>
      </c>
      <c r="J1529" t="n">
        <v>42.0</v>
      </c>
      <c r="K1529" t="inlineStr">
        <is>
          <t>COMPLETED</t>
        </is>
      </c>
      <c r="L1529" t="inlineStr">
        <is>
          <t>MARK_AS_COMPLETED</t>
        </is>
      </c>
      <c r="M1529" t="inlineStr">
        <is>
          <t>Queue</t>
        </is>
      </c>
      <c r="N1529" t="n">
        <v>1.0</v>
      </c>
      <c r="O1529" s="1" t="n">
        <v>44532.59545138889</v>
      </c>
      <c r="P1529" s="1" t="n">
        <v>44532.744375</v>
      </c>
      <c r="Q1529" t="n">
        <v>12566.0</v>
      </c>
      <c r="R1529" t="n">
        <v>301.0</v>
      </c>
      <c r="S1529" t="b">
        <v>0</v>
      </c>
      <c r="T1529" t="inlineStr">
        <is>
          <t>N/A</t>
        </is>
      </c>
      <c r="U1529" t="b">
        <v>0</v>
      </c>
      <c r="V1529" t="inlineStr">
        <is>
          <t>Sumit Jarhad</t>
        </is>
      </c>
      <c r="W1529" s="1" t="n">
        <v>44532.744375</v>
      </c>
      <c r="X1529" t="n">
        <v>212.0</v>
      </c>
      <c r="Y1529" t="n">
        <v>0.0</v>
      </c>
      <c r="Z1529" t="n">
        <v>0.0</v>
      </c>
      <c r="AA1529" t="n">
        <v>0.0</v>
      </c>
      <c r="AB1529" t="n">
        <v>0.0</v>
      </c>
      <c r="AC1529" t="n">
        <v>0.0</v>
      </c>
      <c r="AD1529" t="n">
        <v>42.0</v>
      </c>
      <c r="AE1529" t="n">
        <v>37.0</v>
      </c>
      <c r="AF1529" t="n">
        <v>0.0</v>
      </c>
      <c r="AG1529" t="n">
        <v>2.0</v>
      </c>
      <c r="AH1529" t="inlineStr">
        <is>
          <t>N/A</t>
        </is>
      </c>
      <c r="AI1529" t="inlineStr">
        <is>
          <t>N/A</t>
        </is>
      </c>
      <c r="AJ1529" t="inlineStr">
        <is>
          <t>N/A</t>
        </is>
      </c>
      <c r="AK1529" t="inlineStr">
        <is>
          <t>N/A</t>
        </is>
      </c>
      <c r="AL1529" t="inlineStr">
        <is>
          <t>N/A</t>
        </is>
      </c>
      <c r="AM1529" t="inlineStr">
        <is>
          <t>N/A</t>
        </is>
      </c>
      <c r="AN1529" t="inlineStr">
        <is>
          <t>N/A</t>
        </is>
      </c>
      <c r="AO1529" t="inlineStr">
        <is>
          <t>N/A</t>
        </is>
      </c>
      <c r="AP1529" t="inlineStr">
        <is>
          <t>N/A</t>
        </is>
      </c>
      <c r="AQ1529" t="inlineStr">
        <is>
          <t>N/A</t>
        </is>
      </c>
      <c r="AR1529" t="inlineStr">
        <is>
          <t>N/A</t>
        </is>
      </c>
      <c r="AS1529" t="inlineStr">
        <is>
          <t>N/A</t>
        </is>
      </c>
      <c r="AT1529" t="inlineStr">
        <is>
          <t>N/A</t>
        </is>
      </c>
      <c r="AU1529" t="inlineStr">
        <is>
          <t>N/A</t>
        </is>
      </c>
      <c r="AV1529" t="inlineStr">
        <is>
          <t>N/A</t>
        </is>
      </c>
      <c r="AW1529" t="inlineStr">
        <is>
          <t>N/A</t>
        </is>
      </c>
      <c r="AX1529" t="inlineStr">
        <is>
          <t>N/A</t>
        </is>
      </c>
      <c r="AY1529" t="inlineStr">
        <is>
          <t>N/A</t>
        </is>
      </c>
      <c r="AZ1529" t="inlineStr">
        <is>
          <t>N/A</t>
        </is>
      </c>
      <c r="BA1529" t="inlineStr">
        <is>
          <t>N/A</t>
        </is>
      </c>
      <c r="BB1529" t="inlineStr">
        <is>
          <t>N/A</t>
        </is>
      </c>
      <c r="BC1529" t="inlineStr">
        <is>
          <t>N/A</t>
        </is>
      </c>
      <c r="BD1529" t="inlineStr">
        <is>
          <t>N/A</t>
        </is>
      </c>
      <c r="BE1529" t="inlineStr">
        <is>
          <t>N/A</t>
        </is>
      </c>
    </row>
    <row r="1530">
      <c r="A1530" t="inlineStr">
        <is>
          <t>WI21127618</t>
        </is>
      </c>
      <c r="B1530" t="inlineStr">
        <is>
          <t>DATA_VALIDATION</t>
        </is>
      </c>
      <c r="C1530" t="inlineStr">
        <is>
          <t>201330004007</t>
        </is>
      </c>
      <c r="D1530" t="inlineStr">
        <is>
          <t>Folder</t>
        </is>
      </c>
      <c r="E1530" s="2">
        <f>HYPERLINK("capsilon://?command=openfolder&amp;siteaddress=FAM.docvelocity-na8.net&amp;folderid=FX97FE9865-225F-F8F7-24E5-6A64D1190A2A","FX211250")</f>
        <v>0.0</v>
      </c>
      <c r="F1530" t="inlineStr">
        <is>
          <t/>
        </is>
      </c>
      <c r="G1530" t="inlineStr">
        <is>
          <t/>
        </is>
      </c>
      <c r="H1530" t="inlineStr">
        <is>
          <t>Mailitem</t>
        </is>
      </c>
      <c r="I1530" t="inlineStr">
        <is>
          <t>MI211282498</t>
        </is>
      </c>
      <c r="J1530" t="n">
        <v>28.0</v>
      </c>
      <c r="K1530" t="inlineStr">
        <is>
          <t>COMPLETED</t>
        </is>
      </c>
      <c r="L1530" t="inlineStr">
        <is>
          <t>MARK_AS_COMPLETED</t>
        </is>
      </c>
      <c r="M1530" t="inlineStr">
        <is>
          <t>Queue</t>
        </is>
      </c>
      <c r="N1530" t="n">
        <v>2.0</v>
      </c>
      <c r="O1530" s="1" t="n">
        <v>44532.595729166664</v>
      </c>
      <c r="P1530" s="1" t="n">
        <v>44532.67581018519</v>
      </c>
      <c r="Q1530" t="n">
        <v>6642.0</v>
      </c>
      <c r="R1530" t="n">
        <v>277.0</v>
      </c>
      <c r="S1530" t="b">
        <v>0</v>
      </c>
      <c r="T1530" t="inlineStr">
        <is>
          <t>N/A</t>
        </is>
      </c>
      <c r="U1530" t="b">
        <v>0</v>
      </c>
      <c r="V1530" t="inlineStr">
        <is>
          <t>Poonam Patil</t>
        </is>
      </c>
      <c r="W1530" s="1" t="n">
        <v>44532.65130787037</v>
      </c>
      <c r="X1530" t="n">
        <v>48.0</v>
      </c>
      <c r="Y1530" t="n">
        <v>21.0</v>
      </c>
      <c r="Z1530" t="n">
        <v>0.0</v>
      </c>
      <c r="AA1530" t="n">
        <v>21.0</v>
      </c>
      <c r="AB1530" t="n">
        <v>0.0</v>
      </c>
      <c r="AC1530" t="n">
        <v>1.0</v>
      </c>
      <c r="AD1530" t="n">
        <v>7.0</v>
      </c>
      <c r="AE1530" t="n">
        <v>0.0</v>
      </c>
      <c r="AF1530" t="n">
        <v>0.0</v>
      </c>
      <c r="AG1530" t="n">
        <v>0.0</v>
      </c>
      <c r="AH1530" t="inlineStr">
        <is>
          <t>Smriti Gauchan</t>
        </is>
      </c>
      <c r="AI1530" s="1" t="n">
        <v>44532.67581018519</v>
      </c>
      <c r="AJ1530" t="n">
        <v>229.0</v>
      </c>
      <c r="AK1530" t="n">
        <v>0.0</v>
      </c>
      <c r="AL1530" t="n">
        <v>0.0</v>
      </c>
      <c r="AM1530" t="n">
        <v>0.0</v>
      </c>
      <c r="AN1530" t="n">
        <v>0.0</v>
      </c>
      <c r="AO1530" t="n">
        <v>0.0</v>
      </c>
      <c r="AP1530" t="n">
        <v>7.0</v>
      </c>
      <c r="AQ1530" t="n">
        <v>0.0</v>
      </c>
      <c r="AR1530" t="n">
        <v>0.0</v>
      </c>
      <c r="AS1530" t="n">
        <v>0.0</v>
      </c>
      <c r="AT1530" t="inlineStr">
        <is>
          <t>N/A</t>
        </is>
      </c>
      <c r="AU1530" t="inlineStr">
        <is>
          <t>N/A</t>
        </is>
      </c>
      <c r="AV1530" t="inlineStr">
        <is>
          <t>N/A</t>
        </is>
      </c>
      <c r="AW1530" t="inlineStr">
        <is>
          <t>N/A</t>
        </is>
      </c>
      <c r="AX1530" t="inlineStr">
        <is>
          <t>N/A</t>
        </is>
      </c>
      <c r="AY1530" t="inlineStr">
        <is>
          <t>N/A</t>
        </is>
      </c>
      <c r="AZ1530" t="inlineStr">
        <is>
          <t>N/A</t>
        </is>
      </c>
      <c r="BA1530" t="inlineStr">
        <is>
          <t>N/A</t>
        </is>
      </c>
      <c r="BB1530" t="inlineStr">
        <is>
          <t>N/A</t>
        </is>
      </c>
      <c r="BC1530" t="inlineStr">
        <is>
          <t>N/A</t>
        </is>
      </c>
      <c r="BD1530" t="inlineStr">
        <is>
          <t>N/A</t>
        </is>
      </c>
      <c r="BE1530" t="inlineStr">
        <is>
          <t>N/A</t>
        </is>
      </c>
    </row>
    <row r="1531">
      <c r="A1531" t="inlineStr">
        <is>
          <t>WI21127629</t>
        </is>
      </c>
      <c r="B1531" t="inlineStr">
        <is>
          <t>DATA_VALIDATION</t>
        </is>
      </c>
      <c r="C1531" t="inlineStr">
        <is>
          <t>201330004007</t>
        </is>
      </c>
      <c r="D1531" t="inlineStr">
        <is>
          <t>Folder</t>
        </is>
      </c>
      <c r="E1531" s="2">
        <f>HYPERLINK("capsilon://?command=openfolder&amp;siteaddress=FAM.docvelocity-na8.net&amp;folderid=FX97FE9865-225F-F8F7-24E5-6A64D1190A2A","FX211250")</f>
        <v>0.0</v>
      </c>
      <c r="F1531" t="inlineStr">
        <is>
          <t/>
        </is>
      </c>
      <c r="G1531" t="inlineStr">
        <is>
          <t/>
        </is>
      </c>
      <c r="H1531" t="inlineStr">
        <is>
          <t>Mailitem</t>
        </is>
      </c>
      <c r="I1531" t="inlineStr">
        <is>
          <t>MI211282537</t>
        </is>
      </c>
      <c r="J1531" t="n">
        <v>28.0</v>
      </c>
      <c r="K1531" t="inlineStr">
        <is>
          <t>COMPLETED</t>
        </is>
      </c>
      <c r="L1531" t="inlineStr">
        <is>
          <t>MARK_AS_COMPLETED</t>
        </is>
      </c>
      <c r="M1531" t="inlineStr">
        <is>
          <t>Queue</t>
        </is>
      </c>
      <c r="N1531" t="n">
        <v>2.0</v>
      </c>
      <c r="O1531" s="1" t="n">
        <v>44532.59673611111</v>
      </c>
      <c r="P1531" s="1" t="n">
        <v>44532.67681712963</v>
      </c>
      <c r="Q1531" t="n">
        <v>6683.0</v>
      </c>
      <c r="R1531" t="n">
        <v>236.0</v>
      </c>
      <c r="S1531" t="b">
        <v>0</v>
      </c>
      <c r="T1531" t="inlineStr">
        <is>
          <t>N/A</t>
        </is>
      </c>
      <c r="U1531" t="b">
        <v>0</v>
      </c>
      <c r="V1531" t="inlineStr">
        <is>
          <t>Poonam Patil</t>
        </is>
      </c>
      <c r="W1531" s="1" t="n">
        <v>44532.65185185185</v>
      </c>
      <c r="X1531" t="n">
        <v>46.0</v>
      </c>
      <c r="Y1531" t="n">
        <v>21.0</v>
      </c>
      <c r="Z1531" t="n">
        <v>0.0</v>
      </c>
      <c r="AA1531" t="n">
        <v>21.0</v>
      </c>
      <c r="AB1531" t="n">
        <v>0.0</v>
      </c>
      <c r="AC1531" t="n">
        <v>0.0</v>
      </c>
      <c r="AD1531" t="n">
        <v>7.0</v>
      </c>
      <c r="AE1531" t="n">
        <v>0.0</v>
      </c>
      <c r="AF1531" t="n">
        <v>0.0</v>
      </c>
      <c r="AG1531" t="n">
        <v>0.0</v>
      </c>
      <c r="AH1531" t="inlineStr">
        <is>
          <t>Rohit Mawal</t>
        </is>
      </c>
      <c r="AI1531" s="1" t="n">
        <v>44532.67681712963</v>
      </c>
      <c r="AJ1531" t="n">
        <v>190.0</v>
      </c>
      <c r="AK1531" t="n">
        <v>0.0</v>
      </c>
      <c r="AL1531" t="n">
        <v>0.0</v>
      </c>
      <c r="AM1531" t="n">
        <v>0.0</v>
      </c>
      <c r="AN1531" t="n">
        <v>0.0</v>
      </c>
      <c r="AO1531" t="n">
        <v>0.0</v>
      </c>
      <c r="AP1531" t="n">
        <v>7.0</v>
      </c>
      <c r="AQ1531" t="n">
        <v>0.0</v>
      </c>
      <c r="AR1531" t="n">
        <v>0.0</v>
      </c>
      <c r="AS1531" t="n">
        <v>0.0</v>
      </c>
      <c r="AT1531" t="inlineStr">
        <is>
          <t>N/A</t>
        </is>
      </c>
      <c r="AU1531" t="inlineStr">
        <is>
          <t>N/A</t>
        </is>
      </c>
      <c r="AV1531" t="inlineStr">
        <is>
          <t>N/A</t>
        </is>
      </c>
      <c r="AW1531" t="inlineStr">
        <is>
          <t>N/A</t>
        </is>
      </c>
      <c r="AX1531" t="inlineStr">
        <is>
          <t>N/A</t>
        </is>
      </c>
      <c r="AY1531" t="inlineStr">
        <is>
          <t>N/A</t>
        </is>
      </c>
      <c r="AZ1531" t="inlineStr">
        <is>
          <t>N/A</t>
        </is>
      </c>
      <c r="BA1531" t="inlineStr">
        <is>
          <t>N/A</t>
        </is>
      </c>
      <c r="BB1531" t="inlineStr">
        <is>
          <t>N/A</t>
        </is>
      </c>
      <c r="BC1531" t="inlineStr">
        <is>
          <t>N/A</t>
        </is>
      </c>
      <c r="BD1531" t="inlineStr">
        <is>
          <t>N/A</t>
        </is>
      </c>
      <c r="BE1531" t="inlineStr">
        <is>
          <t>N/A</t>
        </is>
      </c>
    </row>
    <row r="1532">
      <c r="A1532" t="inlineStr">
        <is>
          <t>WI21127640</t>
        </is>
      </c>
      <c r="B1532" t="inlineStr">
        <is>
          <t>DATA_VALIDATION</t>
        </is>
      </c>
      <c r="C1532" t="inlineStr">
        <is>
          <t>201330004007</t>
        </is>
      </c>
      <c r="D1532" t="inlineStr">
        <is>
          <t>Folder</t>
        </is>
      </c>
      <c r="E1532" s="2">
        <f>HYPERLINK("capsilon://?command=openfolder&amp;siteaddress=FAM.docvelocity-na8.net&amp;folderid=FX97FE9865-225F-F8F7-24E5-6A64D1190A2A","FX211250")</f>
        <v>0.0</v>
      </c>
      <c r="F1532" t="inlineStr">
        <is>
          <t/>
        </is>
      </c>
      <c r="G1532" t="inlineStr">
        <is>
          <t/>
        </is>
      </c>
      <c r="H1532" t="inlineStr">
        <is>
          <t>Mailitem</t>
        </is>
      </c>
      <c r="I1532" t="inlineStr">
        <is>
          <t>MI211282476</t>
        </is>
      </c>
      <c r="J1532" t="n">
        <v>63.0</v>
      </c>
      <c r="K1532" t="inlineStr">
        <is>
          <t>COMPLETED</t>
        </is>
      </c>
      <c r="L1532" t="inlineStr">
        <is>
          <t>MARK_AS_COMPLETED</t>
        </is>
      </c>
      <c r="M1532" t="inlineStr">
        <is>
          <t>Queue</t>
        </is>
      </c>
      <c r="N1532" t="n">
        <v>1.0</v>
      </c>
      <c r="O1532" s="1" t="n">
        <v>44532.59798611111</v>
      </c>
      <c r="P1532" s="1" t="n">
        <v>44532.74616898148</v>
      </c>
      <c r="Q1532" t="n">
        <v>12604.0</v>
      </c>
      <c r="R1532" t="n">
        <v>199.0</v>
      </c>
      <c r="S1532" t="b">
        <v>0</v>
      </c>
      <c r="T1532" t="inlineStr">
        <is>
          <t>N/A</t>
        </is>
      </c>
      <c r="U1532" t="b">
        <v>0</v>
      </c>
      <c r="V1532" t="inlineStr">
        <is>
          <t>Sumit Jarhad</t>
        </is>
      </c>
      <c r="W1532" s="1" t="n">
        <v>44532.74616898148</v>
      </c>
      <c r="X1532" t="n">
        <v>134.0</v>
      </c>
      <c r="Y1532" t="n">
        <v>0.0</v>
      </c>
      <c r="Z1532" t="n">
        <v>0.0</v>
      </c>
      <c r="AA1532" t="n">
        <v>0.0</v>
      </c>
      <c r="AB1532" t="n">
        <v>0.0</v>
      </c>
      <c r="AC1532" t="n">
        <v>0.0</v>
      </c>
      <c r="AD1532" t="n">
        <v>63.0</v>
      </c>
      <c r="AE1532" t="n">
        <v>58.0</v>
      </c>
      <c r="AF1532" t="n">
        <v>0.0</v>
      </c>
      <c r="AG1532" t="n">
        <v>3.0</v>
      </c>
      <c r="AH1532" t="inlineStr">
        <is>
          <t>N/A</t>
        </is>
      </c>
      <c r="AI1532" t="inlineStr">
        <is>
          <t>N/A</t>
        </is>
      </c>
      <c r="AJ1532" t="inlineStr">
        <is>
          <t>N/A</t>
        </is>
      </c>
      <c r="AK1532" t="inlineStr">
        <is>
          <t>N/A</t>
        </is>
      </c>
      <c r="AL1532" t="inlineStr">
        <is>
          <t>N/A</t>
        </is>
      </c>
      <c r="AM1532" t="inlineStr">
        <is>
          <t>N/A</t>
        </is>
      </c>
      <c r="AN1532" t="inlineStr">
        <is>
          <t>N/A</t>
        </is>
      </c>
      <c r="AO1532" t="inlineStr">
        <is>
          <t>N/A</t>
        </is>
      </c>
      <c r="AP1532" t="inlineStr">
        <is>
          <t>N/A</t>
        </is>
      </c>
      <c r="AQ1532" t="inlineStr">
        <is>
          <t>N/A</t>
        </is>
      </c>
      <c r="AR1532" t="inlineStr">
        <is>
          <t>N/A</t>
        </is>
      </c>
      <c r="AS1532" t="inlineStr">
        <is>
          <t>N/A</t>
        </is>
      </c>
      <c r="AT1532" t="inlineStr">
        <is>
          <t>N/A</t>
        </is>
      </c>
      <c r="AU1532" t="inlineStr">
        <is>
          <t>N/A</t>
        </is>
      </c>
      <c r="AV1532" t="inlineStr">
        <is>
          <t>N/A</t>
        </is>
      </c>
      <c r="AW1532" t="inlineStr">
        <is>
          <t>N/A</t>
        </is>
      </c>
      <c r="AX1532" t="inlineStr">
        <is>
          <t>N/A</t>
        </is>
      </c>
      <c r="AY1532" t="inlineStr">
        <is>
          <t>N/A</t>
        </is>
      </c>
      <c r="AZ1532" t="inlineStr">
        <is>
          <t>N/A</t>
        </is>
      </c>
      <c r="BA1532" t="inlineStr">
        <is>
          <t>N/A</t>
        </is>
      </c>
      <c r="BB1532" t="inlineStr">
        <is>
          <t>N/A</t>
        </is>
      </c>
      <c r="BC1532" t="inlineStr">
        <is>
          <t>N/A</t>
        </is>
      </c>
      <c r="BD1532" t="inlineStr">
        <is>
          <t>N/A</t>
        </is>
      </c>
      <c r="BE1532" t="inlineStr">
        <is>
          <t>N/A</t>
        </is>
      </c>
    </row>
    <row r="1533">
      <c r="A1533" t="inlineStr">
        <is>
          <t>WI21127642</t>
        </is>
      </c>
      <c r="B1533" t="inlineStr">
        <is>
          <t>DATA_VALIDATION</t>
        </is>
      </c>
      <c r="C1533" t="inlineStr">
        <is>
          <t>201308007874</t>
        </is>
      </c>
      <c r="D1533" t="inlineStr">
        <is>
          <t>Folder</t>
        </is>
      </c>
      <c r="E1533" s="2">
        <f>HYPERLINK("capsilon://?command=openfolder&amp;siteaddress=FAM.docvelocity-na8.net&amp;folderid=FX9B799B5B-5297-45C8-C7F7-2173DAFD42E5","FX211114430")</f>
        <v>0.0</v>
      </c>
      <c r="F1533" t="inlineStr">
        <is>
          <t/>
        </is>
      </c>
      <c r="G1533" t="inlineStr">
        <is>
          <t/>
        </is>
      </c>
      <c r="H1533" t="inlineStr">
        <is>
          <t>Mailitem</t>
        </is>
      </c>
      <c r="I1533" t="inlineStr">
        <is>
          <t>MI211282601</t>
        </is>
      </c>
      <c r="J1533" t="n">
        <v>76.0</v>
      </c>
      <c r="K1533" t="inlineStr">
        <is>
          <t>COMPLETED</t>
        </is>
      </c>
      <c r="L1533" t="inlineStr">
        <is>
          <t>MARK_AS_COMPLETED</t>
        </is>
      </c>
      <c r="M1533" t="inlineStr">
        <is>
          <t>Queue</t>
        </is>
      </c>
      <c r="N1533" t="n">
        <v>2.0</v>
      </c>
      <c r="O1533" s="1" t="n">
        <v>44532.59819444444</v>
      </c>
      <c r="P1533" s="1" t="n">
        <v>44532.678877314815</v>
      </c>
      <c r="Q1533" t="n">
        <v>6124.0</v>
      </c>
      <c r="R1533" t="n">
        <v>847.0</v>
      </c>
      <c r="S1533" t="b">
        <v>0</v>
      </c>
      <c r="T1533" t="inlineStr">
        <is>
          <t>N/A</t>
        </is>
      </c>
      <c r="U1533" t="b">
        <v>0</v>
      </c>
      <c r="V1533" t="inlineStr">
        <is>
          <t>Sanjay Kharade</t>
        </is>
      </c>
      <c r="W1533" s="1" t="n">
        <v>44532.65692129629</v>
      </c>
      <c r="X1533" t="n">
        <v>478.0</v>
      </c>
      <c r="Y1533" t="n">
        <v>64.0</v>
      </c>
      <c r="Z1533" t="n">
        <v>0.0</v>
      </c>
      <c r="AA1533" t="n">
        <v>64.0</v>
      </c>
      <c r="AB1533" t="n">
        <v>0.0</v>
      </c>
      <c r="AC1533" t="n">
        <v>22.0</v>
      </c>
      <c r="AD1533" t="n">
        <v>12.0</v>
      </c>
      <c r="AE1533" t="n">
        <v>0.0</v>
      </c>
      <c r="AF1533" t="n">
        <v>0.0</v>
      </c>
      <c r="AG1533" t="n">
        <v>0.0</v>
      </c>
      <c r="AH1533" t="inlineStr">
        <is>
          <t>Vikash Suryakanth Parmar</t>
        </is>
      </c>
      <c r="AI1533" s="1" t="n">
        <v>44532.678877314815</v>
      </c>
      <c r="AJ1533" t="n">
        <v>363.0</v>
      </c>
      <c r="AK1533" t="n">
        <v>0.0</v>
      </c>
      <c r="AL1533" t="n">
        <v>0.0</v>
      </c>
      <c r="AM1533" t="n">
        <v>0.0</v>
      </c>
      <c r="AN1533" t="n">
        <v>0.0</v>
      </c>
      <c r="AO1533" t="n">
        <v>0.0</v>
      </c>
      <c r="AP1533" t="n">
        <v>12.0</v>
      </c>
      <c r="AQ1533" t="n">
        <v>0.0</v>
      </c>
      <c r="AR1533" t="n">
        <v>0.0</v>
      </c>
      <c r="AS1533" t="n">
        <v>0.0</v>
      </c>
      <c r="AT1533" t="inlineStr">
        <is>
          <t>N/A</t>
        </is>
      </c>
      <c r="AU1533" t="inlineStr">
        <is>
          <t>N/A</t>
        </is>
      </c>
      <c r="AV1533" t="inlineStr">
        <is>
          <t>N/A</t>
        </is>
      </c>
      <c r="AW1533" t="inlineStr">
        <is>
          <t>N/A</t>
        </is>
      </c>
      <c r="AX1533" t="inlineStr">
        <is>
          <t>N/A</t>
        </is>
      </c>
      <c r="AY1533" t="inlineStr">
        <is>
          <t>N/A</t>
        </is>
      </c>
      <c r="AZ1533" t="inlineStr">
        <is>
          <t>N/A</t>
        </is>
      </c>
      <c r="BA1533" t="inlineStr">
        <is>
          <t>N/A</t>
        </is>
      </c>
      <c r="BB1533" t="inlineStr">
        <is>
          <t>N/A</t>
        </is>
      </c>
      <c r="BC1533" t="inlineStr">
        <is>
          <t>N/A</t>
        </is>
      </c>
      <c r="BD1533" t="inlineStr">
        <is>
          <t>N/A</t>
        </is>
      </c>
      <c r="BE1533" t="inlineStr">
        <is>
          <t>N/A</t>
        </is>
      </c>
    </row>
    <row r="1534">
      <c r="A1534" t="inlineStr">
        <is>
          <t>WI21127658</t>
        </is>
      </c>
      <c r="B1534" t="inlineStr">
        <is>
          <t>DATA_VALIDATION</t>
        </is>
      </c>
      <c r="C1534" t="inlineStr">
        <is>
          <t>201330004011</t>
        </is>
      </c>
      <c r="D1534" t="inlineStr">
        <is>
          <t>Folder</t>
        </is>
      </c>
      <c r="E1534" s="2">
        <f>HYPERLINK("capsilon://?command=openfolder&amp;siteaddress=FAM.docvelocity-na8.net&amp;folderid=FXFF32614E-5556-B436-A184-0064A6BFA356","FX2112116")</f>
        <v>0.0</v>
      </c>
      <c r="F1534" t="inlineStr">
        <is>
          <t/>
        </is>
      </c>
      <c r="G1534" t="inlineStr">
        <is>
          <t/>
        </is>
      </c>
      <c r="H1534" t="inlineStr">
        <is>
          <t>Mailitem</t>
        </is>
      </c>
      <c r="I1534" t="inlineStr">
        <is>
          <t>MI211275965</t>
        </is>
      </c>
      <c r="J1534" t="n">
        <v>247.0</v>
      </c>
      <c r="K1534" t="inlineStr">
        <is>
          <t>COMPLETED</t>
        </is>
      </c>
      <c r="L1534" t="inlineStr">
        <is>
          <t>MARK_AS_COMPLETED</t>
        </is>
      </c>
      <c r="M1534" t="inlineStr">
        <is>
          <t>Queue</t>
        </is>
      </c>
      <c r="N1534" t="n">
        <v>2.0</v>
      </c>
      <c r="O1534" s="1" t="n">
        <v>44532.59983796296</v>
      </c>
      <c r="P1534" s="1" t="n">
        <v>44532.77085648148</v>
      </c>
      <c r="Q1534" t="n">
        <v>5668.0</v>
      </c>
      <c r="R1534" t="n">
        <v>9108.0</v>
      </c>
      <c r="S1534" t="b">
        <v>0</v>
      </c>
      <c r="T1534" t="inlineStr">
        <is>
          <t>N/A</t>
        </is>
      </c>
      <c r="U1534" t="b">
        <v>1</v>
      </c>
      <c r="V1534" t="inlineStr">
        <is>
          <t>Snehal Sathe</t>
        </is>
      </c>
      <c r="W1534" s="1" t="n">
        <v>44532.69866898148</v>
      </c>
      <c r="X1534" t="n">
        <v>6448.0</v>
      </c>
      <c r="Y1534" t="n">
        <v>286.0</v>
      </c>
      <c r="Z1534" t="n">
        <v>0.0</v>
      </c>
      <c r="AA1534" t="n">
        <v>286.0</v>
      </c>
      <c r="AB1534" t="n">
        <v>0.0</v>
      </c>
      <c r="AC1534" t="n">
        <v>206.0</v>
      </c>
      <c r="AD1534" t="n">
        <v>-39.0</v>
      </c>
      <c r="AE1534" t="n">
        <v>0.0</v>
      </c>
      <c r="AF1534" t="n">
        <v>0.0</v>
      </c>
      <c r="AG1534" t="n">
        <v>0.0</v>
      </c>
      <c r="AH1534" t="inlineStr">
        <is>
          <t>Dashrath Soren</t>
        </is>
      </c>
      <c r="AI1534" s="1" t="n">
        <v>44532.77085648148</v>
      </c>
      <c r="AJ1534" t="n">
        <v>2510.0</v>
      </c>
      <c r="AK1534" t="n">
        <v>9.0</v>
      </c>
      <c r="AL1534" t="n">
        <v>0.0</v>
      </c>
      <c r="AM1534" t="n">
        <v>9.0</v>
      </c>
      <c r="AN1534" t="n">
        <v>0.0</v>
      </c>
      <c r="AO1534" t="n">
        <v>9.0</v>
      </c>
      <c r="AP1534" t="n">
        <v>-48.0</v>
      </c>
      <c r="AQ1534" t="n">
        <v>0.0</v>
      </c>
      <c r="AR1534" t="n">
        <v>0.0</v>
      </c>
      <c r="AS1534" t="n">
        <v>0.0</v>
      </c>
      <c r="AT1534" t="inlineStr">
        <is>
          <t>N/A</t>
        </is>
      </c>
      <c r="AU1534" t="inlineStr">
        <is>
          <t>N/A</t>
        </is>
      </c>
      <c r="AV1534" t="inlineStr">
        <is>
          <t>N/A</t>
        </is>
      </c>
      <c r="AW1534" t="inlineStr">
        <is>
          <t>N/A</t>
        </is>
      </c>
      <c r="AX1534" t="inlineStr">
        <is>
          <t>N/A</t>
        </is>
      </c>
      <c r="AY1534" t="inlineStr">
        <is>
          <t>N/A</t>
        </is>
      </c>
      <c r="AZ1534" t="inlineStr">
        <is>
          <t>N/A</t>
        </is>
      </c>
      <c r="BA1534" t="inlineStr">
        <is>
          <t>N/A</t>
        </is>
      </c>
      <c r="BB1534" t="inlineStr">
        <is>
          <t>N/A</t>
        </is>
      </c>
      <c r="BC1534" t="inlineStr">
        <is>
          <t>N/A</t>
        </is>
      </c>
      <c r="BD1534" t="inlineStr">
        <is>
          <t>N/A</t>
        </is>
      </c>
      <c r="BE1534" t="inlineStr">
        <is>
          <t>N/A</t>
        </is>
      </c>
    </row>
    <row r="1535">
      <c r="A1535" t="inlineStr">
        <is>
          <t>WI21127659</t>
        </is>
      </c>
      <c r="B1535" t="inlineStr">
        <is>
          <t>DATA_VALIDATION</t>
        </is>
      </c>
      <c r="C1535" t="inlineStr">
        <is>
          <t>201300019796</t>
        </is>
      </c>
      <c r="D1535" t="inlineStr">
        <is>
          <t>Folder</t>
        </is>
      </c>
      <c r="E1535" s="2">
        <f>HYPERLINK("capsilon://?command=openfolder&amp;siteaddress=FAM.docvelocity-na8.net&amp;folderid=FXE4E25E74-0DFE-DB31-C283-ECDEAB27F708","FX21119585")</f>
        <v>0.0</v>
      </c>
      <c r="F1535" t="inlineStr">
        <is>
          <t/>
        </is>
      </c>
      <c r="G1535" t="inlineStr">
        <is>
          <t/>
        </is>
      </c>
      <c r="H1535" t="inlineStr">
        <is>
          <t>Mailitem</t>
        </is>
      </c>
      <c r="I1535" t="inlineStr">
        <is>
          <t>MI211283271</t>
        </is>
      </c>
      <c r="J1535" t="n">
        <v>28.0</v>
      </c>
      <c r="K1535" t="inlineStr">
        <is>
          <t>COMPLETED</t>
        </is>
      </c>
      <c r="L1535" t="inlineStr">
        <is>
          <t>MARK_AS_COMPLETED</t>
        </is>
      </c>
      <c r="M1535" t="inlineStr">
        <is>
          <t>Queue</t>
        </is>
      </c>
      <c r="N1535" t="n">
        <v>2.0</v>
      </c>
      <c r="O1535" s="1" t="n">
        <v>44532.60020833334</v>
      </c>
      <c r="P1535" s="1" t="n">
        <v>44532.679293981484</v>
      </c>
      <c r="Q1535" t="n">
        <v>6426.0</v>
      </c>
      <c r="R1535" t="n">
        <v>407.0</v>
      </c>
      <c r="S1535" t="b">
        <v>0</v>
      </c>
      <c r="T1535" t="inlineStr">
        <is>
          <t>N/A</t>
        </is>
      </c>
      <c r="U1535" t="b">
        <v>0</v>
      </c>
      <c r="V1535" t="inlineStr">
        <is>
          <t>Poonam Patil</t>
        </is>
      </c>
      <c r="W1535" s="1" t="n">
        <v>44532.654386574075</v>
      </c>
      <c r="X1535" t="n">
        <v>184.0</v>
      </c>
      <c r="Y1535" t="n">
        <v>21.0</v>
      </c>
      <c r="Z1535" t="n">
        <v>0.0</v>
      </c>
      <c r="AA1535" t="n">
        <v>21.0</v>
      </c>
      <c r="AB1535" t="n">
        <v>0.0</v>
      </c>
      <c r="AC1535" t="n">
        <v>6.0</v>
      </c>
      <c r="AD1535" t="n">
        <v>7.0</v>
      </c>
      <c r="AE1535" t="n">
        <v>0.0</v>
      </c>
      <c r="AF1535" t="n">
        <v>0.0</v>
      </c>
      <c r="AG1535" t="n">
        <v>0.0</v>
      </c>
      <c r="AH1535" t="inlineStr">
        <is>
          <t>Rohit Mawal</t>
        </is>
      </c>
      <c r="AI1535" s="1" t="n">
        <v>44532.679293981484</v>
      </c>
      <c r="AJ1535" t="n">
        <v>213.0</v>
      </c>
      <c r="AK1535" t="n">
        <v>0.0</v>
      </c>
      <c r="AL1535" t="n">
        <v>0.0</v>
      </c>
      <c r="AM1535" t="n">
        <v>0.0</v>
      </c>
      <c r="AN1535" t="n">
        <v>0.0</v>
      </c>
      <c r="AO1535" t="n">
        <v>0.0</v>
      </c>
      <c r="AP1535" t="n">
        <v>7.0</v>
      </c>
      <c r="AQ1535" t="n">
        <v>0.0</v>
      </c>
      <c r="AR1535" t="n">
        <v>0.0</v>
      </c>
      <c r="AS1535" t="n">
        <v>0.0</v>
      </c>
      <c r="AT1535" t="inlineStr">
        <is>
          <t>N/A</t>
        </is>
      </c>
      <c r="AU1535" t="inlineStr">
        <is>
          <t>N/A</t>
        </is>
      </c>
      <c r="AV1535" t="inlineStr">
        <is>
          <t>N/A</t>
        </is>
      </c>
      <c r="AW1535" t="inlineStr">
        <is>
          <t>N/A</t>
        </is>
      </c>
      <c r="AX1535" t="inlineStr">
        <is>
          <t>N/A</t>
        </is>
      </c>
      <c r="AY1535" t="inlineStr">
        <is>
          <t>N/A</t>
        </is>
      </c>
      <c r="AZ1535" t="inlineStr">
        <is>
          <t>N/A</t>
        </is>
      </c>
      <c r="BA1535" t="inlineStr">
        <is>
          <t>N/A</t>
        </is>
      </c>
      <c r="BB1535" t="inlineStr">
        <is>
          <t>N/A</t>
        </is>
      </c>
      <c r="BC1535" t="inlineStr">
        <is>
          <t>N/A</t>
        </is>
      </c>
      <c r="BD1535" t="inlineStr">
        <is>
          <t>N/A</t>
        </is>
      </c>
      <c r="BE1535" t="inlineStr">
        <is>
          <t>N/A</t>
        </is>
      </c>
    </row>
    <row r="1536">
      <c r="A1536" t="inlineStr">
        <is>
          <t>WI21127660</t>
        </is>
      </c>
      <c r="B1536" t="inlineStr">
        <is>
          <t>DATA_VALIDATION</t>
        </is>
      </c>
      <c r="C1536" t="inlineStr">
        <is>
          <t>201300019796</t>
        </is>
      </c>
      <c r="D1536" t="inlineStr">
        <is>
          <t>Folder</t>
        </is>
      </c>
      <c r="E1536" s="2">
        <f>HYPERLINK("capsilon://?command=openfolder&amp;siteaddress=FAM.docvelocity-na8.net&amp;folderid=FXE4E25E74-0DFE-DB31-C283-ECDEAB27F708","FX21119585")</f>
        <v>0.0</v>
      </c>
      <c r="F1536" t="inlineStr">
        <is>
          <t/>
        </is>
      </c>
      <c r="G1536" t="inlineStr">
        <is>
          <t/>
        </is>
      </c>
      <c r="H1536" t="inlineStr">
        <is>
          <t>Mailitem</t>
        </is>
      </c>
      <c r="I1536" t="inlineStr">
        <is>
          <t>MI211283265</t>
        </is>
      </c>
      <c r="J1536" t="n">
        <v>49.0</v>
      </c>
      <c r="K1536" t="inlineStr">
        <is>
          <t>COMPLETED</t>
        </is>
      </c>
      <c r="L1536" t="inlineStr">
        <is>
          <t>MARK_AS_COMPLETED</t>
        </is>
      </c>
      <c r="M1536" t="inlineStr">
        <is>
          <t>Queue</t>
        </is>
      </c>
      <c r="N1536" t="n">
        <v>2.0</v>
      </c>
      <c r="O1536" s="1" t="n">
        <v>44532.60065972222</v>
      </c>
      <c r="P1536" s="1" t="n">
        <v>44532.67984953704</v>
      </c>
      <c r="Q1536" t="n">
        <v>6411.0</v>
      </c>
      <c r="R1536" t="n">
        <v>431.0</v>
      </c>
      <c r="S1536" t="b">
        <v>0</v>
      </c>
      <c r="T1536" t="inlineStr">
        <is>
          <t>N/A</t>
        </is>
      </c>
      <c r="U1536" t="b">
        <v>0</v>
      </c>
      <c r="V1536" t="inlineStr">
        <is>
          <t>Poonam Patil</t>
        </is>
      </c>
      <c r="W1536" s="1" t="n">
        <v>44532.6565162037</v>
      </c>
      <c r="X1536" t="n">
        <v>183.0</v>
      </c>
      <c r="Y1536" t="n">
        <v>44.0</v>
      </c>
      <c r="Z1536" t="n">
        <v>0.0</v>
      </c>
      <c r="AA1536" t="n">
        <v>44.0</v>
      </c>
      <c r="AB1536" t="n">
        <v>0.0</v>
      </c>
      <c r="AC1536" t="n">
        <v>23.0</v>
      </c>
      <c r="AD1536" t="n">
        <v>5.0</v>
      </c>
      <c r="AE1536" t="n">
        <v>0.0</v>
      </c>
      <c r="AF1536" t="n">
        <v>0.0</v>
      </c>
      <c r="AG1536" t="n">
        <v>0.0</v>
      </c>
      <c r="AH1536" t="inlineStr">
        <is>
          <t>Smriti Gauchan</t>
        </is>
      </c>
      <c r="AI1536" s="1" t="n">
        <v>44532.67984953704</v>
      </c>
      <c r="AJ1536" t="n">
        <v>248.0</v>
      </c>
      <c r="AK1536" t="n">
        <v>0.0</v>
      </c>
      <c r="AL1536" t="n">
        <v>0.0</v>
      </c>
      <c r="AM1536" t="n">
        <v>0.0</v>
      </c>
      <c r="AN1536" t="n">
        <v>0.0</v>
      </c>
      <c r="AO1536" t="n">
        <v>0.0</v>
      </c>
      <c r="AP1536" t="n">
        <v>5.0</v>
      </c>
      <c r="AQ1536" t="n">
        <v>0.0</v>
      </c>
      <c r="AR1536" t="n">
        <v>0.0</v>
      </c>
      <c r="AS1536" t="n">
        <v>0.0</v>
      </c>
      <c r="AT1536" t="inlineStr">
        <is>
          <t>N/A</t>
        </is>
      </c>
      <c r="AU1536" t="inlineStr">
        <is>
          <t>N/A</t>
        </is>
      </c>
      <c r="AV1536" t="inlineStr">
        <is>
          <t>N/A</t>
        </is>
      </c>
      <c r="AW1536" t="inlineStr">
        <is>
          <t>N/A</t>
        </is>
      </c>
      <c r="AX1536" t="inlineStr">
        <is>
          <t>N/A</t>
        </is>
      </c>
      <c r="AY1536" t="inlineStr">
        <is>
          <t>N/A</t>
        </is>
      </c>
      <c r="AZ1536" t="inlineStr">
        <is>
          <t>N/A</t>
        </is>
      </c>
      <c r="BA1536" t="inlineStr">
        <is>
          <t>N/A</t>
        </is>
      </c>
      <c r="BB1536" t="inlineStr">
        <is>
          <t>N/A</t>
        </is>
      </c>
      <c r="BC1536" t="inlineStr">
        <is>
          <t>N/A</t>
        </is>
      </c>
      <c r="BD1536" t="inlineStr">
        <is>
          <t>N/A</t>
        </is>
      </c>
      <c r="BE1536" t="inlineStr">
        <is>
          <t>N/A</t>
        </is>
      </c>
    </row>
    <row r="1537">
      <c r="A1537" t="inlineStr">
        <is>
          <t>WI21127776</t>
        </is>
      </c>
      <c r="B1537" t="inlineStr">
        <is>
          <t>DATA_VALIDATION</t>
        </is>
      </c>
      <c r="C1537" t="inlineStr">
        <is>
          <t>201308007896</t>
        </is>
      </c>
      <c r="D1537" t="inlineStr">
        <is>
          <t>Folder</t>
        </is>
      </c>
      <c r="E1537" s="2">
        <f>HYPERLINK("capsilon://?command=openfolder&amp;siteaddress=FAM.docvelocity-na8.net&amp;folderid=FX5ABFBD6D-81E1-E487-54B2-E6B18D9FA9E9","FX21123304")</f>
        <v>0.0</v>
      </c>
      <c r="F1537" t="inlineStr">
        <is>
          <t/>
        </is>
      </c>
      <c r="G1537" t="inlineStr">
        <is>
          <t/>
        </is>
      </c>
      <c r="H1537" t="inlineStr">
        <is>
          <t>Mailitem</t>
        </is>
      </c>
      <c r="I1537" t="inlineStr">
        <is>
          <t>MI211284645</t>
        </is>
      </c>
      <c r="J1537" t="n">
        <v>60.0</v>
      </c>
      <c r="K1537" t="inlineStr">
        <is>
          <t>COMPLETED</t>
        </is>
      </c>
      <c r="L1537" t="inlineStr">
        <is>
          <t>MARK_AS_COMPLETED</t>
        </is>
      </c>
      <c r="M1537" t="inlineStr">
        <is>
          <t>Queue</t>
        </is>
      </c>
      <c r="N1537" t="n">
        <v>1.0</v>
      </c>
      <c r="O1537" s="1" t="n">
        <v>44532.61150462963</v>
      </c>
      <c r="P1537" s="1" t="n">
        <v>44532.747615740744</v>
      </c>
      <c r="Q1537" t="n">
        <v>11595.0</v>
      </c>
      <c r="R1537" t="n">
        <v>165.0</v>
      </c>
      <c r="S1537" t="b">
        <v>0</v>
      </c>
      <c r="T1537" t="inlineStr">
        <is>
          <t>N/A</t>
        </is>
      </c>
      <c r="U1537" t="b">
        <v>0</v>
      </c>
      <c r="V1537" t="inlineStr">
        <is>
          <t>Sumit Jarhad</t>
        </is>
      </c>
      <c r="W1537" s="1" t="n">
        <v>44532.747615740744</v>
      </c>
      <c r="X1537" t="n">
        <v>100.0</v>
      </c>
      <c r="Y1537" t="n">
        <v>0.0</v>
      </c>
      <c r="Z1537" t="n">
        <v>0.0</v>
      </c>
      <c r="AA1537" t="n">
        <v>0.0</v>
      </c>
      <c r="AB1537" t="n">
        <v>0.0</v>
      </c>
      <c r="AC1537" t="n">
        <v>0.0</v>
      </c>
      <c r="AD1537" t="n">
        <v>60.0</v>
      </c>
      <c r="AE1537" t="n">
        <v>48.0</v>
      </c>
      <c r="AF1537" t="n">
        <v>0.0</v>
      </c>
      <c r="AG1537" t="n">
        <v>4.0</v>
      </c>
      <c r="AH1537" t="inlineStr">
        <is>
          <t>N/A</t>
        </is>
      </c>
      <c r="AI1537" t="inlineStr">
        <is>
          <t>N/A</t>
        </is>
      </c>
      <c r="AJ1537" t="inlineStr">
        <is>
          <t>N/A</t>
        </is>
      </c>
      <c r="AK1537" t="inlineStr">
        <is>
          <t>N/A</t>
        </is>
      </c>
      <c r="AL1537" t="inlineStr">
        <is>
          <t>N/A</t>
        </is>
      </c>
      <c r="AM1537" t="inlineStr">
        <is>
          <t>N/A</t>
        </is>
      </c>
      <c r="AN1537" t="inlineStr">
        <is>
          <t>N/A</t>
        </is>
      </c>
      <c r="AO1537" t="inlineStr">
        <is>
          <t>N/A</t>
        </is>
      </c>
      <c r="AP1537" t="inlineStr">
        <is>
          <t>N/A</t>
        </is>
      </c>
      <c r="AQ1537" t="inlineStr">
        <is>
          <t>N/A</t>
        </is>
      </c>
      <c r="AR1537" t="inlineStr">
        <is>
          <t>N/A</t>
        </is>
      </c>
      <c r="AS1537" t="inlineStr">
        <is>
          <t>N/A</t>
        </is>
      </c>
      <c r="AT1537" t="inlineStr">
        <is>
          <t>N/A</t>
        </is>
      </c>
      <c r="AU1537" t="inlineStr">
        <is>
          <t>N/A</t>
        </is>
      </c>
      <c r="AV1537" t="inlineStr">
        <is>
          <t>N/A</t>
        </is>
      </c>
      <c r="AW1537" t="inlineStr">
        <is>
          <t>N/A</t>
        </is>
      </c>
      <c r="AX1537" t="inlineStr">
        <is>
          <t>N/A</t>
        </is>
      </c>
      <c r="AY1537" t="inlineStr">
        <is>
          <t>N/A</t>
        </is>
      </c>
      <c r="AZ1537" t="inlineStr">
        <is>
          <t>N/A</t>
        </is>
      </c>
      <c r="BA1537" t="inlineStr">
        <is>
          <t>N/A</t>
        </is>
      </c>
      <c r="BB1537" t="inlineStr">
        <is>
          <t>N/A</t>
        </is>
      </c>
      <c r="BC1537" t="inlineStr">
        <is>
          <t>N/A</t>
        </is>
      </c>
      <c r="BD1537" t="inlineStr">
        <is>
          <t>N/A</t>
        </is>
      </c>
      <c r="BE1537" t="inlineStr">
        <is>
          <t>N/A</t>
        </is>
      </c>
    </row>
    <row r="1538">
      <c r="A1538" t="inlineStr">
        <is>
          <t>WI21127817</t>
        </is>
      </c>
      <c r="B1538" t="inlineStr">
        <is>
          <t>DATA_VALIDATION</t>
        </is>
      </c>
      <c r="C1538" t="inlineStr">
        <is>
          <t>201308007718</t>
        </is>
      </c>
      <c r="D1538" t="inlineStr">
        <is>
          <t>Folder</t>
        </is>
      </c>
      <c r="E1538" s="2">
        <f>HYPERLINK("capsilon://?command=openfolder&amp;siteaddress=FAM.docvelocity-na8.net&amp;folderid=FX63761464-F011-CC45-456A-FD4FB7F15B67","FX21113352")</f>
        <v>0.0</v>
      </c>
      <c r="F1538" t="inlineStr">
        <is>
          <t/>
        </is>
      </c>
      <c r="G1538" t="inlineStr">
        <is>
          <t/>
        </is>
      </c>
      <c r="H1538" t="inlineStr">
        <is>
          <t>Mailitem</t>
        </is>
      </c>
      <c r="I1538" t="inlineStr">
        <is>
          <t>MI211284969</t>
        </is>
      </c>
      <c r="J1538" t="n">
        <v>38.0</v>
      </c>
      <c r="K1538" t="inlineStr">
        <is>
          <t>COMPLETED</t>
        </is>
      </c>
      <c r="L1538" t="inlineStr">
        <is>
          <t>MARK_AS_COMPLETED</t>
        </is>
      </c>
      <c r="M1538" t="inlineStr">
        <is>
          <t>Queue</t>
        </is>
      </c>
      <c r="N1538" t="n">
        <v>2.0</v>
      </c>
      <c r="O1538" s="1" t="n">
        <v>44532.61478009259</v>
      </c>
      <c r="P1538" s="1" t="n">
        <v>44533.16280092593</v>
      </c>
      <c r="Q1538" t="n">
        <v>46344.0</v>
      </c>
      <c r="R1538" t="n">
        <v>1005.0</v>
      </c>
      <c r="S1538" t="b">
        <v>0</v>
      </c>
      <c r="T1538" t="inlineStr">
        <is>
          <t>N/A</t>
        </is>
      </c>
      <c r="U1538" t="b">
        <v>0</v>
      </c>
      <c r="V1538" t="inlineStr">
        <is>
          <t>Suraj Toradmal</t>
        </is>
      </c>
      <c r="W1538" s="1" t="n">
        <v>44532.730625</v>
      </c>
      <c r="X1538" t="n">
        <v>284.0</v>
      </c>
      <c r="Y1538" t="n">
        <v>37.0</v>
      </c>
      <c r="Z1538" t="n">
        <v>0.0</v>
      </c>
      <c r="AA1538" t="n">
        <v>37.0</v>
      </c>
      <c r="AB1538" t="n">
        <v>0.0</v>
      </c>
      <c r="AC1538" t="n">
        <v>21.0</v>
      </c>
      <c r="AD1538" t="n">
        <v>1.0</v>
      </c>
      <c r="AE1538" t="n">
        <v>0.0</v>
      </c>
      <c r="AF1538" t="n">
        <v>0.0</v>
      </c>
      <c r="AG1538" t="n">
        <v>0.0</v>
      </c>
      <c r="AH1538" t="inlineStr">
        <is>
          <t>Ashish Sutar</t>
        </is>
      </c>
      <c r="AI1538" s="1" t="n">
        <v>44533.16280092593</v>
      </c>
      <c r="AJ1538" t="n">
        <v>256.0</v>
      </c>
      <c r="AK1538" t="n">
        <v>0.0</v>
      </c>
      <c r="AL1538" t="n">
        <v>0.0</v>
      </c>
      <c r="AM1538" t="n">
        <v>0.0</v>
      </c>
      <c r="AN1538" t="n">
        <v>0.0</v>
      </c>
      <c r="AO1538" t="n">
        <v>0.0</v>
      </c>
      <c r="AP1538" t="n">
        <v>1.0</v>
      </c>
      <c r="AQ1538" t="n">
        <v>37.0</v>
      </c>
      <c r="AR1538" t="n">
        <v>0.0</v>
      </c>
      <c r="AS1538" t="n">
        <v>2.0</v>
      </c>
      <c r="AT1538" t="inlineStr">
        <is>
          <t>N/A</t>
        </is>
      </c>
      <c r="AU1538" t="inlineStr">
        <is>
          <t>N/A</t>
        </is>
      </c>
      <c r="AV1538" t="inlineStr">
        <is>
          <t>N/A</t>
        </is>
      </c>
      <c r="AW1538" t="inlineStr">
        <is>
          <t>N/A</t>
        </is>
      </c>
      <c r="AX1538" t="inlineStr">
        <is>
          <t>N/A</t>
        </is>
      </c>
      <c r="AY1538" t="inlineStr">
        <is>
          <t>N/A</t>
        </is>
      </c>
      <c r="AZ1538" t="inlineStr">
        <is>
          <t>N/A</t>
        </is>
      </c>
      <c r="BA1538" t="inlineStr">
        <is>
          <t>N/A</t>
        </is>
      </c>
      <c r="BB1538" t="inlineStr">
        <is>
          <t>N/A</t>
        </is>
      </c>
      <c r="BC1538" t="inlineStr">
        <is>
          <t>N/A</t>
        </is>
      </c>
      <c r="BD1538" t="inlineStr">
        <is>
          <t>N/A</t>
        </is>
      </c>
      <c r="BE1538" t="inlineStr">
        <is>
          <t>N/A</t>
        </is>
      </c>
    </row>
    <row r="1539">
      <c r="A1539" t="inlineStr">
        <is>
          <t>WI21127858</t>
        </is>
      </c>
      <c r="B1539" t="inlineStr">
        <is>
          <t>DATA_VALIDATION</t>
        </is>
      </c>
      <c r="C1539" t="inlineStr">
        <is>
          <t>201300020009</t>
        </is>
      </c>
      <c r="D1539" t="inlineStr">
        <is>
          <t>Folder</t>
        </is>
      </c>
      <c r="E1539" s="2">
        <f>HYPERLINK("capsilon://?command=openfolder&amp;siteaddress=FAM.docvelocity-na8.net&amp;folderid=FXCA52ECD6-D3B9-DA77-56A4-D23334CFD821","FX211291")</f>
        <v>0.0</v>
      </c>
      <c r="F1539" t="inlineStr">
        <is>
          <t/>
        </is>
      </c>
      <c r="G1539" t="inlineStr">
        <is>
          <t/>
        </is>
      </c>
      <c r="H1539" t="inlineStr">
        <is>
          <t>Mailitem</t>
        </is>
      </c>
      <c r="I1539" t="inlineStr">
        <is>
          <t>MI211285693</t>
        </is>
      </c>
      <c r="J1539" t="n">
        <v>30.0</v>
      </c>
      <c r="K1539" t="inlineStr">
        <is>
          <t>COMPLETED</t>
        </is>
      </c>
      <c r="L1539" t="inlineStr">
        <is>
          <t>MARK_AS_COMPLETED</t>
        </is>
      </c>
      <c r="M1539" t="inlineStr">
        <is>
          <t>Queue</t>
        </is>
      </c>
      <c r="N1539" t="n">
        <v>2.0</v>
      </c>
      <c r="O1539" s="1" t="n">
        <v>44532.61840277778</v>
      </c>
      <c r="P1539" s="1" t="n">
        <v>44532.67989583333</v>
      </c>
      <c r="Q1539" t="n">
        <v>5172.0</v>
      </c>
      <c r="R1539" t="n">
        <v>141.0</v>
      </c>
      <c r="S1539" t="b">
        <v>0</v>
      </c>
      <c r="T1539" t="inlineStr">
        <is>
          <t>N/A</t>
        </is>
      </c>
      <c r="U1539" t="b">
        <v>0</v>
      </c>
      <c r="V1539" t="inlineStr">
        <is>
          <t>Sanjay Kharade</t>
        </is>
      </c>
      <c r="W1539" s="1" t="n">
        <v>44532.657638888886</v>
      </c>
      <c r="X1539" t="n">
        <v>54.0</v>
      </c>
      <c r="Y1539" t="n">
        <v>9.0</v>
      </c>
      <c r="Z1539" t="n">
        <v>0.0</v>
      </c>
      <c r="AA1539" t="n">
        <v>9.0</v>
      </c>
      <c r="AB1539" t="n">
        <v>0.0</v>
      </c>
      <c r="AC1539" t="n">
        <v>1.0</v>
      </c>
      <c r="AD1539" t="n">
        <v>21.0</v>
      </c>
      <c r="AE1539" t="n">
        <v>0.0</v>
      </c>
      <c r="AF1539" t="n">
        <v>0.0</v>
      </c>
      <c r="AG1539" t="n">
        <v>0.0</v>
      </c>
      <c r="AH1539" t="inlineStr">
        <is>
          <t>Vikash Suryakanth Parmar</t>
        </is>
      </c>
      <c r="AI1539" s="1" t="n">
        <v>44532.67989583333</v>
      </c>
      <c r="AJ1539" t="n">
        <v>87.0</v>
      </c>
      <c r="AK1539" t="n">
        <v>0.0</v>
      </c>
      <c r="AL1539" t="n">
        <v>0.0</v>
      </c>
      <c r="AM1539" t="n">
        <v>0.0</v>
      </c>
      <c r="AN1539" t="n">
        <v>0.0</v>
      </c>
      <c r="AO1539" t="n">
        <v>0.0</v>
      </c>
      <c r="AP1539" t="n">
        <v>21.0</v>
      </c>
      <c r="AQ1539" t="n">
        <v>0.0</v>
      </c>
      <c r="AR1539" t="n">
        <v>0.0</v>
      </c>
      <c r="AS1539" t="n">
        <v>0.0</v>
      </c>
      <c r="AT1539" t="inlineStr">
        <is>
          <t>N/A</t>
        </is>
      </c>
      <c r="AU1539" t="inlineStr">
        <is>
          <t>N/A</t>
        </is>
      </c>
      <c r="AV1539" t="inlineStr">
        <is>
          <t>N/A</t>
        </is>
      </c>
      <c r="AW1539" t="inlineStr">
        <is>
          <t>N/A</t>
        </is>
      </c>
      <c r="AX1539" t="inlineStr">
        <is>
          <t>N/A</t>
        </is>
      </c>
      <c r="AY1539" t="inlineStr">
        <is>
          <t>N/A</t>
        </is>
      </c>
      <c r="AZ1539" t="inlineStr">
        <is>
          <t>N/A</t>
        </is>
      </c>
      <c r="BA1539" t="inlineStr">
        <is>
          <t>N/A</t>
        </is>
      </c>
      <c r="BB1539" t="inlineStr">
        <is>
          <t>N/A</t>
        </is>
      </c>
      <c r="BC1539" t="inlineStr">
        <is>
          <t>N/A</t>
        </is>
      </c>
      <c r="BD1539" t="inlineStr">
        <is>
          <t>N/A</t>
        </is>
      </c>
      <c r="BE1539" t="inlineStr">
        <is>
          <t>N/A</t>
        </is>
      </c>
    </row>
    <row r="1540">
      <c r="A1540" t="inlineStr">
        <is>
          <t>WI21127929</t>
        </is>
      </c>
      <c r="B1540" t="inlineStr">
        <is>
          <t>DATA_VALIDATION</t>
        </is>
      </c>
      <c r="C1540" t="inlineStr">
        <is>
          <t>201100014215</t>
        </is>
      </c>
      <c r="D1540" t="inlineStr">
        <is>
          <t>Folder</t>
        </is>
      </c>
      <c r="E1540" s="2">
        <f>HYPERLINK("capsilon://?command=openfolder&amp;siteaddress=FAM.docvelocity-na8.net&amp;folderid=FX343A2F68-74BC-A256-6FBE-89FBC98C4F0A","FX211112904")</f>
        <v>0.0</v>
      </c>
      <c r="F1540" t="inlineStr">
        <is>
          <t/>
        </is>
      </c>
      <c r="G1540" t="inlineStr">
        <is>
          <t/>
        </is>
      </c>
      <c r="H1540" t="inlineStr">
        <is>
          <t>Mailitem</t>
        </is>
      </c>
      <c r="I1540" t="inlineStr">
        <is>
          <t>MI211286503</t>
        </is>
      </c>
      <c r="J1540" t="n">
        <v>30.0</v>
      </c>
      <c r="K1540" t="inlineStr">
        <is>
          <t>COMPLETED</t>
        </is>
      </c>
      <c r="L1540" t="inlineStr">
        <is>
          <t>MARK_AS_COMPLETED</t>
        </is>
      </c>
      <c r="M1540" t="inlineStr">
        <is>
          <t>Queue</t>
        </is>
      </c>
      <c r="N1540" t="n">
        <v>2.0</v>
      </c>
      <c r="O1540" s="1" t="n">
        <v>44532.62600694445</v>
      </c>
      <c r="P1540" s="1" t="n">
        <v>44532.68164351852</v>
      </c>
      <c r="Q1540" t="n">
        <v>4572.0</v>
      </c>
      <c r="R1540" t="n">
        <v>235.0</v>
      </c>
      <c r="S1540" t="b">
        <v>0</v>
      </c>
      <c r="T1540" t="inlineStr">
        <is>
          <t>N/A</t>
        </is>
      </c>
      <c r="U1540" t="b">
        <v>0</v>
      </c>
      <c r="V1540" t="inlineStr">
        <is>
          <t>Poonam Patil</t>
        </is>
      </c>
      <c r="W1540" s="1" t="n">
        <v>44532.65783564815</v>
      </c>
      <c r="X1540" t="n">
        <v>33.0</v>
      </c>
      <c r="Y1540" t="n">
        <v>9.0</v>
      </c>
      <c r="Z1540" t="n">
        <v>0.0</v>
      </c>
      <c r="AA1540" t="n">
        <v>9.0</v>
      </c>
      <c r="AB1540" t="n">
        <v>0.0</v>
      </c>
      <c r="AC1540" t="n">
        <v>1.0</v>
      </c>
      <c r="AD1540" t="n">
        <v>21.0</v>
      </c>
      <c r="AE1540" t="n">
        <v>0.0</v>
      </c>
      <c r="AF1540" t="n">
        <v>0.0</v>
      </c>
      <c r="AG1540" t="n">
        <v>0.0</v>
      </c>
      <c r="AH1540" t="inlineStr">
        <is>
          <t>Rohit Mawal</t>
        </is>
      </c>
      <c r="AI1540" s="1" t="n">
        <v>44532.68164351852</v>
      </c>
      <c r="AJ1540" t="n">
        <v>202.0</v>
      </c>
      <c r="AK1540" t="n">
        <v>0.0</v>
      </c>
      <c r="AL1540" t="n">
        <v>0.0</v>
      </c>
      <c r="AM1540" t="n">
        <v>0.0</v>
      </c>
      <c r="AN1540" t="n">
        <v>0.0</v>
      </c>
      <c r="AO1540" t="n">
        <v>0.0</v>
      </c>
      <c r="AP1540" t="n">
        <v>21.0</v>
      </c>
      <c r="AQ1540" t="n">
        <v>0.0</v>
      </c>
      <c r="AR1540" t="n">
        <v>0.0</v>
      </c>
      <c r="AS1540" t="n">
        <v>0.0</v>
      </c>
      <c r="AT1540" t="inlineStr">
        <is>
          <t>N/A</t>
        </is>
      </c>
      <c r="AU1540" t="inlineStr">
        <is>
          <t>N/A</t>
        </is>
      </c>
      <c r="AV1540" t="inlineStr">
        <is>
          <t>N/A</t>
        </is>
      </c>
      <c r="AW1540" t="inlineStr">
        <is>
          <t>N/A</t>
        </is>
      </c>
      <c r="AX1540" t="inlineStr">
        <is>
          <t>N/A</t>
        </is>
      </c>
      <c r="AY1540" t="inlineStr">
        <is>
          <t>N/A</t>
        </is>
      </c>
      <c r="AZ1540" t="inlineStr">
        <is>
          <t>N/A</t>
        </is>
      </c>
      <c r="BA1540" t="inlineStr">
        <is>
          <t>N/A</t>
        </is>
      </c>
      <c r="BB1540" t="inlineStr">
        <is>
          <t>N/A</t>
        </is>
      </c>
      <c r="BC1540" t="inlineStr">
        <is>
          <t>N/A</t>
        </is>
      </c>
      <c r="BD1540" t="inlineStr">
        <is>
          <t>N/A</t>
        </is>
      </c>
      <c r="BE1540" t="inlineStr">
        <is>
          <t>N/A</t>
        </is>
      </c>
    </row>
    <row r="1541">
      <c r="A1541" t="inlineStr">
        <is>
          <t>WI21127977</t>
        </is>
      </c>
      <c r="B1541" t="inlineStr">
        <is>
          <t>DATA_VALIDATION</t>
        </is>
      </c>
      <c r="C1541" t="inlineStr">
        <is>
          <t>201300019985</t>
        </is>
      </c>
      <c r="D1541" t="inlineStr">
        <is>
          <t>Folder</t>
        </is>
      </c>
      <c r="E1541" s="2">
        <f>HYPERLINK("capsilon://?command=openfolder&amp;siteaddress=FAM.docvelocity-na8.net&amp;folderid=FXBCBD9A08-B0E8-5913-5186-CB3292E0C85B","FX211114809")</f>
        <v>0.0</v>
      </c>
      <c r="F1541" t="inlineStr">
        <is>
          <t/>
        </is>
      </c>
      <c r="G1541" t="inlineStr">
        <is>
          <t/>
        </is>
      </c>
      <c r="H1541" t="inlineStr">
        <is>
          <t>Mailitem</t>
        </is>
      </c>
      <c r="I1541" t="inlineStr">
        <is>
          <t>MI211287131</t>
        </is>
      </c>
      <c r="J1541" t="n">
        <v>186.0</v>
      </c>
      <c r="K1541" t="inlineStr">
        <is>
          <t>COMPLETED</t>
        </is>
      </c>
      <c r="L1541" t="inlineStr">
        <is>
          <t>MARK_AS_COMPLETED</t>
        </is>
      </c>
      <c r="M1541" t="inlineStr">
        <is>
          <t>Queue</t>
        </is>
      </c>
      <c r="N1541" t="n">
        <v>1.0</v>
      </c>
      <c r="O1541" s="1" t="n">
        <v>44532.634560185186</v>
      </c>
      <c r="P1541" s="1" t="n">
        <v>44533.241423611114</v>
      </c>
      <c r="Q1541" t="n">
        <v>51005.0</v>
      </c>
      <c r="R1541" t="n">
        <v>1428.0</v>
      </c>
      <c r="S1541" t="b">
        <v>0</v>
      </c>
      <c r="T1541" t="inlineStr">
        <is>
          <t>N/A</t>
        </is>
      </c>
      <c r="U1541" t="b">
        <v>0</v>
      </c>
      <c r="V1541" t="inlineStr">
        <is>
          <t>Hemanshi Deshlahara</t>
        </is>
      </c>
      <c r="W1541" s="1" t="n">
        <v>44533.241423611114</v>
      </c>
      <c r="X1541" t="n">
        <v>894.0</v>
      </c>
      <c r="Y1541" t="n">
        <v>0.0</v>
      </c>
      <c r="Z1541" t="n">
        <v>0.0</v>
      </c>
      <c r="AA1541" t="n">
        <v>0.0</v>
      </c>
      <c r="AB1541" t="n">
        <v>0.0</v>
      </c>
      <c r="AC1541" t="n">
        <v>0.0</v>
      </c>
      <c r="AD1541" t="n">
        <v>186.0</v>
      </c>
      <c r="AE1541" t="n">
        <v>148.0</v>
      </c>
      <c r="AF1541" t="n">
        <v>0.0</v>
      </c>
      <c r="AG1541" t="n">
        <v>14.0</v>
      </c>
      <c r="AH1541" t="inlineStr">
        <is>
          <t>N/A</t>
        </is>
      </c>
      <c r="AI1541" t="inlineStr">
        <is>
          <t>N/A</t>
        </is>
      </c>
      <c r="AJ1541" t="inlineStr">
        <is>
          <t>N/A</t>
        </is>
      </c>
      <c r="AK1541" t="inlineStr">
        <is>
          <t>N/A</t>
        </is>
      </c>
      <c r="AL1541" t="inlineStr">
        <is>
          <t>N/A</t>
        </is>
      </c>
      <c r="AM1541" t="inlineStr">
        <is>
          <t>N/A</t>
        </is>
      </c>
      <c r="AN1541" t="inlineStr">
        <is>
          <t>N/A</t>
        </is>
      </c>
      <c r="AO1541" t="inlineStr">
        <is>
          <t>N/A</t>
        </is>
      </c>
      <c r="AP1541" t="inlineStr">
        <is>
          <t>N/A</t>
        </is>
      </c>
      <c r="AQ1541" t="inlineStr">
        <is>
          <t>N/A</t>
        </is>
      </c>
      <c r="AR1541" t="inlineStr">
        <is>
          <t>N/A</t>
        </is>
      </c>
      <c r="AS1541" t="inlineStr">
        <is>
          <t>N/A</t>
        </is>
      </c>
      <c r="AT1541" t="inlineStr">
        <is>
          <t>N/A</t>
        </is>
      </c>
      <c r="AU1541" t="inlineStr">
        <is>
          <t>N/A</t>
        </is>
      </c>
      <c r="AV1541" t="inlineStr">
        <is>
          <t>N/A</t>
        </is>
      </c>
      <c r="AW1541" t="inlineStr">
        <is>
          <t>N/A</t>
        </is>
      </c>
      <c r="AX1541" t="inlineStr">
        <is>
          <t>N/A</t>
        </is>
      </c>
      <c r="AY1541" t="inlineStr">
        <is>
          <t>N/A</t>
        </is>
      </c>
      <c r="AZ1541" t="inlineStr">
        <is>
          <t>N/A</t>
        </is>
      </c>
      <c r="BA1541" t="inlineStr">
        <is>
          <t>N/A</t>
        </is>
      </c>
      <c r="BB1541" t="inlineStr">
        <is>
          <t>N/A</t>
        </is>
      </c>
      <c r="BC1541" t="inlineStr">
        <is>
          <t>N/A</t>
        </is>
      </c>
      <c r="BD1541" t="inlineStr">
        <is>
          <t>N/A</t>
        </is>
      </c>
      <c r="BE1541" t="inlineStr">
        <is>
          <t>N/A</t>
        </is>
      </c>
    </row>
    <row r="1542">
      <c r="A1542" t="inlineStr">
        <is>
          <t>WI21127979</t>
        </is>
      </c>
      <c r="B1542" t="inlineStr">
        <is>
          <t>DATA_VALIDATION</t>
        </is>
      </c>
      <c r="C1542" t="inlineStr">
        <is>
          <t>201308007894</t>
        </is>
      </c>
      <c r="D1542" t="inlineStr">
        <is>
          <t>Folder</t>
        </is>
      </c>
      <c r="E1542" s="2">
        <f>HYPERLINK("capsilon://?command=openfolder&amp;siteaddress=FAM.docvelocity-na8.net&amp;folderid=FX243D7599-EBC1-E151-8BF1-CEDF4ABB612B","FX21123297")</f>
        <v>0.0</v>
      </c>
      <c r="F1542" t="inlineStr">
        <is>
          <t/>
        </is>
      </c>
      <c r="G1542" t="inlineStr">
        <is>
          <t/>
        </is>
      </c>
      <c r="H1542" t="inlineStr">
        <is>
          <t>Mailitem</t>
        </is>
      </c>
      <c r="I1542" t="inlineStr">
        <is>
          <t>MI211287318</t>
        </is>
      </c>
      <c r="J1542" t="n">
        <v>164.0</v>
      </c>
      <c r="K1542" t="inlineStr">
        <is>
          <t>COMPLETED</t>
        </is>
      </c>
      <c r="L1542" t="inlineStr">
        <is>
          <t>MARK_AS_COMPLETED</t>
        </is>
      </c>
      <c r="M1542" t="inlineStr">
        <is>
          <t>Queue</t>
        </is>
      </c>
      <c r="N1542" t="n">
        <v>1.0</v>
      </c>
      <c r="O1542" s="1" t="n">
        <v>44532.6349537037</v>
      </c>
      <c r="P1542" s="1" t="n">
        <v>44533.2556712963</v>
      </c>
      <c r="Q1542" t="n">
        <v>51991.0</v>
      </c>
      <c r="R1542" t="n">
        <v>1639.0</v>
      </c>
      <c r="S1542" t="b">
        <v>0</v>
      </c>
      <c r="T1542" t="inlineStr">
        <is>
          <t>N/A</t>
        </is>
      </c>
      <c r="U1542" t="b">
        <v>0</v>
      </c>
      <c r="V1542" t="inlineStr">
        <is>
          <t>Hemanshi Deshlahara</t>
        </is>
      </c>
      <c r="W1542" s="1" t="n">
        <v>44533.2556712963</v>
      </c>
      <c r="X1542" t="n">
        <v>1230.0</v>
      </c>
      <c r="Y1542" t="n">
        <v>0.0</v>
      </c>
      <c r="Z1542" t="n">
        <v>0.0</v>
      </c>
      <c r="AA1542" t="n">
        <v>0.0</v>
      </c>
      <c r="AB1542" t="n">
        <v>0.0</v>
      </c>
      <c r="AC1542" t="n">
        <v>0.0</v>
      </c>
      <c r="AD1542" t="n">
        <v>164.0</v>
      </c>
      <c r="AE1542" t="n">
        <v>137.0</v>
      </c>
      <c r="AF1542" t="n">
        <v>0.0</v>
      </c>
      <c r="AG1542" t="n">
        <v>22.0</v>
      </c>
      <c r="AH1542" t="inlineStr">
        <is>
          <t>N/A</t>
        </is>
      </c>
      <c r="AI1542" t="inlineStr">
        <is>
          <t>N/A</t>
        </is>
      </c>
      <c r="AJ1542" t="inlineStr">
        <is>
          <t>N/A</t>
        </is>
      </c>
      <c r="AK1542" t="inlineStr">
        <is>
          <t>N/A</t>
        </is>
      </c>
      <c r="AL1542" t="inlineStr">
        <is>
          <t>N/A</t>
        </is>
      </c>
      <c r="AM1542" t="inlineStr">
        <is>
          <t>N/A</t>
        </is>
      </c>
      <c r="AN1542" t="inlineStr">
        <is>
          <t>N/A</t>
        </is>
      </c>
      <c r="AO1542" t="inlineStr">
        <is>
          <t>N/A</t>
        </is>
      </c>
      <c r="AP1542" t="inlineStr">
        <is>
          <t>N/A</t>
        </is>
      </c>
      <c r="AQ1542" t="inlineStr">
        <is>
          <t>N/A</t>
        </is>
      </c>
      <c r="AR1542" t="inlineStr">
        <is>
          <t>N/A</t>
        </is>
      </c>
      <c r="AS1542" t="inlineStr">
        <is>
          <t>N/A</t>
        </is>
      </c>
      <c r="AT1542" t="inlineStr">
        <is>
          <t>N/A</t>
        </is>
      </c>
      <c r="AU1542" t="inlineStr">
        <is>
          <t>N/A</t>
        </is>
      </c>
      <c r="AV1542" t="inlineStr">
        <is>
          <t>N/A</t>
        </is>
      </c>
      <c r="AW1542" t="inlineStr">
        <is>
          <t>N/A</t>
        </is>
      </c>
      <c r="AX1542" t="inlineStr">
        <is>
          <t>N/A</t>
        </is>
      </c>
      <c r="AY1542" t="inlineStr">
        <is>
          <t>N/A</t>
        </is>
      </c>
      <c r="AZ1542" t="inlineStr">
        <is>
          <t>N/A</t>
        </is>
      </c>
      <c r="BA1542" t="inlineStr">
        <is>
          <t>N/A</t>
        </is>
      </c>
      <c r="BB1542" t="inlineStr">
        <is>
          <t>N/A</t>
        </is>
      </c>
      <c r="BC1542" t="inlineStr">
        <is>
          <t>N/A</t>
        </is>
      </c>
      <c r="BD1542" t="inlineStr">
        <is>
          <t>N/A</t>
        </is>
      </c>
      <c r="BE1542" t="inlineStr">
        <is>
          <t>N/A</t>
        </is>
      </c>
    </row>
    <row r="1543">
      <c r="A1543" t="inlineStr">
        <is>
          <t>WI21128030</t>
        </is>
      </c>
      <c r="B1543" t="inlineStr">
        <is>
          <t>DATA_VALIDATION</t>
        </is>
      </c>
      <c r="C1543" t="inlineStr">
        <is>
          <t>201100014215</t>
        </is>
      </c>
      <c r="D1543" t="inlineStr">
        <is>
          <t>Folder</t>
        </is>
      </c>
      <c r="E1543" s="2">
        <f>HYPERLINK("capsilon://?command=openfolder&amp;siteaddress=FAM.docvelocity-na8.net&amp;folderid=FX343A2F68-74BC-A256-6FBE-89FBC98C4F0A","FX211112904")</f>
        <v>0.0</v>
      </c>
      <c r="F1543" t="inlineStr">
        <is>
          <t/>
        </is>
      </c>
      <c r="G1543" t="inlineStr">
        <is>
          <t/>
        </is>
      </c>
      <c r="H1543" t="inlineStr">
        <is>
          <t>Mailitem</t>
        </is>
      </c>
      <c r="I1543" t="inlineStr">
        <is>
          <t>MI211288288</t>
        </is>
      </c>
      <c r="J1543" t="n">
        <v>30.0</v>
      </c>
      <c r="K1543" t="inlineStr">
        <is>
          <t>COMPLETED</t>
        </is>
      </c>
      <c r="L1543" t="inlineStr">
        <is>
          <t>MARK_AS_COMPLETED</t>
        </is>
      </c>
      <c r="M1543" t="inlineStr">
        <is>
          <t>Queue</t>
        </is>
      </c>
      <c r="N1543" t="n">
        <v>2.0</v>
      </c>
      <c r="O1543" s="1" t="n">
        <v>44532.640868055554</v>
      </c>
      <c r="P1543" s="1" t="n">
        <v>44532.681342592594</v>
      </c>
      <c r="Q1543" t="n">
        <v>3314.0</v>
      </c>
      <c r="R1543" t="n">
        <v>183.0</v>
      </c>
      <c r="S1543" t="b">
        <v>0</v>
      </c>
      <c r="T1543" t="inlineStr">
        <is>
          <t>N/A</t>
        </is>
      </c>
      <c r="U1543" t="b">
        <v>0</v>
      </c>
      <c r="V1543" t="inlineStr">
        <is>
          <t>Sanjay Kharade</t>
        </is>
      </c>
      <c r="W1543" s="1" t="n">
        <v>44532.65850694444</v>
      </c>
      <c r="X1543" t="n">
        <v>55.0</v>
      </c>
      <c r="Y1543" t="n">
        <v>9.0</v>
      </c>
      <c r="Z1543" t="n">
        <v>0.0</v>
      </c>
      <c r="AA1543" t="n">
        <v>9.0</v>
      </c>
      <c r="AB1543" t="n">
        <v>0.0</v>
      </c>
      <c r="AC1543" t="n">
        <v>1.0</v>
      </c>
      <c r="AD1543" t="n">
        <v>21.0</v>
      </c>
      <c r="AE1543" t="n">
        <v>0.0</v>
      </c>
      <c r="AF1543" t="n">
        <v>0.0</v>
      </c>
      <c r="AG1543" t="n">
        <v>0.0</v>
      </c>
      <c r="AH1543" t="inlineStr">
        <is>
          <t>Smriti Gauchan</t>
        </is>
      </c>
      <c r="AI1543" s="1" t="n">
        <v>44532.681342592594</v>
      </c>
      <c r="AJ1543" t="n">
        <v>128.0</v>
      </c>
      <c r="AK1543" t="n">
        <v>0.0</v>
      </c>
      <c r="AL1543" t="n">
        <v>0.0</v>
      </c>
      <c r="AM1543" t="n">
        <v>0.0</v>
      </c>
      <c r="AN1543" t="n">
        <v>0.0</v>
      </c>
      <c r="AO1543" t="n">
        <v>2.0</v>
      </c>
      <c r="AP1543" t="n">
        <v>21.0</v>
      </c>
      <c r="AQ1543" t="n">
        <v>0.0</v>
      </c>
      <c r="AR1543" t="n">
        <v>0.0</v>
      </c>
      <c r="AS1543" t="n">
        <v>0.0</v>
      </c>
      <c r="AT1543" t="inlineStr">
        <is>
          <t>N/A</t>
        </is>
      </c>
      <c r="AU1543" t="inlineStr">
        <is>
          <t>N/A</t>
        </is>
      </c>
      <c r="AV1543" t="inlineStr">
        <is>
          <t>N/A</t>
        </is>
      </c>
      <c r="AW1543" t="inlineStr">
        <is>
          <t>N/A</t>
        </is>
      </c>
      <c r="AX1543" t="inlineStr">
        <is>
          <t>N/A</t>
        </is>
      </c>
      <c r="AY1543" t="inlineStr">
        <is>
          <t>N/A</t>
        </is>
      </c>
      <c r="AZ1543" t="inlineStr">
        <is>
          <t>N/A</t>
        </is>
      </c>
      <c r="BA1543" t="inlineStr">
        <is>
          <t>N/A</t>
        </is>
      </c>
      <c r="BB1543" t="inlineStr">
        <is>
          <t>N/A</t>
        </is>
      </c>
      <c r="BC1543" t="inlineStr">
        <is>
          <t>N/A</t>
        </is>
      </c>
      <c r="BD1543" t="inlineStr">
        <is>
          <t>N/A</t>
        </is>
      </c>
      <c r="BE1543" t="inlineStr">
        <is>
          <t>N/A</t>
        </is>
      </c>
    </row>
    <row r="1544">
      <c r="A1544" t="inlineStr">
        <is>
          <t>WI2112805</t>
        </is>
      </c>
      <c r="B1544" t="inlineStr">
        <is>
          <t>DATA_VALIDATION</t>
        </is>
      </c>
      <c r="C1544" t="inlineStr">
        <is>
          <t>201110012215</t>
        </is>
      </c>
      <c r="D1544" t="inlineStr">
        <is>
          <t>Folder</t>
        </is>
      </c>
      <c r="E1544" s="2">
        <f>HYPERLINK("capsilon://?command=openfolder&amp;siteaddress=FAM.docvelocity-na8.net&amp;folderid=FX0EABD8C8-404E-D980-709E-590646CF3E04","FX211114151")</f>
        <v>0.0</v>
      </c>
      <c r="F1544" t="inlineStr">
        <is>
          <t/>
        </is>
      </c>
      <c r="G1544" t="inlineStr">
        <is>
          <t/>
        </is>
      </c>
      <c r="H1544" t="inlineStr">
        <is>
          <t>Mailitem</t>
        </is>
      </c>
      <c r="I1544" t="inlineStr">
        <is>
          <t>MI21127616</t>
        </is>
      </c>
      <c r="J1544" t="n">
        <v>75.0</v>
      </c>
      <c r="K1544" t="inlineStr">
        <is>
          <t>COMPLETED</t>
        </is>
      </c>
      <c r="L1544" t="inlineStr">
        <is>
          <t>MARK_AS_COMPLETED</t>
        </is>
      </c>
      <c r="M1544" t="inlineStr">
        <is>
          <t>Queue</t>
        </is>
      </c>
      <c r="N1544" t="n">
        <v>1.0</v>
      </c>
      <c r="O1544" s="1" t="n">
        <v>44531.00331018519</v>
      </c>
      <c r="P1544" s="1" t="n">
        <v>44531.324224537035</v>
      </c>
      <c r="Q1544" t="n">
        <v>27481.0</v>
      </c>
      <c r="R1544" t="n">
        <v>246.0</v>
      </c>
      <c r="S1544" t="b">
        <v>0</v>
      </c>
      <c r="T1544" t="inlineStr">
        <is>
          <t>N/A</t>
        </is>
      </c>
      <c r="U1544" t="b">
        <v>0</v>
      </c>
      <c r="V1544" t="inlineStr">
        <is>
          <t>Hemanshi Deshlahara</t>
        </is>
      </c>
      <c r="W1544" s="1" t="n">
        <v>44531.324224537035</v>
      </c>
      <c r="X1544" t="n">
        <v>133.0</v>
      </c>
      <c r="Y1544" t="n">
        <v>0.0</v>
      </c>
      <c r="Z1544" t="n">
        <v>0.0</v>
      </c>
      <c r="AA1544" t="n">
        <v>0.0</v>
      </c>
      <c r="AB1544" t="n">
        <v>0.0</v>
      </c>
      <c r="AC1544" t="n">
        <v>0.0</v>
      </c>
      <c r="AD1544" t="n">
        <v>75.0</v>
      </c>
      <c r="AE1544" t="n">
        <v>0.0</v>
      </c>
      <c r="AF1544" t="n">
        <v>0.0</v>
      </c>
      <c r="AG1544" t="n">
        <v>5.0</v>
      </c>
      <c r="AH1544" t="inlineStr">
        <is>
          <t>N/A</t>
        </is>
      </c>
      <c r="AI1544" t="inlineStr">
        <is>
          <t>N/A</t>
        </is>
      </c>
      <c r="AJ1544" t="inlineStr">
        <is>
          <t>N/A</t>
        </is>
      </c>
      <c r="AK1544" t="inlineStr">
        <is>
          <t>N/A</t>
        </is>
      </c>
      <c r="AL1544" t="inlineStr">
        <is>
          <t>N/A</t>
        </is>
      </c>
      <c r="AM1544" t="inlineStr">
        <is>
          <t>N/A</t>
        </is>
      </c>
      <c r="AN1544" t="inlineStr">
        <is>
          <t>N/A</t>
        </is>
      </c>
      <c r="AO1544" t="inlineStr">
        <is>
          <t>N/A</t>
        </is>
      </c>
      <c r="AP1544" t="inlineStr">
        <is>
          <t>N/A</t>
        </is>
      </c>
      <c r="AQ1544" t="inlineStr">
        <is>
          <t>N/A</t>
        </is>
      </c>
      <c r="AR1544" t="inlineStr">
        <is>
          <t>N/A</t>
        </is>
      </c>
      <c r="AS1544" t="inlineStr">
        <is>
          <t>N/A</t>
        </is>
      </c>
      <c r="AT1544" t="inlineStr">
        <is>
          <t>N/A</t>
        </is>
      </c>
      <c r="AU1544" t="inlineStr">
        <is>
          <t>N/A</t>
        </is>
      </c>
      <c r="AV1544" t="inlineStr">
        <is>
          <t>N/A</t>
        </is>
      </c>
      <c r="AW1544" t="inlineStr">
        <is>
          <t>N/A</t>
        </is>
      </c>
      <c r="AX1544" t="inlineStr">
        <is>
          <t>N/A</t>
        </is>
      </c>
      <c r="AY1544" t="inlineStr">
        <is>
          <t>N/A</t>
        </is>
      </c>
      <c r="AZ1544" t="inlineStr">
        <is>
          <t>N/A</t>
        </is>
      </c>
      <c r="BA1544" t="inlineStr">
        <is>
          <t>N/A</t>
        </is>
      </c>
      <c r="BB1544" t="inlineStr">
        <is>
          <t>N/A</t>
        </is>
      </c>
      <c r="BC1544" t="inlineStr">
        <is>
          <t>N/A</t>
        </is>
      </c>
      <c r="BD1544" t="inlineStr">
        <is>
          <t>N/A</t>
        </is>
      </c>
      <c r="BE1544" t="inlineStr">
        <is>
          <t>N/A</t>
        </is>
      </c>
    </row>
    <row r="1545">
      <c r="A1545" t="inlineStr">
        <is>
          <t>WI21128055</t>
        </is>
      </c>
      <c r="B1545" t="inlineStr">
        <is>
          <t>DATA_VALIDATION</t>
        </is>
      </c>
      <c r="C1545" t="inlineStr">
        <is>
          <t>201308007893</t>
        </is>
      </c>
      <c r="D1545" t="inlineStr">
        <is>
          <t>Folder</t>
        </is>
      </c>
      <c r="E1545" s="2">
        <f>HYPERLINK("capsilon://?command=openfolder&amp;siteaddress=FAM.docvelocity-na8.net&amp;folderid=FXCBBB1A11-D8E0-3FBD-B123-3743C6427AF9","FX21122629")</f>
        <v>0.0</v>
      </c>
      <c r="F1545" t="inlineStr">
        <is>
          <t/>
        </is>
      </c>
      <c r="G1545" t="inlineStr">
        <is>
          <t/>
        </is>
      </c>
      <c r="H1545" t="inlineStr">
        <is>
          <t>Mailitem</t>
        </is>
      </c>
      <c r="I1545" t="inlineStr">
        <is>
          <t>MI211288456</t>
        </is>
      </c>
      <c r="J1545" t="n">
        <v>397.0</v>
      </c>
      <c r="K1545" t="inlineStr">
        <is>
          <t>COMPLETED</t>
        </is>
      </c>
      <c r="L1545" t="inlineStr">
        <is>
          <t>MARK_AS_COMPLETED</t>
        </is>
      </c>
      <c r="M1545" t="inlineStr">
        <is>
          <t>Queue</t>
        </is>
      </c>
      <c r="N1545" t="n">
        <v>1.0</v>
      </c>
      <c r="O1545" s="1" t="n">
        <v>44532.645462962966</v>
      </c>
      <c r="P1545" s="1" t="n">
        <v>44533.26284722222</v>
      </c>
      <c r="Q1545" t="n">
        <v>52378.0</v>
      </c>
      <c r="R1545" t="n">
        <v>964.0</v>
      </c>
      <c r="S1545" t="b">
        <v>0</v>
      </c>
      <c r="T1545" t="inlineStr">
        <is>
          <t>N/A</t>
        </is>
      </c>
      <c r="U1545" t="b">
        <v>0</v>
      </c>
      <c r="V1545" t="inlineStr">
        <is>
          <t>Hemanshi Deshlahara</t>
        </is>
      </c>
      <c r="W1545" s="1" t="n">
        <v>44533.26284722222</v>
      </c>
      <c r="X1545" t="n">
        <v>620.0</v>
      </c>
      <c r="Y1545" t="n">
        <v>0.0</v>
      </c>
      <c r="Z1545" t="n">
        <v>0.0</v>
      </c>
      <c r="AA1545" t="n">
        <v>0.0</v>
      </c>
      <c r="AB1545" t="n">
        <v>0.0</v>
      </c>
      <c r="AC1545" t="n">
        <v>0.0</v>
      </c>
      <c r="AD1545" t="n">
        <v>397.0</v>
      </c>
      <c r="AE1545" t="n">
        <v>369.0</v>
      </c>
      <c r="AF1545" t="n">
        <v>0.0</v>
      </c>
      <c r="AG1545" t="n">
        <v>12.0</v>
      </c>
      <c r="AH1545" t="inlineStr">
        <is>
          <t>N/A</t>
        </is>
      </c>
      <c r="AI1545" t="inlineStr">
        <is>
          <t>N/A</t>
        </is>
      </c>
      <c r="AJ1545" t="inlineStr">
        <is>
          <t>N/A</t>
        </is>
      </c>
      <c r="AK1545" t="inlineStr">
        <is>
          <t>N/A</t>
        </is>
      </c>
      <c r="AL1545" t="inlineStr">
        <is>
          <t>N/A</t>
        </is>
      </c>
      <c r="AM1545" t="inlineStr">
        <is>
          <t>N/A</t>
        </is>
      </c>
      <c r="AN1545" t="inlineStr">
        <is>
          <t>N/A</t>
        </is>
      </c>
      <c r="AO1545" t="inlineStr">
        <is>
          <t>N/A</t>
        </is>
      </c>
      <c r="AP1545" t="inlineStr">
        <is>
          <t>N/A</t>
        </is>
      </c>
      <c r="AQ1545" t="inlineStr">
        <is>
          <t>N/A</t>
        </is>
      </c>
      <c r="AR1545" t="inlineStr">
        <is>
          <t>N/A</t>
        </is>
      </c>
      <c r="AS1545" t="inlineStr">
        <is>
          <t>N/A</t>
        </is>
      </c>
      <c r="AT1545" t="inlineStr">
        <is>
          <t>N/A</t>
        </is>
      </c>
      <c r="AU1545" t="inlineStr">
        <is>
          <t>N/A</t>
        </is>
      </c>
      <c r="AV1545" t="inlineStr">
        <is>
          <t>N/A</t>
        </is>
      </c>
      <c r="AW1545" t="inlineStr">
        <is>
          <t>N/A</t>
        </is>
      </c>
      <c r="AX1545" t="inlineStr">
        <is>
          <t>N/A</t>
        </is>
      </c>
      <c r="AY1545" t="inlineStr">
        <is>
          <t>N/A</t>
        </is>
      </c>
      <c r="AZ1545" t="inlineStr">
        <is>
          <t>N/A</t>
        </is>
      </c>
      <c r="BA1545" t="inlineStr">
        <is>
          <t>N/A</t>
        </is>
      </c>
      <c r="BB1545" t="inlineStr">
        <is>
          <t>N/A</t>
        </is>
      </c>
      <c r="BC1545" t="inlineStr">
        <is>
          <t>N/A</t>
        </is>
      </c>
      <c r="BD1545" t="inlineStr">
        <is>
          <t>N/A</t>
        </is>
      </c>
      <c r="BE1545" t="inlineStr">
        <is>
          <t>N/A</t>
        </is>
      </c>
    </row>
    <row r="1546">
      <c r="A1546" t="inlineStr">
        <is>
          <t>WI21128063</t>
        </is>
      </c>
      <c r="B1546" t="inlineStr">
        <is>
          <t>DATA_VALIDATION</t>
        </is>
      </c>
      <c r="C1546" t="inlineStr">
        <is>
          <t>201308007835</t>
        </is>
      </c>
      <c r="D1546" t="inlineStr">
        <is>
          <t>Folder</t>
        </is>
      </c>
      <c r="E1546" s="2">
        <f>HYPERLINK("capsilon://?command=openfolder&amp;siteaddress=FAM.docvelocity-na8.net&amp;folderid=FX8CB23B95-137D-311A-F349-8CFC2F649513","FX211110223")</f>
        <v>0.0</v>
      </c>
      <c r="F1546" t="inlineStr">
        <is>
          <t/>
        </is>
      </c>
      <c r="G1546" t="inlineStr">
        <is>
          <t/>
        </is>
      </c>
      <c r="H1546" t="inlineStr">
        <is>
          <t>Mailitem</t>
        </is>
      </c>
      <c r="I1546" t="inlineStr">
        <is>
          <t>MI211288880</t>
        </is>
      </c>
      <c r="J1546" t="n">
        <v>28.0</v>
      </c>
      <c r="K1546" t="inlineStr">
        <is>
          <t>COMPLETED</t>
        </is>
      </c>
      <c r="L1546" t="inlineStr">
        <is>
          <t>MARK_AS_COMPLETED</t>
        </is>
      </c>
      <c r="M1546" t="inlineStr">
        <is>
          <t>Queue</t>
        </is>
      </c>
      <c r="N1546" t="n">
        <v>2.0</v>
      </c>
      <c r="O1546" s="1" t="n">
        <v>44532.64622685185</v>
      </c>
      <c r="P1546" s="1" t="n">
        <v>44532.68170138889</v>
      </c>
      <c r="Q1546" t="n">
        <v>2719.0</v>
      </c>
      <c r="R1546" t="n">
        <v>346.0</v>
      </c>
      <c r="S1546" t="b">
        <v>0</v>
      </c>
      <c r="T1546" t="inlineStr">
        <is>
          <t>N/A</t>
        </is>
      </c>
      <c r="U1546" t="b">
        <v>0</v>
      </c>
      <c r="V1546" t="inlineStr">
        <is>
          <t>Sanjay Kharade</t>
        </is>
      </c>
      <c r="W1546" s="1" t="n">
        <v>44532.66105324074</v>
      </c>
      <c r="X1546" t="n">
        <v>191.0</v>
      </c>
      <c r="Y1546" t="n">
        <v>21.0</v>
      </c>
      <c r="Z1546" t="n">
        <v>0.0</v>
      </c>
      <c r="AA1546" t="n">
        <v>21.0</v>
      </c>
      <c r="AB1546" t="n">
        <v>0.0</v>
      </c>
      <c r="AC1546" t="n">
        <v>4.0</v>
      </c>
      <c r="AD1546" t="n">
        <v>7.0</v>
      </c>
      <c r="AE1546" t="n">
        <v>0.0</v>
      </c>
      <c r="AF1546" t="n">
        <v>0.0</v>
      </c>
      <c r="AG1546" t="n">
        <v>0.0</v>
      </c>
      <c r="AH1546" t="inlineStr">
        <is>
          <t>Vikash Suryakanth Parmar</t>
        </is>
      </c>
      <c r="AI1546" s="1" t="n">
        <v>44532.68170138889</v>
      </c>
      <c r="AJ1546" t="n">
        <v>155.0</v>
      </c>
      <c r="AK1546" t="n">
        <v>1.0</v>
      </c>
      <c r="AL1546" t="n">
        <v>0.0</v>
      </c>
      <c r="AM1546" t="n">
        <v>1.0</v>
      </c>
      <c r="AN1546" t="n">
        <v>0.0</v>
      </c>
      <c r="AO1546" t="n">
        <v>1.0</v>
      </c>
      <c r="AP1546" t="n">
        <v>6.0</v>
      </c>
      <c r="AQ1546" t="n">
        <v>0.0</v>
      </c>
      <c r="AR1546" t="n">
        <v>0.0</v>
      </c>
      <c r="AS1546" t="n">
        <v>0.0</v>
      </c>
      <c r="AT1546" t="inlineStr">
        <is>
          <t>N/A</t>
        </is>
      </c>
      <c r="AU1546" t="inlineStr">
        <is>
          <t>N/A</t>
        </is>
      </c>
      <c r="AV1546" t="inlineStr">
        <is>
          <t>N/A</t>
        </is>
      </c>
      <c r="AW1546" t="inlineStr">
        <is>
          <t>N/A</t>
        </is>
      </c>
      <c r="AX1546" t="inlineStr">
        <is>
          <t>N/A</t>
        </is>
      </c>
      <c r="AY1546" t="inlineStr">
        <is>
          <t>N/A</t>
        </is>
      </c>
      <c r="AZ1546" t="inlineStr">
        <is>
          <t>N/A</t>
        </is>
      </c>
      <c r="BA1546" t="inlineStr">
        <is>
          <t>N/A</t>
        </is>
      </c>
      <c r="BB1546" t="inlineStr">
        <is>
          <t>N/A</t>
        </is>
      </c>
      <c r="BC1546" t="inlineStr">
        <is>
          <t>N/A</t>
        </is>
      </c>
      <c r="BD1546" t="inlineStr">
        <is>
          <t>N/A</t>
        </is>
      </c>
      <c r="BE1546" t="inlineStr">
        <is>
          <t>N/A</t>
        </is>
      </c>
    </row>
    <row r="1547">
      <c r="A1547" t="inlineStr">
        <is>
          <t>WI21128066</t>
        </is>
      </c>
      <c r="B1547" t="inlineStr">
        <is>
          <t>DATA_VALIDATION</t>
        </is>
      </c>
      <c r="C1547" t="inlineStr">
        <is>
          <t>201308007835</t>
        </is>
      </c>
      <c r="D1547" t="inlineStr">
        <is>
          <t>Folder</t>
        </is>
      </c>
      <c r="E1547" s="2">
        <f>HYPERLINK("capsilon://?command=openfolder&amp;siteaddress=FAM.docvelocity-na8.net&amp;folderid=FX8CB23B95-137D-311A-F349-8CFC2F649513","FX211110223")</f>
        <v>0.0</v>
      </c>
      <c r="F1547" t="inlineStr">
        <is>
          <t/>
        </is>
      </c>
      <c r="G1547" t="inlineStr">
        <is>
          <t/>
        </is>
      </c>
      <c r="H1547" t="inlineStr">
        <is>
          <t>Mailitem</t>
        </is>
      </c>
      <c r="I1547" t="inlineStr">
        <is>
          <t>MI211288901</t>
        </is>
      </c>
      <c r="J1547" t="n">
        <v>28.0</v>
      </c>
      <c r="K1547" t="inlineStr">
        <is>
          <t>COMPLETED</t>
        </is>
      </c>
      <c r="L1547" t="inlineStr">
        <is>
          <t>MARK_AS_COMPLETED</t>
        </is>
      </c>
      <c r="M1547" t="inlineStr">
        <is>
          <t>Queue</t>
        </is>
      </c>
      <c r="N1547" t="n">
        <v>2.0</v>
      </c>
      <c r="O1547" s="1" t="n">
        <v>44532.646469907406</v>
      </c>
      <c r="P1547" s="1" t="n">
        <v>44532.68366898148</v>
      </c>
      <c r="Q1547" t="n">
        <v>2918.0</v>
      </c>
      <c r="R1547" t="n">
        <v>296.0</v>
      </c>
      <c r="S1547" t="b">
        <v>0</v>
      </c>
      <c r="T1547" t="inlineStr">
        <is>
          <t>N/A</t>
        </is>
      </c>
      <c r="U1547" t="b">
        <v>0</v>
      </c>
      <c r="V1547" t="inlineStr">
        <is>
          <t>Poonam Patil</t>
        </is>
      </c>
      <c r="W1547" s="1" t="n">
        <v>44532.660578703704</v>
      </c>
      <c r="X1547" t="n">
        <v>96.0</v>
      </c>
      <c r="Y1547" t="n">
        <v>21.0</v>
      </c>
      <c r="Z1547" t="n">
        <v>0.0</v>
      </c>
      <c r="AA1547" t="n">
        <v>21.0</v>
      </c>
      <c r="AB1547" t="n">
        <v>0.0</v>
      </c>
      <c r="AC1547" t="n">
        <v>5.0</v>
      </c>
      <c r="AD1547" t="n">
        <v>7.0</v>
      </c>
      <c r="AE1547" t="n">
        <v>0.0</v>
      </c>
      <c r="AF1547" t="n">
        <v>0.0</v>
      </c>
      <c r="AG1547" t="n">
        <v>0.0</v>
      </c>
      <c r="AH1547" t="inlineStr">
        <is>
          <t>Smriti Gauchan</t>
        </is>
      </c>
      <c r="AI1547" s="1" t="n">
        <v>44532.68366898148</v>
      </c>
      <c r="AJ1547" t="n">
        <v>200.0</v>
      </c>
      <c r="AK1547" t="n">
        <v>0.0</v>
      </c>
      <c r="AL1547" t="n">
        <v>0.0</v>
      </c>
      <c r="AM1547" t="n">
        <v>0.0</v>
      </c>
      <c r="AN1547" t="n">
        <v>0.0</v>
      </c>
      <c r="AO1547" t="n">
        <v>0.0</v>
      </c>
      <c r="AP1547" t="n">
        <v>7.0</v>
      </c>
      <c r="AQ1547" t="n">
        <v>0.0</v>
      </c>
      <c r="AR1547" t="n">
        <v>0.0</v>
      </c>
      <c r="AS1547" t="n">
        <v>0.0</v>
      </c>
      <c r="AT1547" t="inlineStr">
        <is>
          <t>N/A</t>
        </is>
      </c>
      <c r="AU1547" t="inlineStr">
        <is>
          <t>N/A</t>
        </is>
      </c>
      <c r="AV1547" t="inlineStr">
        <is>
          <t>N/A</t>
        </is>
      </c>
      <c r="AW1547" t="inlineStr">
        <is>
          <t>N/A</t>
        </is>
      </c>
      <c r="AX1547" t="inlineStr">
        <is>
          <t>N/A</t>
        </is>
      </c>
      <c r="AY1547" t="inlineStr">
        <is>
          <t>N/A</t>
        </is>
      </c>
      <c r="AZ1547" t="inlineStr">
        <is>
          <t>N/A</t>
        </is>
      </c>
      <c r="BA1547" t="inlineStr">
        <is>
          <t>N/A</t>
        </is>
      </c>
      <c r="BB1547" t="inlineStr">
        <is>
          <t>N/A</t>
        </is>
      </c>
      <c r="BC1547" t="inlineStr">
        <is>
          <t>N/A</t>
        </is>
      </c>
      <c r="BD1547" t="inlineStr">
        <is>
          <t>N/A</t>
        </is>
      </c>
      <c r="BE1547" t="inlineStr">
        <is>
          <t>N/A</t>
        </is>
      </c>
    </row>
    <row r="1548">
      <c r="A1548" t="inlineStr">
        <is>
          <t>WI21128080</t>
        </is>
      </c>
      <c r="B1548" t="inlineStr">
        <is>
          <t>DATA_VALIDATION</t>
        </is>
      </c>
      <c r="C1548" t="inlineStr">
        <is>
          <t>201348000201</t>
        </is>
      </c>
      <c r="D1548" t="inlineStr">
        <is>
          <t>Folder</t>
        </is>
      </c>
      <c r="E1548" s="2">
        <f>HYPERLINK("capsilon://?command=openfolder&amp;siteaddress=FAM.docvelocity-na8.net&amp;folderid=FXF9006F50-2748-0125-CA46-1397081BF509","FX211114869")</f>
        <v>0.0</v>
      </c>
      <c r="F1548" t="inlineStr">
        <is>
          <t/>
        </is>
      </c>
      <c r="G1548" t="inlineStr">
        <is>
          <t/>
        </is>
      </c>
      <c r="H1548" t="inlineStr">
        <is>
          <t>Mailitem</t>
        </is>
      </c>
      <c r="I1548" t="inlineStr">
        <is>
          <t>MI211288949</t>
        </is>
      </c>
      <c r="J1548" t="n">
        <v>318.0</v>
      </c>
      <c r="K1548" t="inlineStr">
        <is>
          <t>COMPLETED</t>
        </is>
      </c>
      <c r="L1548" t="inlineStr">
        <is>
          <t>MARK_AS_COMPLETED</t>
        </is>
      </c>
      <c r="M1548" t="inlineStr">
        <is>
          <t>Queue</t>
        </is>
      </c>
      <c r="N1548" t="n">
        <v>1.0</v>
      </c>
      <c r="O1548" s="1" t="n">
        <v>44532.6490625</v>
      </c>
      <c r="P1548" s="1" t="n">
        <v>44533.26825231482</v>
      </c>
      <c r="Q1548" t="n">
        <v>52748.0</v>
      </c>
      <c r="R1548" t="n">
        <v>750.0</v>
      </c>
      <c r="S1548" t="b">
        <v>0</v>
      </c>
      <c r="T1548" t="inlineStr">
        <is>
          <t>N/A</t>
        </is>
      </c>
      <c r="U1548" t="b">
        <v>0</v>
      </c>
      <c r="V1548" t="inlineStr">
        <is>
          <t>Hemanshi Deshlahara</t>
        </is>
      </c>
      <c r="W1548" s="1" t="n">
        <v>44533.26825231482</v>
      </c>
      <c r="X1548" t="n">
        <v>466.0</v>
      </c>
      <c r="Y1548" t="n">
        <v>0.0</v>
      </c>
      <c r="Z1548" t="n">
        <v>0.0</v>
      </c>
      <c r="AA1548" t="n">
        <v>0.0</v>
      </c>
      <c r="AB1548" t="n">
        <v>0.0</v>
      </c>
      <c r="AC1548" t="n">
        <v>0.0</v>
      </c>
      <c r="AD1548" t="n">
        <v>318.0</v>
      </c>
      <c r="AE1548" t="n">
        <v>281.0</v>
      </c>
      <c r="AF1548" t="n">
        <v>0.0</v>
      </c>
      <c r="AG1548" t="n">
        <v>12.0</v>
      </c>
      <c r="AH1548" t="inlineStr">
        <is>
          <t>N/A</t>
        </is>
      </c>
      <c r="AI1548" t="inlineStr">
        <is>
          <t>N/A</t>
        </is>
      </c>
      <c r="AJ1548" t="inlineStr">
        <is>
          <t>N/A</t>
        </is>
      </c>
      <c r="AK1548" t="inlineStr">
        <is>
          <t>N/A</t>
        </is>
      </c>
      <c r="AL1548" t="inlineStr">
        <is>
          <t>N/A</t>
        </is>
      </c>
      <c r="AM1548" t="inlineStr">
        <is>
          <t>N/A</t>
        </is>
      </c>
      <c r="AN1548" t="inlineStr">
        <is>
          <t>N/A</t>
        </is>
      </c>
      <c r="AO1548" t="inlineStr">
        <is>
          <t>N/A</t>
        </is>
      </c>
      <c r="AP1548" t="inlineStr">
        <is>
          <t>N/A</t>
        </is>
      </c>
      <c r="AQ1548" t="inlineStr">
        <is>
          <t>N/A</t>
        </is>
      </c>
      <c r="AR1548" t="inlineStr">
        <is>
          <t>N/A</t>
        </is>
      </c>
      <c r="AS1548" t="inlineStr">
        <is>
          <t>N/A</t>
        </is>
      </c>
      <c r="AT1548" t="inlineStr">
        <is>
          <t>N/A</t>
        </is>
      </c>
      <c r="AU1548" t="inlineStr">
        <is>
          <t>N/A</t>
        </is>
      </c>
      <c r="AV1548" t="inlineStr">
        <is>
          <t>N/A</t>
        </is>
      </c>
      <c r="AW1548" t="inlineStr">
        <is>
          <t>N/A</t>
        </is>
      </c>
      <c r="AX1548" t="inlineStr">
        <is>
          <t>N/A</t>
        </is>
      </c>
      <c r="AY1548" t="inlineStr">
        <is>
          <t>N/A</t>
        </is>
      </c>
      <c r="AZ1548" t="inlineStr">
        <is>
          <t>N/A</t>
        </is>
      </c>
      <c r="BA1548" t="inlineStr">
        <is>
          <t>N/A</t>
        </is>
      </c>
      <c r="BB1548" t="inlineStr">
        <is>
          <t>N/A</t>
        </is>
      </c>
      <c r="BC1548" t="inlineStr">
        <is>
          <t>N/A</t>
        </is>
      </c>
      <c r="BD1548" t="inlineStr">
        <is>
          <t>N/A</t>
        </is>
      </c>
      <c r="BE1548" t="inlineStr">
        <is>
          <t>N/A</t>
        </is>
      </c>
    </row>
    <row r="1549">
      <c r="A1549" t="inlineStr">
        <is>
          <t>WI21128092</t>
        </is>
      </c>
      <c r="B1549" t="inlineStr">
        <is>
          <t>DATA_VALIDATION</t>
        </is>
      </c>
      <c r="C1549" t="inlineStr">
        <is>
          <t>201300019991</t>
        </is>
      </c>
      <c r="D1549" t="inlineStr">
        <is>
          <t>Folder</t>
        </is>
      </c>
      <c r="E1549" s="2">
        <f>HYPERLINK("capsilon://?command=openfolder&amp;siteaddress=FAM.docvelocity-na8.net&amp;folderid=FXC08B1999-97B9-2108-E286-304C51B37E56","FX211114902")</f>
        <v>0.0</v>
      </c>
      <c r="F1549" t="inlineStr">
        <is>
          <t/>
        </is>
      </c>
      <c r="G1549" t="inlineStr">
        <is>
          <t/>
        </is>
      </c>
      <c r="H1549" t="inlineStr">
        <is>
          <t>Mailitem</t>
        </is>
      </c>
      <c r="I1549" t="inlineStr">
        <is>
          <t>MI211289328</t>
        </is>
      </c>
      <c r="J1549" t="n">
        <v>30.0</v>
      </c>
      <c r="K1549" t="inlineStr">
        <is>
          <t>COMPLETED</t>
        </is>
      </c>
      <c r="L1549" t="inlineStr">
        <is>
          <t>MARK_AS_COMPLETED</t>
        </is>
      </c>
      <c r="M1549" t="inlineStr">
        <is>
          <t>Queue</t>
        </is>
      </c>
      <c r="N1549" t="n">
        <v>2.0</v>
      </c>
      <c r="O1549" s="1" t="n">
        <v>44532.650196759256</v>
      </c>
      <c r="P1549" s="1" t="n">
        <v>44532.682800925926</v>
      </c>
      <c r="Q1549" t="n">
        <v>2682.0</v>
      </c>
      <c r="R1549" t="n">
        <v>135.0</v>
      </c>
      <c r="S1549" t="b">
        <v>0</v>
      </c>
      <c r="T1549" t="inlineStr">
        <is>
          <t>N/A</t>
        </is>
      </c>
      <c r="U1549" t="b">
        <v>0</v>
      </c>
      <c r="V1549" t="inlineStr">
        <is>
          <t>Poonam Patil</t>
        </is>
      </c>
      <c r="W1549" s="1" t="n">
        <v>44532.66148148148</v>
      </c>
      <c r="X1549" t="n">
        <v>36.0</v>
      </c>
      <c r="Y1549" t="n">
        <v>9.0</v>
      </c>
      <c r="Z1549" t="n">
        <v>0.0</v>
      </c>
      <c r="AA1549" t="n">
        <v>9.0</v>
      </c>
      <c r="AB1549" t="n">
        <v>0.0</v>
      </c>
      <c r="AC1549" t="n">
        <v>2.0</v>
      </c>
      <c r="AD1549" t="n">
        <v>21.0</v>
      </c>
      <c r="AE1549" t="n">
        <v>0.0</v>
      </c>
      <c r="AF1549" t="n">
        <v>0.0</v>
      </c>
      <c r="AG1549" t="n">
        <v>0.0</v>
      </c>
      <c r="AH1549" t="inlineStr">
        <is>
          <t>Rohit Mawal</t>
        </is>
      </c>
      <c r="AI1549" s="1" t="n">
        <v>44532.682800925926</v>
      </c>
      <c r="AJ1549" t="n">
        <v>99.0</v>
      </c>
      <c r="AK1549" t="n">
        <v>0.0</v>
      </c>
      <c r="AL1549" t="n">
        <v>0.0</v>
      </c>
      <c r="AM1549" t="n">
        <v>0.0</v>
      </c>
      <c r="AN1549" t="n">
        <v>0.0</v>
      </c>
      <c r="AO1549" t="n">
        <v>0.0</v>
      </c>
      <c r="AP1549" t="n">
        <v>21.0</v>
      </c>
      <c r="AQ1549" t="n">
        <v>0.0</v>
      </c>
      <c r="AR1549" t="n">
        <v>0.0</v>
      </c>
      <c r="AS1549" t="n">
        <v>0.0</v>
      </c>
      <c r="AT1549" t="inlineStr">
        <is>
          <t>N/A</t>
        </is>
      </c>
      <c r="AU1549" t="inlineStr">
        <is>
          <t>N/A</t>
        </is>
      </c>
      <c r="AV1549" t="inlineStr">
        <is>
          <t>N/A</t>
        </is>
      </c>
      <c r="AW1549" t="inlineStr">
        <is>
          <t>N/A</t>
        </is>
      </c>
      <c r="AX1549" t="inlineStr">
        <is>
          <t>N/A</t>
        </is>
      </c>
      <c r="AY1549" t="inlineStr">
        <is>
          <t>N/A</t>
        </is>
      </c>
      <c r="AZ1549" t="inlineStr">
        <is>
          <t>N/A</t>
        </is>
      </c>
      <c r="BA1549" t="inlineStr">
        <is>
          <t>N/A</t>
        </is>
      </c>
      <c r="BB1549" t="inlineStr">
        <is>
          <t>N/A</t>
        </is>
      </c>
      <c r="BC1549" t="inlineStr">
        <is>
          <t>N/A</t>
        </is>
      </c>
      <c r="BD1549" t="inlineStr">
        <is>
          <t>N/A</t>
        </is>
      </c>
      <c r="BE1549" t="inlineStr">
        <is>
          <t>N/A</t>
        </is>
      </c>
    </row>
    <row r="1550">
      <c r="A1550" t="inlineStr">
        <is>
          <t>WI21128168</t>
        </is>
      </c>
      <c r="B1550" t="inlineStr">
        <is>
          <t>DATA_VALIDATION</t>
        </is>
      </c>
      <c r="C1550" t="inlineStr">
        <is>
          <t>201130012870</t>
        </is>
      </c>
      <c r="D1550" t="inlineStr">
        <is>
          <t>Folder</t>
        </is>
      </c>
      <c r="E1550" s="2">
        <f>HYPERLINK("capsilon://?command=openfolder&amp;siteaddress=FAM.docvelocity-na8.net&amp;folderid=FXEA261949-1655-A09F-F78B-CA4BBEF9AC72","FX2112320")</f>
        <v>0.0</v>
      </c>
      <c r="F1550" t="inlineStr">
        <is>
          <t/>
        </is>
      </c>
      <c r="G1550" t="inlineStr">
        <is>
          <t/>
        </is>
      </c>
      <c r="H1550" t="inlineStr">
        <is>
          <t>Mailitem</t>
        </is>
      </c>
      <c r="I1550" t="inlineStr">
        <is>
          <t>MI211290053</t>
        </is>
      </c>
      <c r="J1550" t="n">
        <v>30.0</v>
      </c>
      <c r="K1550" t="inlineStr">
        <is>
          <t>COMPLETED</t>
        </is>
      </c>
      <c r="L1550" t="inlineStr">
        <is>
          <t>MARK_AS_COMPLETED</t>
        </is>
      </c>
      <c r="M1550" t="inlineStr">
        <is>
          <t>Queue</t>
        </is>
      </c>
      <c r="N1550" t="n">
        <v>2.0</v>
      </c>
      <c r="O1550" s="1" t="n">
        <v>44532.65662037037</v>
      </c>
      <c r="P1550" s="1" t="n">
        <v>44532.68251157407</v>
      </c>
      <c r="Q1550" t="n">
        <v>2111.0</v>
      </c>
      <c r="R1550" t="n">
        <v>126.0</v>
      </c>
      <c r="S1550" t="b">
        <v>0</v>
      </c>
      <c r="T1550" t="inlineStr">
        <is>
          <t>N/A</t>
        </is>
      </c>
      <c r="U1550" t="b">
        <v>0</v>
      </c>
      <c r="V1550" t="inlineStr">
        <is>
          <t>Sanjay Kharade</t>
        </is>
      </c>
      <c r="W1550" s="1" t="n">
        <v>44532.66185185185</v>
      </c>
      <c r="X1550" t="n">
        <v>57.0</v>
      </c>
      <c r="Y1550" t="n">
        <v>9.0</v>
      </c>
      <c r="Z1550" t="n">
        <v>0.0</v>
      </c>
      <c r="AA1550" t="n">
        <v>9.0</v>
      </c>
      <c r="AB1550" t="n">
        <v>0.0</v>
      </c>
      <c r="AC1550" t="n">
        <v>1.0</v>
      </c>
      <c r="AD1550" t="n">
        <v>21.0</v>
      </c>
      <c r="AE1550" t="n">
        <v>0.0</v>
      </c>
      <c r="AF1550" t="n">
        <v>0.0</v>
      </c>
      <c r="AG1550" t="n">
        <v>0.0</v>
      </c>
      <c r="AH1550" t="inlineStr">
        <is>
          <t>Vikash Suryakanth Parmar</t>
        </is>
      </c>
      <c r="AI1550" s="1" t="n">
        <v>44532.68251157407</v>
      </c>
      <c r="AJ1550" t="n">
        <v>69.0</v>
      </c>
      <c r="AK1550" t="n">
        <v>0.0</v>
      </c>
      <c r="AL1550" t="n">
        <v>0.0</v>
      </c>
      <c r="AM1550" t="n">
        <v>0.0</v>
      </c>
      <c r="AN1550" t="n">
        <v>0.0</v>
      </c>
      <c r="AO1550" t="n">
        <v>0.0</v>
      </c>
      <c r="AP1550" t="n">
        <v>21.0</v>
      </c>
      <c r="AQ1550" t="n">
        <v>0.0</v>
      </c>
      <c r="AR1550" t="n">
        <v>0.0</v>
      </c>
      <c r="AS1550" t="n">
        <v>0.0</v>
      </c>
      <c r="AT1550" t="inlineStr">
        <is>
          <t>N/A</t>
        </is>
      </c>
      <c r="AU1550" t="inlineStr">
        <is>
          <t>N/A</t>
        </is>
      </c>
      <c r="AV1550" t="inlineStr">
        <is>
          <t>N/A</t>
        </is>
      </c>
      <c r="AW1550" t="inlineStr">
        <is>
          <t>N/A</t>
        </is>
      </c>
      <c r="AX1550" t="inlineStr">
        <is>
          <t>N/A</t>
        </is>
      </c>
      <c r="AY1550" t="inlineStr">
        <is>
          <t>N/A</t>
        </is>
      </c>
      <c r="AZ1550" t="inlineStr">
        <is>
          <t>N/A</t>
        </is>
      </c>
      <c r="BA1550" t="inlineStr">
        <is>
          <t>N/A</t>
        </is>
      </c>
      <c r="BB1550" t="inlineStr">
        <is>
          <t>N/A</t>
        </is>
      </c>
      <c r="BC1550" t="inlineStr">
        <is>
          <t>N/A</t>
        </is>
      </c>
      <c r="BD1550" t="inlineStr">
        <is>
          <t>N/A</t>
        </is>
      </c>
      <c r="BE1550" t="inlineStr">
        <is>
          <t>N/A</t>
        </is>
      </c>
    </row>
    <row r="1551">
      <c r="A1551" t="inlineStr">
        <is>
          <t>WI21128193</t>
        </is>
      </c>
      <c r="B1551" t="inlineStr">
        <is>
          <t>DATA_VALIDATION</t>
        </is>
      </c>
      <c r="C1551" t="inlineStr">
        <is>
          <t>201130012878</t>
        </is>
      </c>
      <c r="D1551" t="inlineStr">
        <is>
          <t>Folder</t>
        </is>
      </c>
      <c r="E1551" s="2">
        <f>HYPERLINK("capsilon://?command=openfolder&amp;siteaddress=FAM.docvelocity-na8.net&amp;folderid=FXE45CE40E-5D99-B1CA-23D0-9FAAE96CABEE","FX21123370")</f>
        <v>0.0</v>
      </c>
      <c r="F1551" t="inlineStr">
        <is>
          <t/>
        </is>
      </c>
      <c r="G1551" t="inlineStr">
        <is>
          <t/>
        </is>
      </c>
      <c r="H1551" t="inlineStr">
        <is>
          <t>Mailitem</t>
        </is>
      </c>
      <c r="I1551" t="inlineStr">
        <is>
          <t>MI211290172</t>
        </is>
      </c>
      <c r="J1551" t="n">
        <v>114.0</v>
      </c>
      <c r="K1551" t="inlineStr">
        <is>
          <t>COMPLETED</t>
        </is>
      </c>
      <c r="L1551" t="inlineStr">
        <is>
          <t>MARK_AS_COMPLETED</t>
        </is>
      </c>
      <c r="M1551" t="inlineStr">
        <is>
          <t>Queue</t>
        </is>
      </c>
      <c r="N1551" t="n">
        <v>1.0</v>
      </c>
      <c r="O1551" s="1" t="n">
        <v>44532.65950231482</v>
      </c>
      <c r="P1551" s="1" t="n">
        <v>44533.27584490741</v>
      </c>
      <c r="Q1551" t="n">
        <v>52377.0</v>
      </c>
      <c r="R1551" t="n">
        <v>875.0</v>
      </c>
      <c r="S1551" t="b">
        <v>0</v>
      </c>
      <c r="T1551" t="inlineStr">
        <is>
          <t>N/A</t>
        </is>
      </c>
      <c r="U1551" t="b">
        <v>0</v>
      </c>
      <c r="V1551" t="inlineStr">
        <is>
          <t>Hemanshi Deshlahara</t>
        </is>
      </c>
      <c r="W1551" s="1" t="n">
        <v>44533.27584490741</v>
      </c>
      <c r="X1551" t="n">
        <v>656.0</v>
      </c>
      <c r="Y1551" t="n">
        <v>0.0</v>
      </c>
      <c r="Z1551" t="n">
        <v>0.0</v>
      </c>
      <c r="AA1551" t="n">
        <v>0.0</v>
      </c>
      <c r="AB1551" t="n">
        <v>0.0</v>
      </c>
      <c r="AC1551" t="n">
        <v>0.0</v>
      </c>
      <c r="AD1551" t="n">
        <v>114.0</v>
      </c>
      <c r="AE1551" t="n">
        <v>102.0</v>
      </c>
      <c r="AF1551" t="n">
        <v>0.0</v>
      </c>
      <c r="AG1551" t="n">
        <v>4.0</v>
      </c>
      <c r="AH1551" t="inlineStr">
        <is>
          <t>N/A</t>
        </is>
      </c>
      <c r="AI1551" t="inlineStr">
        <is>
          <t>N/A</t>
        </is>
      </c>
      <c r="AJ1551" t="inlineStr">
        <is>
          <t>N/A</t>
        </is>
      </c>
      <c r="AK1551" t="inlineStr">
        <is>
          <t>N/A</t>
        </is>
      </c>
      <c r="AL1551" t="inlineStr">
        <is>
          <t>N/A</t>
        </is>
      </c>
      <c r="AM1551" t="inlineStr">
        <is>
          <t>N/A</t>
        </is>
      </c>
      <c r="AN1551" t="inlineStr">
        <is>
          <t>N/A</t>
        </is>
      </c>
      <c r="AO1551" t="inlineStr">
        <is>
          <t>N/A</t>
        </is>
      </c>
      <c r="AP1551" t="inlineStr">
        <is>
          <t>N/A</t>
        </is>
      </c>
      <c r="AQ1551" t="inlineStr">
        <is>
          <t>N/A</t>
        </is>
      </c>
      <c r="AR1551" t="inlineStr">
        <is>
          <t>N/A</t>
        </is>
      </c>
      <c r="AS1551" t="inlineStr">
        <is>
          <t>N/A</t>
        </is>
      </c>
      <c r="AT1551" t="inlineStr">
        <is>
          <t>N/A</t>
        </is>
      </c>
      <c r="AU1551" t="inlineStr">
        <is>
          <t>N/A</t>
        </is>
      </c>
      <c r="AV1551" t="inlineStr">
        <is>
          <t>N/A</t>
        </is>
      </c>
      <c r="AW1551" t="inlineStr">
        <is>
          <t>N/A</t>
        </is>
      </c>
      <c r="AX1551" t="inlineStr">
        <is>
          <t>N/A</t>
        </is>
      </c>
      <c r="AY1551" t="inlineStr">
        <is>
          <t>N/A</t>
        </is>
      </c>
      <c r="AZ1551" t="inlineStr">
        <is>
          <t>N/A</t>
        </is>
      </c>
      <c r="BA1551" t="inlineStr">
        <is>
          <t>N/A</t>
        </is>
      </c>
      <c r="BB1551" t="inlineStr">
        <is>
          <t>N/A</t>
        </is>
      </c>
      <c r="BC1551" t="inlineStr">
        <is>
          <t>N/A</t>
        </is>
      </c>
      <c r="BD1551" t="inlineStr">
        <is>
          <t>N/A</t>
        </is>
      </c>
      <c r="BE1551" t="inlineStr">
        <is>
          <t>N/A</t>
        </is>
      </c>
    </row>
    <row r="1552">
      <c r="A1552" t="inlineStr">
        <is>
          <t>WI21128364</t>
        </is>
      </c>
      <c r="B1552" t="inlineStr">
        <is>
          <t>DATA_VALIDATION</t>
        </is>
      </c>
      <c r="C1552" t="inlineStr">
        <is>
          <t>201130012869</t>
        </is>
      </c>
      <c r="D1552" t="inlineStr">
        <is>
          <t>Folder</t>
        </is>
      </c>
      <c r="E1552" s="2">
        <f>HYPERLINK("capsilon://?command=openfolder&amp;siteaddress=FAM.docvelocity-na8.net&amp;folderid=FXC4EC6239-8A14-608F-0D15-E5EB9F184F02","FX2112228")</f>
        <v>0.0</v>
      </c>
      <c r="F1552" t="inlineStr">
        <is>
          <t/>
        </is>
      </c>
      <c r="G1552" t="inlineStr">
        <is>
          <t/>
        </is>
      </c>
      <c r="H1552" t="inlineStr">
        <is>
          <t>Mailitem</t>
        </is>
      </c>
      <c r="I1552" t="inlineStr">
        <is>
          <t>MI211291682</t>
        </is>
      </c>
      <c r="J1552" t="n">
        <v>30.0</v>
      </c>
      <c r="K1552" t="inlineStr">
        <is>
          <t>COMPLETED</t>
        </is>
      </c>
      <c r="L1552" t="inlineStr">
        <is>
          <t>MARK_AS_COMPLETED</t>
        </is>
      </c>
      <c r="M1552" t="inlineStr">
        <is>
          <t>Queue</t>
        </is>
      </c>
      <c r="N1552" t="n">
        <v>2.0</v>
      </c>
      <c r="O1552" s="1" t="n">
        <v>44532.670335648145</v>
      </c>
      <c r="P1552" s="1" t="n">
        <v>44532.68324074074</v>
      </c>
      <c r="Q1552" t="n">
        <v>981.0</v>
      </c>
      <c r="R1552" t="n">
        <v>134.0</v>
      </c>
      <c r="S1552" t="b">
        <v>0</v>
      </c>
      <c r="T1552" t="inlineStr">
        <is>
          <t>N/A</t>
        </is>
      </c>
      <c r="U1552" t="b">
        <v>0</v>
      </c>
      <c r="V1552" t="inlineStr">
        <is>
          <t>Sanjay Kharade</t>
        </is>
      </c>
      <c r="W1552" s="1" t="n">
        <v>44532.67208333333</v>
      </c>
      <c r="X1552" t="n">
        <v>71.0</v>
      </c>
      <c r="Y1552" t="n">
        <v>9.0</v>
      </c>
      <c r="Z1552" t="n">
        <v>0.0</v>
      </c>
      <c r="AA1552" t="n">
        <v>9.0</v>
      </c>
      <c r="AB1552" t="n">
        <v>0.0</v>
      </c>
      <c r="AC1552" t="n">
        <v>1.0</v>
      </c>
      <c r="AD1552" t="n">
        <v>21.0</v>
      </c>
      <c r="AE1552" t="n">
        <v>0.0</v>
      </c>
      <c r="AF1552" t="n">
        <v>0.0</v>
      </c>
      <c r="AG1552" t="n">
        <v>0.0</v>
      </c>
      <c r="AH1552" t="inlineStr">
        <is>
          <t>Vikash Suryakanth Parmar</t>
        </is>
      </c>
      <c r="AI1552" s="1" t="n">
        <v>44532.68324074074</v>
      </c>
      <c r="AJ1552" t="n">
        <v>63.0</v>
      </c>
      <c r="AK1552" t="n">
        <v>0.0</v>
      </c>
      <c r="AL1552" t="n">
        <v>0.0</v>
      </c>
      <c r="AM1552" t="n">
        <v>0.0</v>
      </c>
      <c r="AN1552" t="n">
        <v>0.0</v>
      </c>
      <c r="AO1552" t="n">
        <v>0.0</v>
      </c>
      <c r="AP1552" t="n">
        <v>21.0</v>
      </c>
      <c r="AQ1552" t="n">
        <v>0.0</v>
      </c>
      <c r="AR1552" t="n">
        <v>0.0</v>
      </c>
      <c r="AS1552" t="n">
        <v>0.0</v>
      </c>
      <c r="AT1552" t="inlineStr">
        <is>
          <t>N/A</t>
        </is>
      </c>
      <c r="AU1552" t="inlineStr">
        <is>
          <t>N/A</t>
        </is>
      </c>
      <c r="AV1552" t="inlineStr">
        <is>
          <t>N/A</t>
        </is>
      </c>
      <c r="AW1552" t="inlineStr">
        <is>
          <t>N/A</t>
        </is>
      </c>
      <c r="AX1552" t="inlineStr">
        <is>
          <t>N/A</t>
        </is>
      </c>
      <c r="AY1552" t="inlineStr">
        <is>
          <t>N/A</t>
        </is>
      </c>
      <c r="AZ1552" t="inlineStr">
        <is>
          <t>N/A</t>
        </is>
      </c>
      <c r="BA1552" t="inlineStr">
        <is>
          <t>N/A</t>
        </is>
      </c>
      <c r="BB1552" t="inlineStr">
        <is>
          <t>N/A</t>
        </is>
      </c>
      <c r="BC1552" t="inlineStr">
        <is>
          <t>N/A</t>
        </is>
      </c>
      <c r="BD1552" t="inlineStr">
        <is>
          <t>N/A</t>
        </is>
      </c>
      <c r="BE1552" t="inlineStr">
        <is>
          <t>N/A</t>
        </is>
      </c>
    </row>
    <row r="1553">
      <c r="A1553" t="inlineStr">
        <is>
          <t>WI21128427</t>
        </is>
      </c>
      <c r="B1553" t="inlineStr">
        <is>
          <t>DATA_VALIDATION</t>
        </is>
      </c>
      <c r="C1553" t="inlineStr">
        <is>
          <t>201300020027</t>
        </is>
      </c>
      <c r="D1553" t="inlineStr">
        <is>
          <t>Folder</t>
        </is>
      </c>
      <c r="E1553" s="2">
        <f>HYPERLINK("capsilon://?command=openfolder&amp;siteaddress=FAM.docvelocity-na8.net&amp;folderid=FX040FB63E-1F22-32F6-9944-F73ED1AA8F53","FX21121293")</f>
        <v>0.0</v>
      </c>
      <c r="F1553" t="inlineStr">
        <is>
          <t/>
        </is>
      </c>
      <c r="G1553" t="inlineStr">
        <is>
          <t/>
        </is>
      </c>
      <c r="H1553" t="inlineStr">
        <is>
          <t>Mailitem</t>
        </is>
      </c>
      <c r="I1553" t="inlineStr">
        <is>
          <t>MI211292236</t>
        </is>
      </c>
      <c r="J1553" t="n">
        <v>159.0</v>
      </c>
      <c r="K1553" t="inlineStr">
        <is>
          <t>COMPLETED</t>
        </is>
      </c>
      <c r="L1553" t="inlineStr">
        <is>
          <t>MARK_AS_COMPLETED</t>
        </is>
      </c>
      <c r="M1553" t="inlineStr">
        <is>
          <t>Queue</t>
        </is>
      </c>
      <c r="N1553" t="n">
        <v>1.0</v>
      </c>
      <c r="O1553" s="1" t="n">
        <v>44532.67625</v>
      </c>
      <c r="P1553" s="1" t="n">
        <v>44533.285949074074</v>
      </c>
      <c r="Q1553" t="n">
        <v>52131.0</v>
      </c>
      <c r="R1553" t="n">
        <v>547.0</v>
      </c>
      <c r="S1553" t="b">
        <v>0</v>
      </c>
      <c r="T1553" t="inlineStr">
        <is>
          <t>N/A</t>
        </is>
      </c>
      <c r="U1553" t="b">
        <v>0</v>
      </c>
      <c r="V1553" t="inlineStr">
        <is>
          <t>Hemanshi Deshlahara</t>
        </is>
      </c>
      <c r="W1553" s="1" t="n">
        <v>44533.285949074074</v>
      </c>
      <c r="X1553" t="n">
        <v>231.0</v>
      </c>
      <c r="Y1553" t="n">
        <v>0.0</v>
      </c>
      <c r="Z1553" t="n">
        <v>0.0</v>
      </c>
      <c r="AA1553" t="n">
        <v>0.0</v>
      </c>
      <c r="AB1553" t="n">
        <v>0.0</v>
      </c>
      <c r="AC1553" t="n">
        <v>0.0</v>
      </c>
      <c r="AD1553" t="n">
        <v>159.0</v>
      </c>
      <c r="AE1553" t="n">
        <v>135.0</v>
      </c>
      <c r="AF1553" t="n">
        <v>0.0</v>
      </c>
      <c r="AG1553" t="n">
        <v>8.0</v>
      </c>
      <c r="AH1553" t="inlineStr">
        <is>
          <t>N/A</t>
        </is>
      </c>
      <c r="AI1553" t="inlineStr">
        <is>
          <t>N/A</t>
        </is>
      </c>
      <c r="AJ1553" t="inlineStr">
        <is>
          <t>N/A</t>
        </is>
      </c>
      <c r="AK1553" t="inlineStr">
        <is>
          <t>N/A</t>
        </is>
      </c>
      <c r="AL1553" t="inlineStr">
        <is>
          <t>N/A</t>
        </is>
      </c>
      <c r="AM1553" t="inlineStr">
        <is>
          <t>N/A</t>
        </is>
      </c>
      <c r="AN1553" t="inlineStr">
        <is>
          <t>N/A</t>
        </is>
      </c>
      <c r="AO1553" t="inlineStr">
        <is>
          <t>N/A</t>
        </is>
      </c>
      <c r="AP1553" t="inlineStr">
        <is>
          <t>N/A</t>
        </is>
      </c>
      <c r="AQ1553" t="inlineStr">
        <is>
          <t>N/A</t>
        </is>
      </c>
      <c r="AR1553" t="inlineStr">
        <is>
          <t>N/A</t>
        </is>
      </c>
      <c r="AS1553" t="inlineStr">
        <is>
          <t>N/A</t>
        </is>
      </c>
      <c r="AT1553" t="inlineStr">
        <is>
          <t>N/A</t>
        </is>
      </c>
      <c r="AU1553" t="inlineStr">
        <is>
          <t>N/A</t>
        </is>
      </c>
      <c r="AV1553" t="inlineStr">
        <is>
          <t>N/A</t>
        </is>
      </c>
      <c r="AW1553" t="inlineStr">
        <is>
          <t>N/A</t>
        </is>
      </c>
      <c r="AX1553" t="inlineStr">
        <is>
          <t>N/A</t>
        </is>
      </c>
      <c r="AY1553" t="inlineStr">
        <is>
          <t>N/A</t>
        </is>
      </c>
      <c r="AZ1553" t="inlineStr">
        <is>
          <t>N/A</t>
        </is>
      </c>
      <c r="BA1553" t="inlineStr">
        <is>
          <t>N/A</t>
        </is>
      </c>
      <c r="BB1553" t="inlineStr">
        <is>
          <t>N/A</t>
        </is>
      </c>
      <c r="BC1553" t="inlineStr">
        <is>
          <t>N/A</t>
        </is>
      </c>
      <c r="BD1553" t="inlineStr">
        <is>
          <t>N/A</t>
        </is>
      </c>
      <c r="BE1553" t="inlineStr">
        <is>
          <t>N/A</t>
        </is>
      </c>
    </row>
    <row r="1554">
      <c r="A1554" t="inlineStr">
        <is>
          <t>WI21128506</t>
        </is>
      </c>
      <c r="B1554" t="inlineStr">
        <is>
          <t>DATA_VALIDATION</t>
        </is>
      </c>
      <c r="C1554" t="inlineStr">
        <is>
          <t>201330004026</t>
        </is>
      </c>
      <c r="D1554" t="inlineStr">
        <is>
          <t>Folder</t>
        </is>
      </c>
      <c r="E1554" s="2">
        <f>HYPERLINK("capsilon://?command=openfolder&amp;siteaddress=FAM.docvelocity-na8.net&amp;folderid=FXA00EBFCF-C39D-56A4-F0F6-1B9AEC07101A","FX21121110")</f>
        <v>0.0</v>
      </c>
      <c r="F1554" t="inlineStr">
        <is>
          <t/>
        </is>
      </c>
      <c r="G1554" t="inlineStr">
        <is>
          <t/>
        </is>
      </c>
      <c r="H1554" t="inlineStr">
        <is>
          <t>Mailitem</t>
        </is>
      </c>
      <c r="I1554" t="inlineStr">
        <is>
          <t>MI211293452</t>
        </is>
      </c>
      <c r="J1554" t="n">
        <v>201.0</v>
      </c>
      <c r="K1554" t="inlineStr">
        <is>
          <t>COMPLETED</t>
        </is>
      </c>
      <c r="L1554" t="inlineStr">
        <is>
          <t>MARK_AS_COMPLETED</t>
        </is>
      </c>
      <c r="M1554" t="inlineStr">
        <is>
          <t>Queue</t>
        </is>
      </c>
      <c r="N1554" t="n">
        <v>1.0</v>
      </c>
      <c r="O1554" s="1" t="n">
        <v>44532.689259259256</v>
      </c>
      <c r="P1554" s="1" t="n">
        <v>44533.2896875</v>
      </c>
      <c r="Q1554" t="n">
        <v>51353.0</v>
      </c>
      <c r="R1554" t="n">
        <v>524.0</v>
      </c>
      <c r="S1554" t="b">
        <v>0</v>
      </c>
      <c r="T1554" t="inlineStr">
        <is>
          <t>N/A</t>
        </is>
      </c>
      <c r="U1554" t="b">
        <v>0</v>
      </c>
      <c r="V1554" t="inlineStr">
        <is>
          <t>Hemanshi Deshlahara</t>
        </is>
      </c>
      <c r="W1554" s="1" t="n">
        <v>44533.2896875</v>
      </c>
      <c r="X1554" t="n">
        <v>322.0</v>
      </c>
      <c r="Y1554" t="n">
        <v>0.0</v>
      </c>
      <c r="Z1554" t="n">
        <v>0.0</v>
      </c>
      <c r="AA1554" t="n">
        <v>0.0</v>
      </c>
      <c r="AB1554" t="n">
        <v>0.0</v>
      </c>
      <c r="AC1554" t="n">
        <v>0.0</v>
      </c>
      <c r="AD1554" t="n">
        <v>201.0</v>
      </c>
      <c r="AE1554" t="n">
        <v>177.0</v>
      </c>
      <c r="AF1554" t="n">
        <v>0.0</v>
      </c>
      <c r="AG1554" t="n">
        <v>13.0</v>
      </c>
      <c r="AH1554" t="inlineStr">
        <is>
          <t>N/A</t>
        </is>
      </c>
      <c r="AI1554" t="inlineStr">
        <is>
          <t>N/A</t>
        </is>
      </c>
      <c r="AJ1554" t="inlineStr">
        <is>
          <t>N/A</t>
        </is>
      </c>
      <c r="AK1554" t="inlineStr">
        <is>
          <t>N/A</t>
        </is>
      </c>
      <c r="AL1554" t="inlineStr">
        <is>
          <t>N/A</t>
        </is>
      </c>
      <c r="AM1554" t="inlineStr">
        <is>
          <t>N/A</t>
        </is>
      </c>
      <c r="AN1554" t="inlineStr">
        <is>
          <t>N/A</t>
        </is>
      </c>
      <c r="AO1554" t="inlineStr">
        <is>
          <t>N/A</t>
        </is>
      </c>
      <c r="AP1554" t="inlineStr">
        <is>
          <t>N/A</t>
        </is>
      </c>
      <c r="AQ1554" t="inlineStr">
        <is>
          <t>N/A</t>
        </is>
      </c>
      <c r="AR1554" t="inlineStr">
        <is>
          <t>N/A</t>
        </is>
      </c>
      <c r="AS1554" t="inlineStr">
        <is>
          <t>N/A</t>
        </is>
      </c>
      <c r="AT1554" t="inlineStr">
        <is>
          <t>N/A</t>
        </is>
      </c>
      <c r="AU1554" t="inlineStr">
        <is>
          <t>N/A</t>
        </is>
      </c>
      <c r="AV1554" t="inlineStr">
        <is>
          <t>N/A</t>
        </is>
      </c>
      <c r="AW1554" t="inlineStr">
        <is>
          <t>N/A</t>
        </is>
      </c>
      <c r="AX1554" t="inlineStr">
        <is>
          <t>N/A</t>
        </is>
      </c>
      <c r="AY1554" t="inlineStr">
        <is>
          <t>N/A</t>
        </is>
      </c>
      <c r="AZ1554" t="inlineStr">
        <is>
          <t>N/A</t>
        </is>
      </c>
      <c r="BA1554" t="inlineStr">
        <is>
          <t>N/A</t>
        </is>
      </c>
      <c r="BB1554" t="inlineStr">
        <is>
          <t>N/A</t>
        </is>
      </c>
      <c r="BC1554" t="inlineStr">
        <is>
          <t>N/A</t>
        </is>
      </c>
      <c r="BD1554" t="inlineStr">
        <is>
          <t>N/A</t>
        </is>
      </c>
      <c r="BE1554" t="inlineStr">
        <is>
          <t>N/A</t>
        </is>
      </c>
    </row>
    <row r="1555">
      <c r="A1555" t="inlineStr">
        <is>
          <t>WI21128578</t>
        </is>
      </c>
      <c r="B1555" t="inlineStr">
        <is>
          <t>DATA_VALIDATION</t>
        </is>
      </c>
      <c r="C1555" t="inlineStr">
        <is>
          <t>201100014236</t>
        </is>
      </c>
      <c r="D1555" t="inlineStr">
        <is>
          <t>Folder</t>
        </is>
      </c>
      <c r="E1555" s="2">
        <f>HYPERLINK("capsilon://?command=openfolder&amp;siteaddress=FAM.docvelocity-na8.net&amp;folderid=FX0E412B15-B50B-4B63-5BE4-DDED8F8DB97F","FX211114323")</f>
        <v>0.0</v>
      </c>
      <c r="F1555" t="inlineStr">
        <is>
          <t/>
        </is>
      </c>
      <c r="G1555" t="inlineStr">
        <is>
          <t/>
        </is>
      </c>
      <c r="H1555" t="inlineStr">
        <is>
          <t>Mailitem</t>
        </is>
      </c>
      <c r="I1555" t="inlineStr">
        <is>
          <t>MI211278224</t>
        </is>
      </c>
      <c r="J1555" t="n">
        <v>100.0</v>
      </c>
      <c r="K1555" t="inlineStr">
        <is>
          <t>COMPLETED</t>
        </is>
      </c>
      <c r="L1555" t="inlineStr">
        <is>
          <t>MARK_AS_COMPLETED</t>
        </is>
      </c>
      <c r="M1555" t="inlineStr">
        <is>
          <t>Queue</t>
        </is>
      </c>
      <c r="N1555" t="n">
        <v>2.0</v>
      </c>
      <c r="O1555" s="1" t="n">
        <v>44532.698067129626</v>
      </c>
      <c r="P1555" s="1" t="n">
        <v>44532.77513888889</v>
      </c>
      <c r="Q1555" t="n">
        <v>5481.0</v>
      </c>
      <c r="R1555" t="n">
        <v>1178.0</v>
      </c>
      <c r="S1555" t="b">
        <v>0</v>
      </c>
      <c r="T1555" t="inlineStr">
        <is>
          <t>N/A</t>
        </is>
      </c>
      <c r="U1555" t="b">
        <v>1</v>
      </c>
      <c r="V1555" t="inlineStr">
        <is>
          <t>Poonam Patil</t>
        </is>
      </c>
      <c r="W1555" s="1" t="n">
        <v>44532.72353009259</v>
      </c>
      <c r="X1555" t="n">
        <v>767.0</v>
      </c>
      <c r="Y1555" t="n">
        <v>72.0</v>
      </c>
      <c r="Z1555" t="n">
        <v>0.0</v>
      </c>
      <c r="AA1555" t="n">
        <v>72.0</v>
      </c>
      <c r="AB1555" t="n">
        <v>0.0</v>
      </c>
      <c r="AC1555" t="n">
        <v>19.0</v>
      </c>
      <c r="AD1555" t="n">
        <v>28.0</v>
      </c>
      <c r="AE1555" t="n">
        <v>0.0</v>
      </c>
      <c r="AF1555" t="n">
        <v>0.0</v>
      </c>
      <c r="AG1555" t="n">
        <v>0.0</v>
      </c>
      <c r="AH1555" t="inlineStr">
        <is>
          <t>Dashrath Soren</t>
        </is>
      </c>
      <c r="AI1555" s="1" t="n">
        <v>44532.77513888889</v>
      </c>
      <c r="AJ1555" t="n">
        <v>369.0</v>
      </c>
      <c r="AK1555" t="n">
        <v>0.0</v>
      </c>
      <c r="AL1555" t="n">
        <v>0.0</v>
      </c>
      <c r="AM1555" t="n">
        <v>0.0</v>
      </c>
      <c r="AN1555" t="n">
        <v>0.0</v>
      </c>
      <c r="AO1555" t="n">
        <v>0.0</v>
      </c>
      <c r="AP1555" t="n">
        <v>28.0</v>
      </c>
      <c r="AQ1555" t="n">
        <v>0.0</v>
      </c>
      <c r="AR1555" t="n">
        <v>0.0</v>
      </c>
      <c r="AS1555" t="n">
        <v>0.0</v>
      </c>
      <c r="AT1555" t="inlineStr">
        <is>
          <t>N/A</t>
        </is>
      </c>
      <c r="AU1555" t="inlineStr">
        <is>
          <t>N/A</t>
        </is>
      </c>
      <c r="AV1555" t="inlineStr">
        <is>
          <t>N/A</t>
        </is>
      </c>
      <c r="AW1555" t="inlineStr">
        <is>
          <t>N/A</t>
        </is>
      </c>
      <c r="AX1555" t="inlineStr">
        <is>
          <t>N/A</t>
        </is>
      </c>
      <c r="AY1555" t="inlineStr">
        <is>
          <t>N/A</t>
        </is>
      </c>
      <c r="AZ1555" t="inlineStr">
        <is>
          <t>N/A</t>
        </is>
      </c>
      <c r="BA1555" t="inlineStr">
        <is>
          <t>N/A</t>
        </is>
      </c>
      <c r="BB1555" t="inlineStr">
        <is>
          <t>N/A</t>
        </is>
      </c>
      <c r="BC1555" t="inlineStr">
        <is>
          <t>N/A</t>
        </is>
      </c>
      <c r="BD1555" t="inlineStr">
        <is>
          <t>N/A</t>
        </is>
      </c>
      <c r="BE1555" t="inlineStr">
        <is>
          <t>N/A</t>
        </is>
      </c>
    </row>
    <row r="1556">
      <c r="A1556" t="inlineStr">
        <is>
          <t>WI21128579</t>
        </is>
      </c>
      <c r="B1556" t="inlineStr">
        <is>
          <t>DATA_VALIDATION</t>
        </is>
      </c>
      <c r="C1556" t="inlineStr">
        <is>
          <t>201300019988</t>
        </is>
      </c>
      <c r="D1556" t="inlineStr">
        <is>
          <t>Folder</t>
        </is>
      </c>
      <c r="E1556" s="2">
        <f>HYPERLINK("capsilon://?command=openfolder&amp;siteaddress=FAM.docvelocity-na8.net&amp;folderid=FX1625DF75-9DAF-41C4-3AAE-CB0502D8216F","FX211114849")</f>
        <v>0.0</v>
      </c>
      <c r="F1556" t="inlineStr">
        <is>
          <t/>
        </is>
      </c>
      <c r="G1556" t="inlineStr">
        <is>
          <t/>
        </is>
      </c>
      <c r="H1556" t="inlineStr">
        <is>
          <t>Mailitem</t>
        </is>
      </c>
      <c r="I1556" t="inlineStr">
        <is>
          <t>MI211278759</t>
        </is>
      </c>
      <c r="J1556" t="n">
        <v>38.0</v>
      </c>
      <c r="K1556" t="inlineStr">
        <is>
          <t>COMPLETED</t>
        </is>
      </c>
      <c r="L1556" t="inlineStr">
        <is>
          <t>MARK_AS_COMPLETED</t>
        </is>
      </c>
      <c r="M1556" t="inlineStr">
        <is>
          <t>Queue</t>
        </is>
      </c>
      <c r="N1556" t="n">
        <v>2.0</v>
      </c>
      <c r="O1556" s="1" t="n">
        <v>44532.69825231482</v>
      </c>
      <c r="P1556" s="1" t="n">
        <v>44532.77800925926</v>
      </c>
      <c r="Q1556" t="n">
        <v>6417.0</v>
      </c>
      <c r="R1556" t="n">
        <v>474.0</v>
      </c>
      <c r="S1556" t="b">
        <v>0</v>
      </c>
      <c r="T1556" t="inlineStr">
        <is>
          <t>N/A</t>
        </is>
      </c>
      <c r="U1556" t="b">
        <v>1</v>
      </c>
      <c r="V1556" t="inlineStr">
        <is>
          <t>Sumit Jarhad</t>
        </is>
      </c>
      <c r="W1556" s="1" t="n">
        <v>44532.70108796296</v>
      </c>
      <c r="X1556" t="n">
        <v>227.0</v>
      </c>
      <c r="Y1556" t="n">
        <v>37.0</v>
      </c>
      <c r="Z1556" t="n">
        <v>0.0</v>
      </c>
      <c r="AA1556" t="n">
        <v>37.0</v>
      </c>
      <c r="AB1556" t="n">
        <v>0.0</v>
      </c>
      <c r="AC1556" t="n">
        <v>16.0</v>
      </c>
      <c r="AD1556" t="n">
        <v>1.0</v>
      </c>
      <c r="AE1556" t="n">
        <v>0.0</v>
      </c>
      <c r="AF1556" t="n">
        <v>0.0</v>
      </c>
      <c r="AG1556" t="n">
        <v>0.0</v>
      </c>
      <c r="AH1556" t="inlineStr">
        <is>
          <t>Dashrath Soren</t>
        </is>
      </c>
      <c r="AI1556" s="1" t="n">
        <v>44532.77800925926</v>
      </c>
      <c r="AJ1556" t="n">
        <v>247.0</v>
      </c>
      <c r="AK1556" t="n">
        <v>0.0</v>
      </c>
      <c r="AL1556" t="n">
        <v>0.0</v>
      </c>
      <c r="AM1556" t="n">
        <v>0.0</v>
      </c>
      <c r="AN1556" t="n">
        <v>0.0</v>
      </c>
      <c r="AO1556" t="n">
        <v>0.0</v>
      </c>
      <c r="AP1556" t="n">
        <v>1.0</v>
      </c>
      <c r="AQ1556" t="n">
        <v>0.0</v>
      </c>
      <c r="AR1556" t="n">
        <v>0.0</v>
      </c>
      <c r="AS1556" t="n">
        <v>0.0</v>
      </c>
      <c r="AT1556" t="inlineStr">
        <is>
          <t>N/A</t>
        </is>
      </c>
      <c r="AU1556" t="inlineStr">
        <is>
          <t>N/A</t>
        </is>
      </c>
      <c r="AV1556" t="inlineStr">
        <is>
          <t>N/A</t>
        </is>
      </c>
      <c r="AW1556" t="inlineStr">
        <is>
          <t>N/A</t>
        </is>
      </c>
      <c r="AX1556" t="inlineStr">
        <is>
          <t>N/A</t>
        </is>
      </c>
      <c r="AY1556" t="inlineStr">
        <is>
          <t>N/A</t>
        </is>
      </c>
      <c r="AZ1556" t="inlineStr">
        <is>
          <t>N/A</t>
        </is>
      </c>
      <c r="BA1556" t="inlineStr">
        <is>
          <t>N/A</t>
        </is>
      </c>
      <c r="BB1556" t="inlineStr">
        <is>
          <t>N/A</t>
        </is>
      </c>
      <c r="BC1556" t="inlineStr">
        <is>
          <t>N/A</t>
        </is>
      </c>
      <c r="BD1556" t="inlineStr">
        <is>
          <t>N/A</t>
        </is>
      </c>
      <c r="BE1556" t="inlineStr">
        <is>
          <t>N/A</t>
        </is>
      </c>
    </row>
    <row r="1557">
      <c r="A1557" t="inlineStr">
        <is>
          <t>WI21128585</t>
        </is>
      </c>
      <c r="B1557" t="inlineStr">
        <is>
          <t>DATA_VALIDATION</t>
        </is>
      </c>
      <c r="C1557" t="inlineStr">
        <is>
          <t>201300019988</t>
        </is>
      </c>
      <c r="D1557" t="inlineStr">
        <is>
          <t>Folder</t>
        </is>
      </c>
      <c r="E1557" s="2">
        <f>HYPERLINK("capsilon://?command=openfolder&amp;siteaddress=FAM.docvelocity-na8.net&amp;folderid=FX1625DF75-9DAF-41C4-3AAE-CB0502D8216F","FX211114849")</f>
        <v>0.0</v>
      </c>
      <c r="F1557" t="inlineStr">
        <is>
          <t/>
        </is>
      </c>
      <c r="G1557" t="inlineStr">
        <is>
          <t/>
        </is>
      </c>
      <c r="H1557" t="inlineStr">
        <is>
          <t>Mailitem</t>
        </is>
      </c>
      <c r="I1557" t="inlineStr">
        <is>
          <t>MI211278770</t>
        </is>
      </c>
      <c r="J1557" t="n">
        <v>38.0</v>
      </c>
      <c r="K1557" t="inlineStr">
        <is>
          <t>COMPLETED</t>
        </is>
      </c>
      <c r="L1557" t="inlineStr">
        <is>
          <t>MARK_AS_COMPLETED</t>
        </is>
      </c>
      <c r="M1557" t="inlineStr">
        <is>
          <t>Queue</t>
        </is>
      </c>
      <c r="N1557" t="n">
        <v>2.0</v>
      </c>
      <c r="O1557" s="1" t="n">
        <v>44532.698796296296</v>
      </c>
      <c r="P1557" s="1" t="n">
        <v>44532.78</v>
      </c>
      <c r="Q1557" t="n">
        <v>6689.0</v>
      </c>
      <c r="R1557" t="n">
        <v>327.0</v>
      </c>
      <c r="S1557" t="b">
        <v>0</v>
      </c>
      <c r="T1557" t="inlineStr">
        <is>
          <t>N/A</t>
        </is>
      </c>
      <c r="U1557" t="b">
        <v>1</v>
      </c>
      <c r="V1557" t="inlineStr">
        <is>
          <t>Sumit Jarhad</t>
        </is>
      </c>
      <c r="W1557" s="1" t="n">
        <v>44532.702893518515</v>
      </c>
      <c r="X1557" t="n">
        <v>156.0</v>
      </c>
      <c r="Y1557" t="n">
        <v>37.0</v>
      </c>
      <c r="Z1557" t="n">
        <v>0.0</v>
      </c>
      <c r="AA1557" t="n">
        <v>37.0</v>
      </c>
      <c r="AB1557" t="n">
        <v>0.0</v>
      </c>
      <c r="AC1557" t="n">
        <v>14.0</v>
      </c>
      <c r="AD1557" t="n">
        <v>1.0</v>
      </c>
      <c r="AE1557" t="n">
        <v>0.0</v>
      </c>
      <c r="AF1557" t="n">
        <v>0.0</v>
      </c>
      <c r="AG1557" t="n">
        <v>0.0</v>
      </c>
      <c r="AH1557" t="inlineStr">
        <is>
          <t>Dashrath Soren</t>
        </is>
      </c>
      <c r="AI1557" s="1" t="n">
        <v>44532.78</v>
      </c>
      <c r="AJ1557" t="n">
        <v>171.0</v>
      </c>
      <c r="AK1557" t="n">
        <v>0.0</v>
      </c>
      <c r="AL1557" t="n">
        <v>0.0</v>
      </c>
      <c r="AM1557" t="n">
        <v>0.0</v>
      </c>
      <c r="AN1557" t="n">
        <v>0.0</v>
      </c>
      <c r="AO1557" t="n">
        <v>0.0</v>
      </c>
      <c r="AP1557" t="n">
        <v>1.0</v>
      </c>
      <c r="AQ1557" t="n">
        <v>0.0</v>
      </c>
      <c r="AR1557" t="n">
        <v>0.0</v>
      </c>
      <c r="AS1557" t="n">
        <v>0.0</v>
      </c>
      <c r="AT1557" t="inlineStr">
        <is>
          <t>N/A</t>
        </is>
      </c>
      <c r="AU1557" t="inlineStr">
        <is>
          <t>N/A</t>
        </is>
      </c>
      <c r="AV1557" t="inlineStr">
        <is>
          <t>N/A</t>
        </is>
      </c>
      <c r="AW1557" t="inlineStr">
        <is>
          <t>N/A</t>
        </is>
      </c>
      <c r="AX1557" t="inlineStr">
        <is>
          <t>N/A</t>
        </is>
      </c>
      <c r="AY1557" t="inlineStr">
        <is>
          <t>N/A</t>
        </is>
      </c>
      <c r="AZ1557" t="inlineStr">
        <is>
          <t>N/A</t>
        </is>
      </c>
      <c r="BA1557" t="inlineStr">
        <is>
          <t>N/A</t>
        </is>
      </c>
      <c r="BB1557" t="inlineStr">
        <is>
          <t>N/A</t>
        </is>
      </c>
      <c r="BC1557" t="inlineStr">
        <is>
          <t>N/A</t>
        </is>
      </c>
      <c r="BD1557" t="inlineStr">
        <is>
          <t>N/A</t>
        </is>
      </c>
      <c r="BE1557" t="inlineStr">
        <is>
          <t>N/A</t>
        </is>
      </c>
    </row>
    <row r="1558">
      <c r="A1558" t="inlineStr">
        <is>
          <t>WI21128695</t>
        </is>
      </c>
      <c r="B1558" t="inlineStr">
        <is>
          <t>DATA_VALIDATION</t>
        </is>
      </c>
      <c r="C1558" t="inlineStr">
        <is>
          <t>201330004041</t>
        </is>
      </c>
      <c r="D1558" t="inlineStr">
        <is>
          <t>Folder</t>
        </is>
      </c>
      <c r="E1558" s="2">
        <f>HYPERLINK("capsilon://?command=openfolder&amp;siteaddress=FAM.docvelocity-na8.net&amp;folderid=FXF79B7870-037F-3ED2-9FEA-86EEAD634864","FX21123432")</f>
        <v>0.0</v>
      </c>
      <c r="F1558" t="inlineStr">
        <is>
          <t/>
        </is>
      </c>
      <c r="G1558" t="inlineStr">
        <is>
          <t/>
        </is>
      </c>
      <c r="H1558" t="inlineStr">
        <is>
          <t>Mailitem</t>
        </is>
      </c>
      <c r="I1558" t="inlineStr">
        <is>
          <t>MI211295045</t>
        </is>
      </c>
      <c r="J1558" t="n">
        <v>190.0</v>
      </c>
      <c r="K1558" t="inlineStr">
        <is>
          <t>COMPLETED</t>
        </is>
      </c>
      <c r="L1558" t="inlineStr">
        <is>
          <t>MARK_AS_COMPLETED</t>
        </is>
      </c>
      <c r="M1558" t="inlineStr">
        <is>
          <t>Queue</t>
        </is>
      </c>
      <c r="N1558" t="n">
        <v>1.0</v>
      </c>
      <c r="O1558" s="1" t="n">
        <v>44532.704305555555</v>
      </c>
      <c r="P1558" s="1" t="n">
        <v>44533.294120370374</v>
      </c>
      <c r="Q1558" t="n">
        <v>50428.0</v>
      </c>
      <c r="R1558" t="n">
        <v>532.0</v>
      </c>
      <c r="S1558" t="b">
        <v>0</v>
      </c>
      <c r="T1558" t="inlineStr">
        <is>
          <t>N/A</t>
        </is>
      </c>
      <c r="U1558" t="b">
        <v>0</v>
      </c>
      <c r="V1558" t="inlineStr">
        <is>
          <t>Hemanshi Deshlahara</t>
        </is>
      </c>
      <c r="W1558" s="1" t="n">
        <v>44533.294120370374</v>
      </c>
      <c r="X1558" t="n">
        <v>324.0</v>
      </c>
      <c r="Y1558" t="n">
        <v>0.0</v>
      </c>
      <c r="Z1558" t="n">
        <v>0.0</v>
      </c>
      <c r="AA1558" t="n">
        <v>0.0</v>
      </c>
      <c r="AB1558" t="n">
        <v>0.0</v>
      </c>
      <c r="AC1558" t="n">
        <v>0.0</v>
      </c>
      <c r="AD1558" t="n">
        <v>190.0</v>
      </c>
      <c r="AE1558" t="n">
        <v>180.0</v>
      </c>
      <c r="AF1558" t="n">
        <v>0.0</v>
      </c>
      <c r="AG1558" t="n">
        <v>8.0</v>
      </c>
      <c r="AH1558" t="inlineStr">
        <is>
          <t>N/A</t>
        </is>
      </c>
      <c r="AI1558" t="inlineStr">
        <is>
          <t>N/A</t>
        </is>
      </c>
      <c r="AJ1558" t="inlineStr">
        <is>
          <t>N/A</t>
        </is>
      </c>
      <c r="AK1558" t="inlineStr">
        <is>
          <t>N/A</t>
        </is>
      </c>
      <c r="AL1558" t="inlineStr">
        <is>
          <t>N/A</t>
        </is>
      </c>
      <c r="AM1558" t="inlineStr">
        <is>
          <t>N/A</t>
        </is>
      </c>
      <c r="AN1558" t="inlineStr">
        <is>
          <t>N/A</t>
        </is>
      </c>
      <c r="AO1558" t="inlineStr">
        <is>
          <t>N/A</t>
        </is>
      </c>
      <c r="AP1558" t="inlineStr">
        <is>
          <t>N/A</t>
        </is>
      </c>
      <c r="AQ1558" t="inlineStr">
        <is>
          <t>N/A</t>
        </is>
      </c>
      <c r="AR1558" t="inlineStr">
        <is>
          <t>N/A</t>
        </is>
      </c>
      <c r="AS1558" t="inlineStr">
        <is>
          <t>N/A</t>
        </is>
      </c>
      <c r="AT1558" t="inlineStr">
        <is>
          <t>N/A</t>
        </is>
      </c>
      <c r="AU1558" t="inlineStr">
        <is>
          <t>N/A</t>
        </is>
      </c>
      <c r="AV1558" t="inlineStr">
        <is>
          <t>N/A</t>
        </is>
      </c>
      <c r="AW1558" t="inlineStr">
        <is>
          <t>N/A</t>
        </is>
      </c>
      <c r="AX1558" t="inlineStr">
        <is>
          <t>N/A</t>
        </is>
      </c>
      <c r="AY1558" t="inlineStr">
        <is>
          <t>N/A</t>
        </is>
      </c>
      <c r="AZ1558" t="inlineStr">
        <is>
          <t>N/A</t>
        </is>
      </c>
      <c r="BA1558" t="inlineStr">
        <is>
          <t>N/A</t>
        </is>
      </c>
      <c r="BB1558" t="inlineStr">
        <is>
          <t>N/A</t>
        </is>
      </c>
      <c r="BC1558" t="inlineStr">
        <is>
          <t>N/A</t>
        </is>
      </c>
      <c r="BD1558" t="inlineStr">
        <is>
          <t>N/A</t>
        </is>
      </c>
      <c r="BE1558" t="inlineStr">
        <is>
          <t>N/A</t>
        </is>
      </c>
    </row>
    <row r="1559">
      <c r="A1559" t="inlineStr">
        <is>
          <t>WI2112870</t>
        </is>
      </c>
      <c r="B1559" t="inlineStr">
        <is>
          <t>DATA_VALIDATION</t>
        </is>
      </c>
      <c r="C1559" t="inlineStr">
        <is>
          <t>201330003954</t>
        </is>
      </c>
      <c r="D1559" t="inlineStr">
        <is>
          <t>Folder</t>
        </is>
      </c>
      <c r="E1559" s="2">
        <f>HYPERLINK("capsilon://?command=openfolder&amp;siteaddress=FAM.docvelocity-na8.net&amp;folderid=FX4F9D35BC-11FB-DA05-38A4-3889750F30B7","FX211113609")</f>
        <v>0.0</v>
      </c>
      <c r="F1559" t="inlineStr">
        <is>
          <t/>
        </is>
      </c>
      <c r="G1559" t="inlineStr">
        <is>
          <t/>
        </is>
      </c>
      <c r="H1559" t="inlineStr">
        <is>
          <t>Mailitem</t>
        </is>
      </c>
      <c r="I1559" t="inlineStr">
        <is>
          <t>MI21128425</t>
        </is>
      </c>
      <c r="J1559" t="n">
        <v>32.0</v>
      </c>
      <c r="K1559" t="inlineStr">
        <is>
          <t>COMPLETED</t>
        </is>
      </c>
      <c r="L1559" t="inlineStr">
        <is>
          <t>MARK_AS_COMPLETED</t>
        </is>
      </c>
      <c r="M1559" t="inlineStr">
        <is>
          <t>Queue</t>
        </is>
      </c>
      <c r="N1559" t="n">
        <v>1.0</v>
      </c>
      <c r="O1559" s="1" t="n">
        <v>44531.06543981482</v>
      </c>
      <c r="P1559" s="1" t="n">
        <v>44531.32612268518</v>
      </c>
      <c r="Q1559" t="n">
        <v>22262.0</v>
      </c>
      <c r="R1559" t="n">
        <v>261.0</v>
      </c>
      <c r="S1559" t="b">
        <v>0</v>
      </c>
      <c r="T1559" t="inlineStr">
        <is>
          <t>N/A</t>
        </is>
      </c>
      <c r="U1559" t="b">
        <v>0</v>
      </c>
      <c r="V1559" t="inlineStr">
        <is>
          <t>Hemanshi Deshlahara</t>
        </is>
      </c>
      <c r="W1559" s="1" t="n">
        <v>44531.32612268518</v>
      </c>
      <c r="X1559" t="n">
        <v>126.0</v>
      </c>
      <c r="Y1559" t="n">
        <v>0.0</v>
      </c>
      <c r="Z1559" t="n">
        <v>0.0</v>
      </c>
      <c r="AA1559" t="n">
        <v>0.0</v>
      </c>
      <c r="AB1559" t="n">
        <v>0.0</v>
      </c>
      <c r="AC1559" t="n">
        <v>0.0</v>
      </c>
      <c r="AD1559" t="n">
        <v>32.0</v>
      </c>
      <c r="AE1559" t="n">
        <v>27.0</v>
      </c>
      <c r="AF1559" t="n">
        <v>0.0</v>
      </c>
      <c r="AG1559" t="n">
        <v>2.0</v>
      </c>
      <c r="AH1559" t="inlineStr">
        <is>
          <t>N/A</t>
        </is>
      </c>
      <c r="AI1559" t="inlineStr">
        <is>
          <t>N/A</t>
        </is>
      </c>
      <c r="AJ1559" t="inlineStr">
        <is>
          <t>N/A</t>
        </is>
      </c>
      <c r="AK1559" t="inlineStr">
        <is>
          <t>N/A</t>
        </is>
      </c>
      <c r="AL1559" t="inlineStr">
        <is>
          <t>N/A</t>
        </is>
      </c>
      <c r="AM1559" t="inlineStr">
        <is>
          <t>N/A</t>
        </is>
      </c>
      <c r="AN1559" t="inlineStr">
        <is>
          <t>N/A</t>
        </is>
      </c>
      <c r="AO1559" t="inlineStr">
        <is>
          <t>N/A</t>
        </is>
      </c>
      <c r="AP1559" t="inlineStr">
        <is>
          <t>N/A</t>
        </is>
      </c>
      <c r="AQ1559" t="inlineStr">
        <is>
          <t>N/A</t>
        </is>
      </c>
      <c r="AR1559" t="inlineStr">
        <is>
          <t>N/A</t>
        </is>
      </c>
      <c r="AS1559" t="inlineStr">
        <is>
          <t>N/A</t>
        </is>
      </c>
      <c r="AT1559" t="inlineStr">
        <is>
          <t>N/A</t>
        </is>
      </c>
      <c r="AU1559" t="inlineStr">
        <is>
          <t>N/A</t>
        </is>
      </c>
      <c r="AV1559" t="inlineStr">
        <is>
          <t>N/A</t>
        </is>
      </c>
      <c r="AW1559" t="inlineStr">
        <is>
          <t>N/A</t>
        </is>
      </c>
      <c r="AX1559" t="inlineStr">
        <is>
          <t>N/A</t>
        </is>
      </c>
      <c r="AY1559" t="inlineStr">
        <is>
          <t>N/A</t>
        </is>
      </c>
      <c r="AZ1559" t="inlineStr">
        <is>
          <t>N/A</t>
        </is>
      </c>
      <c r="BA1559" t="inlineStr">
        <is>
          <t>N/A</t>
        </is>
      </c>
      <c r="BB1559" t="inlineStr">
        <is>
          <t>N/A</t>
        </is>
      </c>
      <c r="BC1559" t="inlineStr">
        <is>
          <t>N/A</t>
        </is>
      </c>
      <c r="BD1559" t="inlineStr">
        <is>
          <t>N/A</t>
        </is>
      </c>
      <c r="BE1559" t="inlineStr">
        <is>
          <t>N/A</t>
        </is>
      </c>
    </row>
    <row r="1560">
      <c r="A1560" t="inlineStr">
        <is>
          <t>WI21128732</t>
        </is>
      </c>
      <c r="B1560" t="inlineStr">
        <is>
          <t>DATA_VALIDATION</t>
        </is>
      </c>
      <c r="C1560" t="inlineStr">
        <is>
          <t>201130012863</t>
        </is>
      </c>
      <c r="D1560" t="inlineStr">
        <is>
          <t>Folder</t>
        </is>
      </c>
      <c r="E1560" s="2">
        <f>HYPERLINK("capsilon://?command=openfolder&amp;siteaddress=FAM.docvelocity-na8.net&amp;folderid=FXE1279196-4D64-E57F-E838-9F3D8E354820","FX2112128")</f>
        <v>0.0</v>
      </c>
      <c r="F1560" t="inlineStr">
        <is>
          <t/>
        </is>
      </c>
      <c r="G1560" t="inlineStr">
        <is>
          <t/>
        </is>
      </c>
      <c r="H1560" t="inlineStr">
        <is>
          <t>Mailitem</t>
        </is>
      </c>
      <c r="I1560" t="inlineStr">
        <is>
          <t>MI211295813</t>
        </is>
      </c>
      <c r="J1560" t="n">
        <v>30.0</v>
      </c>
      <c r="K1560" t="inlineStr">
        <is>
          <t>COMPLETED</t>
        </is>
      </c>
      <c r="L1560" t="inlineStr">
        <is>
          <t>MARK_AS_COMPLETED</t>
        </is>
      </c>
      <c r="M1560" t="inlineStr">
        <is>
          <t>Queue</t>
        </is>
      </c>
      <c r="N1560" t="n">
        <v>2.0</v>
      </c>
      <c r="O1560" s="1" t="n">
        <v>44532.70789351852</v>
      </c>
      <c r="P1560" s="1" t="n">
        <v>44533.15982638889</v>
      </c>
      <c r="Q1560" t="n">
        <v>38865.0</v>
      </c>
      <c r="R1560" t="n">
        <v>182.0</v>
      </c>
      <c r="S1560" t="b">
        <v>0</v>
      </c>
      <c r="T1560" t="inlineStr">
        <is>
          <t>N/A</t>
        </is>
      </c>
      <c r="U1560" t="b">
        <v>0</v>
      </c>
      <c r="V1560" t="inlineStr">
        <is>
          <t>Sanjay Kharade</t>
        </is>
      </c>
      <c r="W1560" s="1" t="n">
        <v>44532.72222222222</v>
      </c>
      <c r="X1560" t="n">
        <v>68.0</v>
      </c>
      <c r="Y1560" t="n">
        <v>9.0</v>
      </c>
      <c r="Z1560" t="n">
        <v>0.0</v>
      </c>
      <c r="AA1560" t="n">
        <v>9.0</v>
      </c>
      <c r="AB1560" t="n">
        <v>0.0</v>
      </c>
      <c r="AC1560" t="n">
        <v>1.0</v>
      </c>
      <c r="AD1560" t="n">
        <v>21.0</v>
      </c>
      <c r="AE1560" t="n">
        <v>0.0</v>
      </c>
      <c r="AF1560" t="n">
        <v>0.0</v>
      </c>
      <c r="AG1560" t="n">
        <v>0.0</v>
      </c>
      <c r="AH1560" t="inlineStr">
        <is>
          <t>Ashish Sutar</t>
        </is>
      </c>
      <c r="AI1560" s="1" t="n">
        <v>44533.15982638889</v>
      </c>
      <c r="AJ1560" t="n">
        <v>114.0</v>
      </c>
      <c r="AK1560" t="n">
        <v>0.0</v>
      </c>
      <c r="AL1560" t="n">
        <v>0.0</v>
      </c>
      <c r="AM1560" t="n">
        <v>0.0</v>
      </c>
      <c r="AN1560" t="n">
        <v>0.0</v>
      </c>
      <c r="AO1560" t="n">
        <v>0.0</v>
      </c>
      <c r="AP1560" t="n">
        <v>21.0</v>
      </c>
      <c r="AQ1560" t="n">
        <v>0.0</v>
      </c>
      <c r="AR1560" t="n">
        <v>0.0</v>
      </c>
      <c r="AS1560" t="n">
        <v>0.0</v>
      </c>
      <c r="AT1560" t="inlineStr">
        <is>
          <t>N/A</t>
        </is>
      </c>
      <c r="AU1560" t="inlineStr">
        <is>
          <t>N/A</t>
        </is>
      </c>
      <c r="AV1560" t="inlineStr">
        <is>
          <t>N/A</t>
        </is>
      </c>
      <c r="AW1560" t="inlineStr">
        <is>
          <t>N/A</t>
        </is>
      </c>
      <c r="AX1560" t="inlineStr">
        <is>
          <t>N/A</t>
        </is>
      </c>
      <c r="AY1560" t="inlineStr">
        <is>
          <t>N/A</t>
        </is>
      </c>
      <c r="AZ1560" t="inlineStr">
        <is>
          <t>N/A</t>
        </is>
      </c>
      <c r="BA1560" t="inlineStr">
        <is>
          <t>N/A</t>
        </is>
      </c>
      <c r="BB1560" t="inlineStr">
        <is>
          <t>N/A</t>
        </is>
      </c>
      <c r="BC1560" t="inlineStr">
        <is>
          <t>N/A</t>
        </is>
      </c>
      <c r="BD1560" t="inlineStr">
        <is>
          <t>N/A</t>
        </is>
      </c>
      <c r="BE1560" t="inlineStr">
        <is>
          <t>N/A</t>
        </is>
      </c>
    </row>
    <row r="1561">
      <c r="A1561" t="inlineStr">
        <is>
          <t>WI21128810</t>
        </is>
      </c>
      <c r="B1561" t="inlineStr">
        <is>
          <t>DATA_VALIDATION</t>
        </is>
      </c>
      <c r="C1561" t="inlineStr">
        <is>
          <t>201308007821</t>
        </is>
      </c>
      <c r="D1561" t="inlineStr">
        <is>
          <t>Folder</t>
        </is>
      </c>
      <c r="E1561" s="2">
        <f>HYPERLINK("capsilon://?command=openfolder&amp;siteaddress=FAM.docvelocity-na8.net&amp;folderid=FXD368E720-A393-E620-DCDD-664AFC5F3422","FX21119427")</f>
        <v>0.0</v>
      </c>
      <c r="F1561" t="inlineStr">
        <is>
          <t/>
        </is>
      </c>
      <c r="G1561" t="inlineStr">
        <is>
          <t/>
        </is>
      </c>
      <c r="H1561" t="inlineStr">
        <is>
          <t>Mailitem</t>
        </is>
      </c>
      <c r="I1561" t="inlineStr">
        <is>
          <t>MI211296401</t>
        </is>
      </c>
      <c r="J1561" t="n">
        <v>32.0</v>
      </c>
      <c r="K1561" t="inlineStr">
        <is>
          <t>COMPLETED</t>
        </is>
      </c>
      <c r="L1561" t="inlineStr">
        <is>
          <t>MARK_AS_COMPLETED</t>
        </is>
      </c>
      <c r="M1561" t="inlineStr">
        <is>
          <t>Queue</t>
        </is>
      </c>
      <c r="N1561" t="n">
        <v>2.0</v>
      </c>
      <c r="O1561" s="1" t="n">
        <v>44532.714108796295</v>
      </c>
      <c r="P1561" s="1" t="n">
        <v>44533.19065972222</v>
      </c>
      <c r="Q1561" t="n">
        <v>37986.0</v>
      </c>
      <c r="R1561" t="n">
        <v>3188.0</v>
      </c>
      <c r="S1561" t="b">
        <v>0</v>
      </c>
      <c r="T1561" t="inlineStr">
        <is>
          <t>N/A</t>
        </is>
      </c>
      <c r="U1561" t="b">
        <v>0</v>
      </c>
      <c r="V1561" t="inlineStr">
        <is>
          <t>Supriya Khape</t>
        </is>
      </c>
      <c r="W1561" s="1" t="n">
        <v>44533.18614583334</v>
      </c>
      <c r="X1561" t="n">
        <v>2679.0</v>
      </c>
      <c r="Y1561" t="n">
        <v>0.0</v>
      </c>
      <c r="Z1561" t="n">
        <v>0.0</v>
      </c>
      <c r="AA1561" t="n">
        <v>0.0</v>
      </c>
      <c r="AB1561" t="n">
        <v>27.0</v>
      </c>
      <c r="AC1561" t="n">
        <v>0.0</v>
      </c>
      <c r="AD1561" t="n">
        <v>32.0</v>
      </c>
      <c r="AE1561" t="n">
        <v>0.0</v>
      </c>
      <c r="AF1561" t="n">
        <v>0.0</v>
      </c>
      <c r="AG1561" t="n">
        <v>0.0</v>
      </c>
      <c r="AH1561" t="inlineStr">
        <is>
          <t>Smriti Gauchan</t>
        </is>
      </c>
      <c r="AI1561" s="1" t="n">
        <v>44533.19065972222</v>
      </c>
      <c r="AJ1561" t="n">
        <v>110.0</v>
      </c>
      <c r="AK1561" t="n">
        <v>0.0</v>
      </c>
      <c r="AL1561" t="n">
        <v>0.0</v>
      </c>
      <c r="AM1561" t="n">
        <v>0.0</v>
      </c>
      <c r="AN1561" t="n">
        <v>27.0</v>
      </c>
      <c r="AO1561" t="n">
        <v>0.0</v>
      </c>
      <c r="AP1561" t="n">
        <v>32.0</v>
      </c>
      <c r="AQ1561" t="n">
        <v>0.0</v>
      </c>
      <c r="AR1561" t="n">
        <v>0.0</v>
      </c>
      <c r="AS1561" t="n">
        <v>0.0</v>
      </c>
      <c r="AT1561" t="inlineStr">
        <is>
          <t>N/A</t>
        </is>
      </c>
      <c r="AU1561" t="inlineStr">
        <is>
          <t>N/A</t>
        </is>
      </c>
      <c r="AV1561" t="inlineStr">
        <is>
          <t>N/A</t>
        </is>
      </c>
      <c r="AW1561" t="inlineStr">
        <is>
          <t>N/A</t>
        </is>
      </c>
      <c r="AX1561" t="inlineStr">
        <is>
          <t>N/A</t>
        </is>
      </c>
      <c r="AY1561" t="inlineStr">
        <is>
          <t>N/A</t>
        </is>
      </c>
      <c r="AZ1561" t="inlineStr">
        <is>
          <t>N/A</t>
        </is>
      </c>
      <c r="BA1561" t="inlineStr">
        <is>
          <t>N/A</t>
        </is>
      </c>
      <c r="BB1561" t="inlineStr">
        <is>
          <t>N/A</t>
        </is>
      </c>
      <c r="BC1561" t="inlineStr">
        <is>
          <t>N/A</t>
        </is>
      </c>
      <c r="BD1561" t="inlineStr">
        <is>
          <t>N/A</t>
        </is>
      </c>
      <c r="BE1561" t="inlineStr">
        <is>
          <t>N/A</t>
        </is>
      </c>
    </row>
    <row r="1562">
      <c r="A1562" t="inlineStr">
        <is>
          <t>WI21128905</t>
        </is>
      </c>
      <c r="B1562" t="inlineStr">
        <is>
          <t>DATA_VALIDATION</t>
        </is>
      </c>
      <c r="C1562" t="inlineStr">
        <is>
          <t>201300019962</t>
        </is>
      </c>
      <c r="D1562" t="inlineStr">
        <is>
          <t>Folder</t>
        </is>
      </c>
      <c r="E1562" s="2">
        <f>HYPERLINK("capsilon://?command=openfolder&amp;siteaddress=FAM.docvelocity-na8.net&amp;folderid=FXB61B0D82-CA0E-093B-F5AA-3E12C0A5430A","FX211114533")</f>
        <v>0.0</v>
      </c>
      <c r="F1562" t="inlineStr">
        <is>
          <t/>
        </is>
      </c>
      <c r="G1562" t="inlineStr">
        <is>
          <t/>
        </is>
      </c>
      <c r="H1562" t="inlineStr">
        <is>
          <t>Mailitem</t>
        </is>
      </c>
      <c r="I1562" t="inlineStr">
        <is>
          <t>MI211297970</t>
        </is>
      </c>
      <c r="J1562" t="n">
        <v>28.0</v>
      </c>
      <c r="K1562" t="inlineStr">
        <is>
          <t>COMPLETED</t>
        </is>
      </c>
      <c r="L1562" t="inlineStr">
        <is>
          <t>MARK_AS_COMPLETED</t>
        </is>
      </c>
      <c r="M1562" t="inlineStr">
        <is>
          <t>Queue</t>
        </is>
      </c>
      <c r="N1562" t="n">
        <v>2.0</v>
      </c>
      <c r="O1562" s="1" t="n">
        <v>44532.73043981481</v>
      </c>
      <c r="P1562" s="1" t="n">
        <v>44533.16337962963</v>
      </c>
      <c r="Q1562" t="n">
        <v>36987.0</v>
      </c>
      <c r="R1562" t="n">
        <v>419.0</v>
      </c>
      <c r="S1562" t="b">
        <v>0</v>
      </c>
      <c r="T1562" t="inlineStr">
        <is>
          <t>N/A</t>
        </is>
      </c>
      <c r="U1562" t="b">
        <v>0</v>
      </c>
      <c r="V1562" t="inlineStr">
        <is>
          <t>Suraj Toradmal</t>
        </is>
      </c>
      <c r="W1562" s="1" t="n">
        <v>44532.73527777778</v>
      </c>
      <c r="X1562" t="n">
        <v>277.0</v>
      </c>
      <c r="Y1562" t="n">
        <v>21.0</v>
      </c>
      <c r="Z1562" t="n">
        <v>0.0</v>
      </c>
      <c r="AA1562" t="n">
        <v>21.0</v>
      </c>
      <c r="AB1562" t="n">
        <v>0.0</v>
      </c>
      <c r="AC1562" t="n">
        <v>5.0</v>
      </c>
      <c r="AD1562" t="n">
        <v>7.0</v>
      </c>
      <c r="AE1562" t="n">
        <v>0.0</v>
      </c>
      <c r="AF1562" t="n">
        <v>0.0</v>
      </c>
      <c r="AG1562" t="n">
        <v>0.0</v>
      </c>
      <c r="AH1562" t="inlineStr">
        <is>
          <t>Aparna Chavan</t>
        </is>
      </c>
      <c r="AI1562" s="1" t="n">
        <v>44533.16337962963</v>
      </c>
      <c r="AJ1562" t="n">
        <v>142.0</v>
      </c>
      <c r="AK1562" t="n">
        <v>0.0</v>
      </c>
      <c r="AL1562" t="n">
        <v>0.0</v>
      </c>
      <c r="AM1562" t="n">
        <v>0.0</v>
      </c>
      <c r="AN1562" t="n">
        <v>0.0</v>
      </c>
      <c r="AO1562" t="n">
        <v>0.0</v>
      </c>
      <c r="AP1562" t="n">
        <v>7.0</v>
      </c>
      <c r="AQ1562" t="n">
        <v>0.0</v>
      </c>
      <c r="AR1562" t="n">
        <v>0.0</v>
      </c>
      <c r="AS1562" t="n">
        <v>0.0</v>
      </c>
      <c r="AT1562" t="inlineStr">
        <is>
          <t>N/A</t>
        </is>
      </c>
      <c r="AU1562" t="inlineStr">
        <is>
          <t>N/A</t>
        </is>
      </c>
      <c r="AV1562" t="inlineStr">
        <is>
          <t>N/A</t>
        </is>
      </c>
      <c r="AW1562" t="inlineStr">
        <is>
          <t>N/A</t>
        </is>
      </c>
      <c r="AX1562" t="inlineStr">
        <is>
          <t>N/A</t>
        </is>
      </c>
      <c r="AY1562" t="inlineStr">
        <is>
          <t>N/A</t>
        </is>
      </c>
      <c r="AZ1562" t="inlineStr">
        <is>
          <t>N/A</t>
        </is>
      </c>
      <c r="BA1562" t="inlineStr">
        <is>
          <t>N/A</t>
        </is>
      </c>
      <c r="BB1562" t="inlineStr">
        <is>
          <t>N/A</t>
        </is>
      </c>
      <c r="BC1562" t="inlineStr">
        <is>
          <t>N/A</t>
        </is>
      </c>
      <c r="BD1562" t="inlineStr">
        <is>
          <t>N/A</t>
        </is>
      </c>
      <c r="BE1562" t="inlineStr">
        <is>
          <t>N/A</t>
        </is>
      </c>
    </row>
    <row r="1563">
      <c r="A1563" t="inlineStr">
        <is>
          <t>WI21128907</t>
        </is>
      </c>
      <c r="B1563" t="inlineStr">
        <is>
          <t>DATA_VALIDATION</t>
        </is>
      </c>
      <c r="C1563" t="inlineStr">
        <is>
          <t>201300019962</t>
        </is>
      </c>
      <c r="D1563" t="inlineStr">
        <is>
          <t>Folder</t>
        </is>
      </c>
      <c r="E1563" s="2">
        <f>HYPERLINK("capsilon://?command=openfolder&amp;siteaddress=FAM.docvelocity-na8.net&amp;folderid=FXB61B0D82-CA0E-093B-F5AA-3E12C0A5430A","FX211114533")</f>
        <v>0.0</v>
      </c>
      <c r="F1563" t="inlineStr">
        <is>
          <t/>
        </is>
      </c>
      <c r="G1563" t="inlineStr">
        <is>
          <t/>
        </is>
      </c>
      <c r="H1563" t="inlineStr">
        <is>
          <t>Mailitem</t>
        </is>
      </c>
      <c r="I1563" t="inlineStr">
        <is>
          <t>MI211297990</t>
        </is>
      </c>
      <c r="J1563" t="n">
        <v>28.0</v>
      </c>
      <c r="K1563" t="inlineStr">
        <is>
          <t>COMPLETED</t>
        </is>
      </c>
      <c r="L1563" t="inlineStr">
        <is>
          <t>MARK_AS_COMPLETED</t>
        </is>
      </c>
      <c r="M1563" t="inlineStr">
        <is>
          <t>Queue</t>
        </is>
      </c>
      <c r="N1563" t="n">
        <v>2.0</v>
      </c>
      <c r="O1563" s="1" t="n">
        <v>44532.73065972222</v>
      </c>
      <c r="P1563" s="1" t="n">
        <v>44533.16454861111</v>
      </c>
      <c r="Q1563" t="n">
        <v>37138.0</v>
      </c>
      <c r="R1563" t="n">
        <v>350.0</v>
      </c>
      <c r="S1563" t="b">
        <v>0</v>
      </c>
      <c r="T1563" t="inlineStr">
        <is>
          <t>N/A</t>
        </is>
      </c>
      <c r="U1563" t="b">
        <v>0</v>
      </c>
      <c r="V1563" t="inlineStr">
        <is>
          <t>Suraj Toradmal</t>
        </is>
      </c>
      <c r="W1563" s="1" t="n">
        <v>44532.737592592595</v>
      </c>
      <c r="X1563" t="n">
        <v>199.0</v>
      </c>
      <c r="Y1563" t="n">
        <v>21.0</v>
      </c>
      <c r="Z1563" t="n">
        <v>0.0</v>
      </c>
      <c r="AA1563" t="n">
        <v>21.0</v>
      </c>
      <c r="AB1563" t="n">
        <v>0.0</v>
      </c>
      <c r="AC1563" t="n">
        <v>6.0</v>
      </c>
      <c r="AD1563" t="n">
        <v>7.0</v>
      </c>
      <c r="AE1563" t="n">
        <v>0.0</v>
      </c>
      <c r="AF1563" t="n">
        <v>0.0</v>
      </c>
      <c r="AG1563" t="n">
        <v>0.0</v>
      </c>
      <c r="AH1563" t="inlineStr">
        <is>
          <t>Smriti Gauchan</t>
        </is>
      </c>
      <c r="AI1563" s="1" t="n">
        <v>44533.16454861111</v>
      </c>
      <c r="AJ1563" t="n">
        <v>151.0</v>
      </c>
      <c r="AK1563" t="n">
        <v>0.0</v>
      </c>
      <c r="AL1563" t="n">
        <v>0.0</v>
      </c>
      <c r="AM1563" t="n">
        <v>0.0</v>
      </c>
      <c r="AN1563" t="n">
        <v>0.0</v>
      </c>
      <c r="AO1563" t="n">
        <v>0.0</v>
      </c>
      <c r="AP1563" t="n">
        <v>7.0</v>
      </c>
      <c r="AQ1563" t="n">
        <v>0.0</v>
      </c>
      <c r="AR1563" t="n">
        <v>0.0</v>
      </c>
      <c r="AS1563" t="n">
        <v>0.0</v>
      </c>
      <c r="AT1563" t="inlineStr">
        <is>
          <t>N/A</t>
        </is>
      </c>
      <c r="AU1563" t="inlineStr">
        <is>
          <t>N/A</t>
        </is>
      </c>
      <c r="AV1563" t="inlineStr">
        <is>
          <t>N/A</t>
        </is>
      </c>
      <c r="AW1563" t="inlineStr">
        <is>
          <t>N/A</t>
        </is>
      </c>
      <c r="AX1563" t="inlineStr">
        <is>
          <t>N/A</t>
        </is>
      </c>
      <c r="AY1563" t="inlineStr">
        <is>
          <t>N/A</t>
        </is>
      </c>
      <c r="AZ1563" t="inlineStr">
        <is>
          <t>N/A</t>
        </is>
      </c>
      <c r="BA1563" t="inlineStr">
        <is>
          <t>N/A</t>
        </is>
      </c>
      <c r="BB1563" t="inlineStr">
        <is>
          <t>N/A</t>
        </is>
      </c>
      <c r="BC1563" t="inlineStr">
        <is>
          <t>N/A</t>
        </is>
      </c>
      <c r="BD1563" t="inlineStr">
        <is>
          <t>N/A</t>
        </is>
      </c>
      <c r="BE1563" t="inlineStr">
        <is>
          <t>N/A</t>
        </is>
      </c>
    </row>
    <row r="1564">
      <c r="A1564" t="inlineStr">
        <is>
          <t>WI21128908</t>
        </is>
      </c>
      <c r="B1564" t="inlineStr">
        <is>
          <t>DATA_VALIDATION</t>
        </is>
      </c>
      <c r="C1564" t="inlineStr">
        <is>
          <t>201300019962</t>
        </is>
      </c>
      <c r="D1564" t="inlineStr">
        <is>
          <t>Folder</t>
        </is>
      </c>
      <c r="E1564" s="2">
        <f>HYPERLINK("capsilon://?command=openfolder&amp;siteaddress=FAM.docvelocity-na8.net&amp;folderid=FXB61B0D82-CA0E-093B-F5AA-3E12C0A5430A","FX211114533")</f>
        <v>0.0</v>
      </c>
      <c r="F1564" t="inlineStr">
        <is>
          <t/>
        </is>
      </c>
      <c r="G1564" t="inlineStr">
        <is>
          <t/>
        </is>
      </c>
      <c r="H1564" t="inlineStr">
        <is>
          <t>Mailitem</t>
        </is>
      </c>
      <c r="I1564" t="inlineStr">
        <is>
          <t>MI211298014</t>
        </is>
      </c>
      <c r="J1564" t="n">
        <v>28.0</v>
      </c>
      <c r="K1564" t="inlineStr">
        <is>
          <t>COMPLETED</t>
        </is>
      </c>
      <c r="L1564" t="inlineStr">
        <is>
          <t>MARK_AS_COMPLETED</t>
        </is>
      </c>
      <c r="M1564" t="inlineStr">
        <is>
          <t>Queue</t>
        </is>
      </c>
      <c r="N1564" t="n">
        <v>2.0</v>
      </c>
      <c r="O1564" s="1" t="n">
        <v>44532.730891203704</v>
      </c>
      <c r="P1564" s="1" t="n">
        <v>44533.16637731482</v>
      </c>
      <c r="Q1564" t="n">
        <v>37215.0</v>
      </c>
      <c r="R1564" t="n">
        <v>411.0</v>
      </c>
      <c r="S1564" t="b">
        <v>0</v>
      </c>
      <c r="T1564" t="inlineStr">
        <is>
          <t>N/A</t>
        </is>
      </c>
      <c r="U1564" t="b">
        <v>0</v>
      </c>
      <c r="V1564" t="inlineStr">
        <is>
          <t>Archana Bhujbal</t>
        </is>
      </c>
      <c r="W1564" s="1" t="n">
        <v>44532.73747685185</v>
      </c>
      <c r="X1564" t="n">
        <v>103.0</v>
      </c>
      <c r="Y1564" t="n">
        <v>21.0</v>
      </c>
      <c r="Z1564" t="n">
        <v>0.0</v>
      </c>
      <c r="AA1564" t="n">
        <v>21.0</v>
      </c>
      <c r="AB1564" t="n">
        <v>0.0</v>
      </c>
      <c r="AC1564" t="n">
        <v>7.0</v>
      </c>
      <c r="AD1564" t="n">
        <v>7.0</v>
      </c>
      <c r="AE1564" t="n">
        <v>0.0</v>
      </c>
      <c r="AF1564" t="n">
        <v>0.0</v>
      </c>
      <c r="AG1564" t="n">
        <v>0.0</v>
      </c>
      <c r="AH1564" t="inlineStr">
        <is>
          <t>Ashish Sutar</t>
        </is>
      </c>
      <c r="AI1564" s="1" t="n">
        <v>44533.16637731482</v>
      </c>
      <c r="AJ1564" t="n">
        <v>308.0</v>
      </c>
      <c r="AK1564" t="n">
        <v>0.0</v>
      </c>
      <c r="AL1564" t="n">
        <v>0.0</v>
      </c>
      <c r="AM1564" t="n">
        <v>0.0</v>
      </c>
      <c r="AN1564" t="n">
        <v>0.0</v>
      </c>
      <c r="AO1564" t="n">
        <v>0.0</v>
      </c>
      <c r="AP1564" t="n">
        <v>7.0</v>
      </c>
      <c r="AQ1564" t="n">
        <v>0.0</v>
      </c>
      <c r="AR1564" t="n">
        <v>0.0</v>
      </c>
      <c r="AS1564" t="n">
        <v>0.0</v>
      </c>
      <c r="AT1564" t="inlineStr">
        <is>
          <t>N/A</t>
        </is>
      </c>
      <c r="AU1564" t="inlineStr">
        <is>
          <t>N/A</t>
        </is>
      </c>
      <c r="AV1564" t="inlineStr">
        <is>
          <t>N/A</t>
        </is>
      </c>
      <c r="AW1564" t="inlineStr">
        <is>
          <t>N/A</t>
        </is>
      </c>
      <c r="AX1564" t="inlineStr">
        <is>
          <t>N/A</t>
        </is>
      </c>
      <c r="AY1564" t="inlineStr">
        <is>
          <t>N/A</t>
        </is>
      </c>
      <c r="AZ1564" t="inlineStr">
        <is>
          <t>N/A</t>
        </is>
      </c>
      <c r="BA1564" t="inlineStr">
        <is>
          <t>N/A</t>
        </is>
      </c>
      <c r="BB1564" t="inlineStr">
        <is>
          <t>N/A</t>
        </is>
      </c>
      <c r="BC1564" t="inlineStr">
        <is>
          <t>N/A</t>
        </is>
      </c>
      <c r="BD1564" t="inlineStr">
        <is>
          <t>N/A</t>
        </is>
      </c>
      <c r="BE1564" t="inlineStr">
        <is>
          <t>N/A</t>
        </is>
      </c>
    </row>
    <row r="1565">
      <c r="A1565" t="inlineStr">
        <is>
          <t>WI21128909</t>
        </is>
      </c>
      <c r="B1565" t="inlineStr">
        <is>
          <t>DATA_VALIDATION</t>
        </is>
      </c>
      <c r="C1565" t="inlineStr">
        <is>
          <t>201300019962</t>
        </is>
      </c>
      <c r="D1565" t="inlineStr">
        <is>
          <t>Folder</t>
        </is>
      </c>
      <c r="E1565" s="2">
        <f>HYPERLINK("capsilon://?command=openfolder&amp;siteaddress=FAM.docvelocity-na8.net&amp;folderid=FXB61B0D82-CA0E-093B-F5AA-3E12C0A5430A","FX211114533")</f>
        <v>0.0</v>
      </c>
      <c r="F1565" t="inlineStr">
        <is>
          <t/>
        </is>
      </c>
      <c r="G1565" t="inlineStr">
        <is>
          <t/>
        </is>
      </c>
      <c r="H1565" t="inlineStr">
        <is>
          <t>Mailitem</t>
        </is>
      </c>
      <c r="I1565" t="inlineStr">
        <is>
          <t>MI211298043</t>
        </is>
      </c>
      <c r="J1565" t="n">
        <v>28.0</v>
      </c>
      <c r="K1565" t="inlineStr">
        <is>
          <t>COMPLETED</t>
        </is>
      </c>
      <c r="L1565" t="inlineStr">
        <is>
          <t>MARK_AS_COMPLETED</t>
        </is>
      </c>
      <c r="M1565" t="inlineStr">
        <is>
          <t>Queue</t>
        </is>
      </c>
      <c r="N1565" t="n">
        <v>2.0</v>
      </c>
      <c r="O1565" s="1" t="n">
        <v>44532.73116898148</v>
      </c>
      <c r="P1565" s="1" t="n">
        <v>44533.165347222224</v>
      </c>
      <c r="Q1565" t="n">
        <v>37021.0</v>
      </c>
      <c r="R1565" t="n">
        <v>492.0</v>
      </c>
      <c r="S1565" t="b">
        <v>0</v>
      </c>
      <c r="T1565" t="inlineStr">
        <is>
          <t>N/A</t>
        </is>
      </c>
      <c r="U1565" t="b">
        <v>0</v>
      </c>
      <c r="V1565" t="inlineStr">
        <is>
          <t>Archana Bhujbal</t>
        </is>
      </c>
      <c r="W1565" s="1" t="n">
        <v>44532.74122685185</v>
      </c>
      <c r="X1565" t="n">
        <v>323.0</v>
      </c>
      <c r="Y1565" t="n">
        <v>21.0</v>
      </c>
      <c r="Z1565" t="n">
        <v>0.0</v>
      </c>
      <c r="AA1565" t="n">
        <v>21.0</v>
      </c>
      <c r="AB1565" t="n">
        <v>0.0</v>
      </c>
      <c r="AC1565" t="n">
        <v>16.0</v>
      </c>
      <c r="AD1565" t="n">
        <v>7.0</v>
      </c>
      <c r="AE1565" t="n">
        <v>0.0</v>
      </c>
      <c r="AF1565" t="n">
        <v>0.0</v>
      </c>
      <c r="AG1565" t="n">
        <v>0.0</v>
      </c>
      <c r="AH1565" t="inlineStr">
        <is>
          <t>Aparna Chavan</t>
        </is>
      </c>
      <c r="AI1565" s="1" t="n">
        <v>44533.165347222224</v>
      </c>
      <c r="AJ1565" t="n">
        <v>169.0</v>
      </c>
      <c r="AK1565" t="n">
        <v>0.0</v>
      </c>
      <c r="AL1565" t="n">
        <v>0.0</v>
      </c>
      <c r="AM1565" t="n">
        <v>0.0</v>
      </c>
      <c r="AN1565" t="n">
        <v>0.0</v>
      </c>
      <c r="AO1565" t="n">
        <v>0.0</v>
      </c>
      <c r="AP1565" t="n">
        <v>7.0</v>
      </c>
      <c r="AQ1565" t="n">
        <v>0.0</v>
      </c>
      <c r="AR1565" t="n">
        <v>0.0</v>
      </c>
      <c r="AS1565" t="n">
        <v>0.0</v>
      </c>
      <c r="AT1565" t="inlineStr">
        <is>
          <t>N/A</t>
        </is>
      </c>
      <c r="AU1565" t="inlineStr">
        <is>
          <t>N/A</t>
        </is>
      </c>
      <c r="AV1565" t="inlineStr">
        <is>
          <t>N/A</t>
        </is>
      </c>
      <c r="AW1565" t="inlineStr">
        <is>
          <t>N/A</t>
        </is>
      </c>
      <c r="AX1565" t="inlineStr">
        <is>
          <t>N/A</t>
        </is>
      </c>
      <c r="AY1565" t="inlineStr">
        <is>
          <t>N/A</t>
        </is>
      </c>
      <c r="AZ1565" t="inlineStr">
        <is>
          <t>N/A</t>
        </is>
      </c>
      <c r="BA1565" t="inlineStr">
        <is>
          <t>N/A</t>
        </is>
      </c>
      <c r="BB1565" t="inlineStr">
        <is>
          <t>N/A</t>
        </is>
      </c>
      <c r="BC1565" t="inlineStr">
        <is>
          <t>N/A</t>
        </is>
      </c>
      <c r="BD1565" t="inlineStr">
        <is>
          <t>N/A</t>
        </is>
      </c>
      <c r="BE1565" t="inlineStr">
        <is>
          <t>N/A</t>
        </is>
      </c>
    </row>
    <row r="1566">
      <c r="A1566" t="inlineStr">
        <is>
          <t>WI21128917</t>
        </is>
      </c>
      <c r="B1566" t="inlineStr">
        <is>
          <t>DATA_VALIDATION</t>
        </is>
      </c>
      <c r="C1566" t="inlineStr">
        <is>
          <t>201330004009</t>
        </is>
      </c>
      <c r="D1566" t="inlineStr">
        <is>
          <t>Folder</t>
        </is>
      </c>
      <c r="E1566" s="2">
        <f>HYPERLINK("capsilon://?command=openfolder&amp;siteaddress=FAM.docvelocity-na8.net&amp;folderid=FX1BE3B3C7-68CC-A2A4-452A-9EB5B93655EB","FX211264")</f>
        <v>0.0</v>
      </c>
      <c r="F1566" t="inlineStr">
        <is>
          <t/>
        </is>
      </c>
      <c r="G1566" t="inlineStr">
        <is>
          <t/>
        </is>
      </c>
      <c r="H1566" t="inlineStr">
        <is>
          <t>Mailitem</t>
        </is>
      </c>
      <c r="I1566" t="inlineStr">
        <is>
          <t>MI211298051</t>
        </is>
      </c>
      <c r="J1566" t="n">
        <v>100.0</v>
      </c>
      <c r="K1566" t="inlineStr">
        <is>
          <t>COMPLETED</t>
        </is>
      </c>
      <c r="L1566" t="inlineStr">
        <is>
          <t>MARK_AS_COMPLETED</t>
        </is>
      </c>
      <c r="M1566" t="inlineStr">
        <is>
          <t>Queue</t>
        </is>
      </c>
      <c r="N1566" t="n">
        <v>1.0</v>
      </c>
      <c r="O1566" s="1" t="n">
        <v>44532.73449074074</v>
      </c>
      <c r="P1566" s="1" t="n">
        <v>44533.30079861111</v>
      </c>
      <c r="Q1566" t="n">
        <v>48160.0</v>
      </c>
      <c r="R1566" t="n">
        <v>769.0</v>
      </c>
      <c r="S1566" t="b">
        <v>0</v>
      </c>
      <c r="T1566" t="inlineStr">
        <is>
          <t>N/A</t>
        </is>
      </c>
      <c r="U1566" t="b">
        <v>0</v>
      </c>
      <c r="V1566" t="inlineStr">
        <is>
          <t>Hemanshi Deshlahara</t>
        </is>
      </c>
      <c r="W1566" s="1" t="n">
        <v>44533.30079861111</v>
      </c>
      <c r="X1566" t="n">
        <v>550.0</v>
      </c>
      <c r="Y1566" t="n">
        <v>0.0</v>
      </c>
      <c r="Z1566" t="n">
        <v>0.0</v>
      </c>
      <c r="AA1566" t="n">
        <v>0.0</v>
      </c>
      <c r="AB1566" t="n">
        <v>0.0</v>
      </c>
      <c r="AC1566" t="n">
        <v>0.0</v>
      </c>
      <c r="AD1566" t="n">
        <v>100.0</v>
      </c>
      <c r="AE1566" t="n">
        <v>88.0</v>
      </c>
      <c r="AF1566" t="n">
        <v>0.0</v>
      </c>
      <c r="AG1566" t="n">
        <v>4.0</v>
      </c>
      <c r="AH1566" t="inlineStr">
        <is>
          <t>N/A</t>
        </is>
      </c>
      <c r="AI1566" t="inlineStr">
        <is>
          <t>N/A</t>
        </is>
      </c>
      <c r="AJ1566" t="inlineStr">
        <is>
          <t>N/A</t>
        </is>
      </c>
      <c r="AK1566" t="inlineStr">
        <is>
          <t>N/A</t>
        </is>
      </c>
      <c r="AL1566" t="inlineStr">
        <is>
          <t>N/A</t>
        </is>
      </c>
      <c r="AM1566" t="inlineStr">
        <is>
          <t>N/A</t>
        </is>
      </c>
      <c r="AN1566" t="inlineStr">
        <is>
          <t>N/A</t>
        </is>
      </c>
      <c r="AO1566" t="inlineStr">
        <is>
          <t>N/A</t>
        </is>
      </c>
      <c r="AP1566" t="inlineStr">
        <is>
          <t>N/A</t>
        </is>
      </c>
      <c r="AQ1566" t="inlineStr">
        <is>
          <t>N/A</t>
        </is>
      </c>
      <c r="AR1566" t="inlineStr">
        <is>
          <t>N/A</t>
        </is>
      </c>
      <c r="AS1566" t="inlineStr">
        <is>
          <t>N/A</t>
        </is>
      </c>
      <c r="AT1566" t="inlineStr">
        <is>
          <t>N/A</t>
        </is>
      </c>
      <c r="AU1566" t="inlineStr">
        <is>
          <t>N/A</t>
        </is>
      </c>
      <c r="AV1566" t="inlineStr">
        <is>
          <t>N/A</t>
        </is>
      </c>
      <c r="AW1566" t="inlineStr">
        <is>
          <t>N/A</t>
        </is>
      </c>
      <c r="AX1566" t="inlineStr">
        <is>
          <t>N/A</t>
        </is>
      </c>
      <c r="AY1566" t="inlineStr">
        <is>
          <t>N/A</t>
        </is>
      </c>
      <c r="AZ1566" t="inlineStr">
        <is>
          <t>N/A</t>
        </is>
      </c>
      <c r="BA1566" t="inlineStr">
        <is>
          <t>N/A</t>
        </is>
      </c>
      <c r="BB1566" t="inlineStr">
        <is>
          <t>N/A</t>
        </is>
      </c>
      <c r="BC1566" t="inlineStr">
        <is>
          <t>N/A</t>
        </is>
      </c>
      <c r="BD1566" t="inlineStr">
        <is>
          <t>N/A</t>
        </is>
      </c>
      <c r="BE1566" t="inlineStr">
        <is>
          <t>N/A</t>
        </is>
      </c>
    </row>
    <row r="1567">
      <c r="A1567" t="inlineStr">
        <is>
          <t>WI21128942</t>
        </is>
      </c>
      <c r="B1567" t="inlineStr">
        <is>
          <t>DATA_VALIDATION</t>
        </is>
      </c>
      <c r="C1567" t="inlineStr">
        <is>
          <t>201130012831</t>
        </is>
      </c>
      <c r="D1567" t="inlineStr">
        <is>
          <t>Folder</t>
        </is>
      </c>
      <c r="E1567" s="2">
        <f>HYPERLINK("capsilon://?command=openfolder&amp;siteaddress=FAM.docvelocity-na8.net&amp;folderid=FXE8EAB5EC-18FD-483D-9CE5-037FFDFAB8C8","FX211112948")</f>
        <v>0.0</v>
      </c>
      <c r="F1567" t="inlineStr">
        <is>
          <t/>
        </is>
      </c>
      <c r="G1567" t="inlineStr">
        <is>
          <t/>
        </is>
      </c>
      <c r="H1567" t="inlineStr">
        <is>
          <t>Mailitem</t>
        </is>
      </c>
      <c r="I1567" t="inlineStr">
        <is>
          <t>MI211280208</t>
        </is>
      </c>
      <c r="J1567" t="n">
        <v>217.0</v>
      </c>
      <c r="K1567" t="inlineStr">
        <is>
          <t>COMPLETED</t>
        </is>
      </c>
      <c r="L1567" t="inlineStr">
        <is>
          <t>MARK_AS_COMPLETED</t>
        </is>
      </c>
      <c r="M1567" t="inlineStr">
        <is>
          <t>Queue</t>
        </is>
      </c>
      <c r="N1567" t="n">
        <v>2.0</v>
      </c>
      <c r="O1567" s="1" t="n">
        <v>44532.73898148148</v>
      </c>
      <c r="P1567" s="1" t="n">
        <v>44532.86238425926</v>
      </c>
      <c r="Q1567" t="n">
        <v>6980.0</v>
      </c>
      <c r="R1567" t="n">
        <v>3682.0</v>
      </c>
      <c r="S1567" t="b">
        <v>0</v>
      </c>
      <c r="T1567" t="inlineStr">
        <is>
          <t>N/A</t>
        </is>
      </c>
      <c r="U1567" t="b">
        <v>1</v>
      </c>
      <c r="V1567" t="inlineStr">
        <is>
          <t>Poonam Patil</t>
        </is>
      </c>
      <c r="W1567" s="1" t="n">
        <v>44532.79418981481</v>
      </c>
      <c r="X1567" t="n">
        <v>1427.0</v>
      </c>
      <c r="Y1567" t="n">
        <v>335.0</v>
      </c>
      <c r="Z1567" t="n">
        <v>0.0</v>
      </c>
      <c r="AA1567" t="n">
        <v>335.0</v>
      </c>
      <c r="AB1567" t="n">
        <v>0.0</v>
      </c>
      <c r="AC1567" t="n">
        <v>249.0</v>
      </c>
      <c r="AD1567" t="n">
        <v>-118.0</v>
      </c>
      <c r="AE1567" t="n">
        <v>0.0</v>
      </c>
      <c r="AF1567" t="n">
        <v>0.0</v>
      </c>
      <c r="AG1567" t="n">
        <v>0.0</v>
      </c>
      <c r="AH1567" t="inlineStr">
        <is>
          <t>Rohit Mawal</t>
        </is>
      </c>
      <c r="AI1567" s="1" t="n">
        <v>44532.86238425926</v>
      </c>
      <c r="AJ1567" t="n">
        <v>2221.0</v>
      </c>
      <c r="AK1567" t="n">
        <v>10.0</v>
      </c>
      <c r="AL1567" t="n">
        <v>0.0</v>
      </c>
      <c r="AM1567" t="n">
        <v>10.0</v>
      </c>
      <c r="AN1567" t="n">
        <v>0.0</v>
      </c>
      <c r="AO1567" t="n">
        <v>10.0</v>
      </c>
      <c r="AP1567" t="n">
        <v>-128.0</v>
      </c>
      <c r="AQ1567" t="n">
        <v>0.0</v>
      </c>
      <c r="AR1567" t="n">
        <v>0.0</v>
      </c>
      <c r="AS1567" t="n">
        <v>0.0</v>
      </c>
      <c r="AT1567" t="inlineStr">
        <is>
          <t>N/A</t>
        </is>
      </c>
      <c r="AU1567" t="inlineStr">
        <is>
          <t>N/A</t>
        </is>
      </c>
      <c r="AV1567" t="inlineStr">
        <is>
          <t>N/A</t>
        </is>
      </c>
      <c r="AW1567" t="inlineStr">
        <is>
          <t>N/A</t>
        </is>
      </c>
      <c r="AX1567" t="inlineStr">
        <is>
          <t>N/A</t>
        </is>
      </c>
      <c r="AY1567" t="inlineStr">
        <is>
          <t>N/A</t>
        </is>
      </c>
      <c r="AZ1567" t="inlineStr">
        <is>
          <t>N/A</t>
        </is>
      </c>
      <c r="BA1567" t="inlineStr">
        <is>
          <t>N/A</t>
        </is>
      </c>
      <c r="BB1567" t="inlineStr">
        <is>
          <t>N/A</t>
        </is>
      </c>
      <c r="BC1567" t="inlineStr">
        <is>
          <t>N/A</t>
        </is>
      </c>
      <c r="BD1567" t="inlineStr">
        <is>
          <t>N/A</t>
        </is>
      </c>
      <c r="BE1567" t="inlineStr">
        <is>
          <t>N/A</t>
        </is>
      </c>
    </row>
    <row r="1568">
      <c r="A1568" t="inlineStr">
        <is>
          <t>WI21128954</t>
        </is>
      </c>
      <c r="B1568" t="inlineStr">
        <is>
          <t>DATA_VALIDATION</t>
        </is>
      </c>
      <c r="C1568" t="inlineStr">
        <is>
          <t>201300020030</t>
        </is>
      </c>
      <c r="D1568" t="inlineStr">
        <is>
          <t>Folder</t>
        </is>
      </c>
      <c r="E1568" s="2">
        <f>HYPERLINK("capsilon://?command=openfolder&amp;siteaddress=FAM.docvelocity-na8.net&amp;folderid=FX61215663-D98F-D07A-8CE5-0E62E2C04C4D","FX21121379")</f>
        <v>0.0</v>
      </c>
      <c r="F1568" t="inlineStr">
        <is>
          <t/>
        </is>
      </c>
      <c r="G1568" t="inlineStr">
        <is>
          <t/>
        </is>
      </c>
      <c r="H1568" t="inlineStr">
        <is>
          <t>Mailitem</t>
        </is>
      </c>
      <c r="I1568" t="inlineStr">
        <is>
          <t>MI211298832</t>
        </is>
      </c>
      <c r="J1568" t="n">
        <v>83.0</v>
      </c>
      <c r="K1568" t="inlineStr">
        <is>
          <t>COMPLETED</t>
        </is>
      </c>
      <c r="L1568" t="inlineStr">
        <is>
          <t>MARK_AS_COMPLETED</t>
        </is>
      </c>
      <c r="M1568" t="inlineStr">
        <is>
          <t>Queue</t>
        </is>
      </c>
      <c r="N1568" t="n">
        <v>1.0</v>
      </c>
      <c r="O1568" s="1" t="n">
        <v>44532.74087962963</v>
      </c>
      <c r="P1568" s="1" t="n">
        <v>44533.30458333333</v>
      </c>
      <c r="Q1568" t="n">
        <v>48076.0</v>
      </c>
      <c r="R1568" t="n">
        <v>628.0</v>
      </c>
      <c r="S1568" t="b">
        <v>0</v>
      </c>
      <c r="T1568" t="inlineStr">
        <is>
          <t>N/A</t>
        </is>
      </c>
      <c r="U1568" t="b">
        <v>0</v>
      </c>
      <c r="V1568" t="inlineStr">
        <is>
          <t>Hemanshi Deshlahara</t>
        </is>
      </c>
      <c r="W1568" s="1" t="n">
        <v>44533.30458333333</v>
      </c>
      <c r="X1568" t="n">
        <v>288.0</v>
      </c>
      <c r="Y1568" t="n">
        <v>0.0</v>
      </c>
      <c r="Z1568" t="n">
        <v>0.0</v>
      </c>
      <c r="AA1568" t="n">
        <v>0.0</v>
      </c>
      <c r="AB1568" t="n">
        <v>0.0</v>
      </c>
      <c r="AC1568" t="n">
        <v>0.0</v>
      </c>
      <c r="AD1568" t="n">
        <v>83.0</v>
      </c>
      <c r="AE1568" t="n">
        <v>71.0</v>
      </c>
      <c r="AF1568" t="n">
        <v>0.0</v>
      </c>
      <c r="AG1568" t="n">
        <v>3.0</v>
      </c>
      <c r="AH1568" t="inlineStr">
        <is>
          <t>N/A</t>
        </is>
      </c>
      <c r="AI1568" t="inlineStr">
        <is>
          <t>N/A</t>
        </is>
      </c>
      <c r="AJ1568" t="inlineStr">
        <is>
          <t>N/A</t>
        </is>
      </c>
      <c r="AK1568" t="inlineStr">
        <is>
          <t>N/A</t>
        </is>
      </c>
      <c r="AL1568" t="inlineStr">
        <is>
          <t>N/A</t>
        </is>
      </c>
      <c r="AM1568" t="inlineStr">
        <is>
          <t>N/A</t>
        </is>
      </c>
      <c r="AN1568" t="inlineStr">
        <is>
          <t>N/A</t>
        </is>
      </c>
      <c r="AO1568" t="inlineStr">
        <is>
          <t>N/A</t>
        </is>
      </c>
      <c r="AP1568" t="inlineStr">
        <is>
          <t>N/A</t>
        </is>
      </c>
      <c r="AQ1568" t="inlineStr">
        <is>
          <t>N/A</t>
        </is>
      </c>
      <c r="AR1568" t="inlineStr">
        <is>
          <t>N/A</t>
        </is>
      </c>
      <c r="AS1568" t="inlineStr">
        <is>
          <t>N/A</t>
        </is>
      </c>
      <c r="AT1568" t="inlineStr">
        <is>
          <t>N/A</t>
        </is>
      </c>
      <c r="AU1568" t="inlineStr">
        <is>
          <t>N/A</t>
        </is>
      </c>
      <c r="AV1568" t="inlineStr">
        <is>
          <t>N/A</t>
        </is>
      </c>
      <c r="AW1568" t="inlineStr">
        <is>
          <t>N/A</t>
        </is>
      </c>
      <c r="AX1568" t="inlineStr">
        <is>
          <t>N/A</t>
        </is>
      </c>
      <c r="AY1568" t="inlineStr">
        <is>
          <t>N/A</t>
        </is>
      </c>
      <c r="AZ1568" t="inlineStr">
        <is>
          <t>N/A</t>
        </is>
      </c>
      <c r="BA1568" t="inlineStr">
        <is>
          <t>N/A</t>
        </is>
      </c>
      <c r="BB1568" t="inlineStr">
        <is>
          <t>N/A</t>
        </is>
      </c>
      <c r="BC1568" t="inlineStr">
        <is>
          <t>N/A</t>
        </is>
      </c>
      <c r="BD1568" t="inlineStr">
        <is>
          <t>N/A</t>
        </is>
      </c>
      <c r="BE1568" t="inlineStr">
        <is>
          <t>N/A</t>
        </is>
      </c>
    </row>
    <row r="1569">
      <c r="A1569" t="inlineStr">
        <is>
          <t>WI21128958</t>
        </is>
      </c>
      <c r="B1569" t="inlineStr">
        <is>
          <t>DATA_VALIDATION</t>
        </is>
      </c>
      <c r="C1569" t="inlineStr">
        <is>
          <t>201308007871</t>
        </is>
      </c>
      <c r="D1569" t="inlineStr">
        <is>
          <t>Folder</t>
        </is>
      </c>
      <c r="E1569" s="2">
        <f>HYPERLINK("capsilon://?command=openfolder&amp;siteaddress=FAM.docvelocity-na8.net&amp;folderid=FX7AED12F2-0B29-040F-02BA-588023FEBE43","FX211114259")</f>
        <v>0.0</v>
      </c>
      <c r="F1569" t="inlineStr">
        <is>
          <t/>
        </is>
      </c>
      <c r="G1569" t="inlineStr">
        <is>
          <t/>
        </is>
      </c>
      <c r="H1569" t="inlineStr">
        <is>
          <t>Mailitem</t>
        </is>
      </c>
      <c r="I1569" t="inlineStr">
        <is>
          <t>MI211299071</t>
        </is>
      </c>
      <c r="J1569" t="n">
        <v>28.0</v>
      </c>
      <c r="K1569" t="inlineStr">
        <is>
          <t>COMPLETED</t>
        </is>
      </c>
      <c r="L1569" t="inlineStr">
        <is>
          <t>MARK_AS_COMPLETED</t>
        </is>
      </c>
      <c r="M1569" t="inlineStr">
        <is>
          <t>Queue</t>
        </is>
      </c>
      <c r="N1569" t="n">
        <v>1.0</v>
      </c>
      <c r="O1569" s="1" t="n">
        <v>44532.74188657408</v>
      </c>
      <c r="P1569" s="1" t="n">
        <v>44533.30650462963</v>
      </c>
      <c r="Q1569" t="n">
        <v>48055.0</v>
      </c>
      <c r="R1569" t="n">
        <v>728.0</v>
      </c>
      <c r="S1569" t="b">
        <v>0</v>
      </c>
      <c r="T1569" t="inlineStr">
        <is>
          <t>N/A</t>
        </is>
      </c>
      <c r="U1569" t="b">
        <v>0</v>
      </c>
      <c r="V1569" t="inlineStr">
        <is>
          <t>Hemanshi Deshlahara</t>
        </is>
      </c>
      <c r="W1569" s="1" t="n">
        <v>44533.30650462963</v>
      </c>
      <c r="X1569" t="n">
        <v>134.0</v>
      </c>
      <c r="Y1569" t="n">
        <v>0.0</v>
      </c>
      <c r="Z1569" t="n">
        <v>0.0</v>
      </c>
      <c r="AA1569" t="n">
        <v>0.0</v>
      </c>
      <c r="AB1569" t="n">
        <v>0.0</v>
      </c>
      <c r="AC1569" t="n">
        <v>0.0</v>
      </c>
      <c r="AD1569" t="n">
        <v>28.0</v>
      </c>
      <c r="AE1569" t="n">
        <v>21.0</v>
      </c>
      <c r="AF1569" t="n">
        <v>0.0</v>
      </c>
      <c r="AG1569" t="n">
        <v>1.0</v>
      </c>
      <c r="AH1569" t="inlineStr">
        <is>
          <t>N/A</t>
        </is>
      </c>
      <c r="AI1569" t="inlineStr">
        <is>
          <t>N/A</t>
        </is>
      </c>
      <c r="AJ1569" t="inlineStr">
        <is>
          <t>N/A</t>
        </is>
      </c>
      <c r="AK1569" t="inlineStr">
        <is>
          <t>N/A</t>
        </is>
      </c>
      <c r="AL1569" t="inlineStr">
        <is>
          <t>N/A</t>
        </is>
      </c>
      <c r="AM1569" t="inlineStr">
        <is>
          <t>N/A</t>
        </is>
      </c>
      <c r="AN1569" t="inlineStr">
        <is>
          <t>N/A</t>
        </is>
      </c>
      <c r="AO1569" t="inlineStr">
        <is>
          <t>N/A</t>
        </is>
      </c>
      <c r="AP1569" t="inlineStr">
        <is>
          <t>N/A</t>
        </is>
      </c>
      <c r="AQ1569" t="inlineStr">
        <is>
          <t>N/A</t>
        </is>
      </c>
      <c r="AR1569" t="inlineStr">
        <is>
          <t>N/A</t>
        </is>
      </c>
      <c r="AS1569" t="inlineStr">
        <is>
          <t>N/A</t>
        </is>
      </c>
      <c r="AT1569" t="inlineStr">
        <is>
          <t>N/A</t>
        </is>
      </c>
      <c r="AU1569" t="inlineStr">
        <is>
          <t>N/A</t>
        </is>
      </c>
      <c r="AV1569" t="inlineStr">
        <is>
          <t>N/A</t>
        </is>
      </c>
      <c r="AW1569" t="inlineStr">
        <is>
          <t>N/A</t>
        </is>
      </c>
      <c r="AX1569" t="inlineStr">
        <is>
          <t>N/A</t>
        </is>
      </c>
      <c r="AY1569" t="inlineStr">
        <is>
          <t>N/A</t>
        </is>
      </c>
      <c r="AZ1569" t="inlineStr">
        <is>
          <t>N/A</t>
        </is>
      </c>
      <c r="BA1569" t="inlineStr">
        <is>
          <t>N/A</t>
        </is>
      </c>
      <c r="BB1569" t="inlineStr">
        <is>
          <t>N/A</t>
        </is>
      </c>
      <c r="BC1569" t="inlineStr">
        <is>
          <t>N/A</t>
        </is>
      </c>
      <c r="BD1569" t="inlineStr">
        <is>
          <t>N/A</t>
        </is>
      </c>
      <c r="BE1569" t="inlineStr">
        <is>
          <t>N/A</t>
        </is>
      </c>
    </row>
    <row r="1570">
      <c r="A1570" t="inlineStr">
        <is>
          <t>WI21128959</t>
        </is>
      </c>
      <c r="B1570" t="inlineStr">
        <is>
          <t>DATA_VALIDATION</t>
        </is>
      </c>
      <c r="C1570" t="inlineStr">
        <is>
          <t>201308007871</t>
        </is>
      </c>
      <c r="D1570" t="inlineStr">
        <is>
          <t>Folder</t>
        </is>
      </c>
      <c r="E1570" s="2">
        <f>HYPERLINK("capsilon://?command=openfolder&amp;siteaddress=FAM.docvelocity-na8.net&amp;folderid=FX7AED12F2-0B29-040F-02BA-588023FEBE43","FX211114259")</f>
        <v>0.0</v>
      </c>
      <c r="F1570" t="inlineStr">
        <is>
          <t/>
        </is>
      </c>
      <c r="G1570" t="inlineStr">
        <is>
          <t/>
        </is>
      </c>
      <c r="H1570" t="inlineStr">
        <is>
          <t>Mailitem</t>
        </is>
      </c>
      <c r="I1570" t="inlineStr">
        <is>
          <t>MI211299079</t>
        </is>
      </c>
      <c r="J1570" t="n">
        <v>38.0</v>
      </c>
      <c r="K1570" t="inlineStr">
        <is>
          <t>COMPLETED</t>
        </is>
      </c>
      <c r="L1570" t="inlineStr">
        <is>
          <t>MARK_AS_COMPLETED</t>
        </is>
      </c>
      <c r="M1570" t="inlineStr">
        <is>
          <t>Queue</t>
        </is>
      </c>
      <c r="N1570" t="n">
        <v>2.0</v>
      </c>
      <c r="O1570" s="1" t="n">
        <v>44532.7421875</v>
      </c>
      <c r="P1570" s="1" t="n">
        <v>44533.16811342593</v>
      </c>
      <c r="Q1570" t="n">
        <v>36331.0</v>
      </c>
      <c r="R1570" t="n">
        <v>469.0</v>
      </c>
      <c r="S1570" t="b">
        <v>0</v>
      </c>
      <c r="T1570" t="inlineStr">
        <is>
          <t>N/A</t>
        </is>
      </c>
      <c r="U1570" t="b">
        <v>0</v>
      </c>
      <c r="V1570" t="inlineStr">
        <is>
          <t>Poonam Patil</t>
        </is>
      </c>
      <c r="W1570" s="1" t="n">
        <v>44532.81607638889</v>
      </c>
      <c r="X1570" t="n">
        <v>146.0</v>
      </c>
      <c r="Y1570" t="n">
        <v>37.0</v>
      </c>
      <c r="Z1570" t="n">
        <v>0.0</v>
      </c>
      <c r="AA1570" t="n">
        <v>37.0</v>
      </c>
      <c r="AB1570" t="n">
        <v>0.0</v>
      </c>
      <c r="AC1570" t="n">
        <v>28.0</v>
      </c>
      <c r="AD1570" t="n">
        <v>1.0</v>
      </c>
      <c r="AE1570" t="n">
        <v>0.0</v>
      </c>
      <c r="AF1570" t="n">
        <v>0.0</v>
      </c>
      <c r="AG1570" t="n">
        <v>0.0</v>
      </c>
      <c r="AH1570" t="inlineStr">
        <is>
          <t>Rohit Mawal</t>
        </is>
      </c>
      <c r="AI1570" s="1" t="n">
        <v>44533.16811342593</v>
      </c>
      <c r="AJ1570" t="n">
        <v>323.0</v>
      </c>
      <c r="AK1570" t="n">
        <v>0.0</v>
      </c>
      <c r="AL1570" t="n">
        <v>0.0</v>
      </c>
      <c r="AM1570" t="n">
        <v>0.0</v>
      </c>
      <c r="AN1570" t="n">
        <v>0.0</v>
      </c>
      <c r="AO1570" t="n">
        <v>1.0</v>
      </c>
      <c r="AP1570" t="n">
        <v>1.0</v>
      </c>
      <c r="AQ1570" t="n">
        <v>0.0</v>
      </c>
      <c r="AR1570" t="n">
        <v>0.0</v>
      </c>
      <c r="AS1570" t="n">
        <v>0.0</v>
      </c>
      <c r="AT1570" t="inlineStr">
        <is>
          <t>N/A</t>
        </is>
      </c>
      <c r="AU1570" t="inlineStr">
        <is>
          <t>N/A</t>
        </is>
      </c>
      <c r="AV1570" t="inlineStr">
        <is>
          <t>N/A</t>
        </is>
      </c>
      <c r="AW1570" t="inlineStr">
        <is>
          <t>N/A</t>
        </is>
      </c>
      <c r="AX1570" t="inlineStr">
        <is>
          <t>N/A</t>
        </is>
      </c>
      <c r="AY1570" t="inlineStr">
        <is>
          <t>N/A</t>
        </is>
      </c>
      <c r="AZ1570" t="inlineStr">
        <is>
          <t>N/A</t>
        </is>
      </c>
      <c r="BA1570" t="inlineStr">
        <is>
          <t>N/A</t>
        </is>
      </c>
      <c r="BB1570" t="inlineStr">
        <is>
          <t>N/A</t>
        </is>
      </c>
      <c r="BC1570" t="inlineStr">
        <is>
          <t>N/A</t>
        </is>
      </c>
      <c r="BD1570" t="inlineStr">
        <is>
          <t>N/A</t>
        </is>
      </c>
      <c r="BE1570" t="inlineStr">
        <is>
          <t>N/A</t>
        </is>
      </c>
    </row>
    <row r="1571">
      <c r="A1571" t="inlineStr">
        <is>
          <t>WI21128967</t>
        </is>
      </c>
      <c r="B1571" t="inlineStr">
        <is>
          <t>DATA_VALIDATION</t>
        </is>
      </c>
      <c r="C1571" t="inlineStr">
        <is>
          <t>201300019798</t>
        </is>
      </c>
      <c r="D1571" t="inlineStr">
        <is>
          <t>Folder</t>
        </is>
      </c>
      <c r="E1571" s="2">
        <f>HYPERLINK("capsilon://?command=openfolder&amp;siteaddress=FAM.docvelocity-na8.net&amp;folderid=FX3FD72418-23C2-9F41-A3AD-55FD6FF17482","FX21119710")</f>
        <v>0.0</v>
      </c>
      <c r="F1571" t="inlineStr">
        <is>
          <t/>
        </is>
      </c>
      <c r="G1571" t="inlineStr">
        <is>
          <t/>
        </is>
      </c>
      <c r="H1571" t="inlineStr">
        <is>
          <t>Mailitem</t>
        </is>
      </c>
      <c r="I1571" t="inlineStr">
        <is>
          <t>MI211282219</t>
        </is>
      </c>
      <c r="J1571" t="n">
        <v>89.0</v>
      </c>
      <c r="K1571" t="inlineStr">
        <is>
          <t>COMPLETED</t>
        </is>
      </c>
      <c r="L1571" t="inlineStr">
        <is>
          <t>MARK_AS_COMPLETED</t>
        </is>
      </c>
      <c r="M1571" t="inlineStr">
        <is>
          <t>Queue</t>
        </is>
      </c>
      <c r="N1571" t="n">
        <v>2.0</v>
      </c>
      <c r="O1571" s="1" t="n">
        <v>44532.74300925926</v>
      </c>
      <c r="P1571" s="1" t="n">
        <v>44533.15849537037</v>
      </c>
      <c r="Q1571" t="n">
        <v>34679.0</v>
      </c>
      <c r="R1571" t="n">
        <v>1219.0</v>
      </c>
      <c r="S1571" t="b">
        <v>0</v>
      </c>
      <c r="T1571" t="inlineStr">
        <is>
          <t>N/A</t>
        </is>
      </c>
      <c r="U1571" t="b">
        <v>1</v>
      </c>
      <c r="V1571" t="inlineStr">
        <is>
          <t>Poonam Patil</t>
        </is>
      </c>
      <c r="W1571" s="1" t="n">
        <v>44532.80032407407</v>
      </c>
      <c r="X1571" t="n">
        <v>529.0</v>
      </c>
      <c r="Y1571" t="n">
        <v>88.0</v>
      </c>
      <c r="Z1571" t="n">
        <v>0.0</v>
      </c>
      <c r="AA1571" t="n">
        <v>88.0</v>
      </c>
      <c r="AB1571" t="n">
        <v>0.0</v>
      </c>
      <c r="AC1571" t="n">
        <v>74.0</v>
      </c>
      <c r="AD1571" t="n">
        <v>1.0</v>
      </c>
      <c r="AE1571" t="n">
        <v>0.0</v>
      </c>
      <c r="AF1571" t="n">
        <v>0.0</v>
      </c>
      <c r="AG1571" t="n">
        <v>0.0</v>
      </c>
      <c r="AH1571" t="inlineStr">
        <is>
          <t>Ashish Sutar</t>
        </is>
      </c>
      <c r="AI1571" s="1" t="n">
        <v>44533.15849537037</v>
      </c>
      <c r="AJ1571" t="n">
        <v>646.0</v>
      </c>
      <c r="AK1571" t="n">
        <v>0.0</v>
      </c>
      <c r="AL1571" t="n">
        <v>0.0</v>
      </c>
      <c r="AM1571" t="n">
        <v>0.0</v>
      </c>
      <c r="AN1571" t="n">
        <v>0.0</v>
      </c>
      <c r="AO1571" t="n">
        <v>0.0</v>
      </c>
      <c r="AP1571" t="n">
        <v>1.0</v>
      </c>
      <c r="AQ1571" t="n">
        <v>0.0</v>
      </c>
      <c r="AR1571" t="n">
        <v>0.0</v>
      </c>
      <c r="AS1571" t="n">
        <v>0.0</v>
      </c>
      <c r="AT1571" t="inlineStr">
        <is>
          <t>N/A</t>
        </is>
      </c>
      <c r="AU1571" t="inlineStr">
        <is>
          <t>N/A</t>
        </is>
      </c>
      <c r="AV1571" t="inlineStr">
        <is>
          <t>N/A</t>
        </is>
      </c>
      <c r="AW1571" t="inlineStr">
        <is>
          <t>N/A</t>
        </is>
      </c>
      <c r="AX1571" t="inlineStr">
        <is>
          <t>N/A</t>
        </is>
      </c>
      <c r="AY1571" t="inlineStr">
        <is>
          <t>N/A</t>
        </is>
      </c>
      <c r="AZ1571" t="inlineStr">
        <is>
          <t>N/A</t>
        </is>
      </c>
      <c r="BA1571" t="inlineStr">
        <is>
          <t>N/A</t>
        </is>
      </c>
      <c r="BB1571" t="inlineStr">
        <is>
          <t>N/A</t>
        </is>
      </c>
      <c r="BC1571" t="inlineStr">
        <is>
          <t>N/A</t>
        </is>
      </c>
      <c r="BD1571" t="inlineStr">
        <is>
          <t>N/A</t>
        </is>
      </c>
      <c r="BE1571" t="inlineStr">
        <is>
          <t>N/A</t>
        </is>
      </c>
    </row>
    <row r="1572">
      <c r="A1572" t="inlineStr">
        <is>
          <t>WI21128985</t>
        </is>
      </c>
      <c r="B1572" t="inlineStr">
        <is>
          <t>DATA_VALIDATION</t>
        </is>
      </c>
      <c r="C1572" t="inlineStr">
        <is>
          <t>201300019798</t>
        </is>
      </c>
      <c r="D1572" t="inlineStr">
        <is>
          <t>Folder</t>
        </is>
      </c>
      <c r="E1572" s="2">
        <f>HYPERLINK("capsilon://?command=openfolder&amp;siteaddress=FAM.docvelocity-na8.net&amp;folderid=FX3FD72418-23C2-9F41-A3AD-55FD6FF17482","FX21119710")</f>
        <v>0.0</v>
      </c>
      <c r="F1572" t="inlineStr">
        <is>
          <t/>
        </is>
      </c>
      <c r="G1572" t="inlineStr">
        <is>
          <t/>
        </is>
      </c>
      <c r="H1572" t="inlineStr">
        <is>
          <t>Mailitem</t>
        </is>
      </c>
      <c r="I1572" t="inlineStr">
        <is>
          <t>MI211282351</t>
        </is>
      </c>
      <c r="J1572" t="n">
        <v>74.0</v>
      </c>
      <c r="K1572" t="inlineStr">
        <is>
          <t>COMPLETED</t>
        </is>
      </c>
      <c r="L1572" t="inlineStr">
        <is>
          <t>MARK_AS_COMPLETED</t>
        </is>
      </c>
      <c r="M1572" t="inlineStr">
        <is>
          <t>Queue</t>
        </is>
      </c>
      <c r="N1572" t="n">
        <v>2.0</v>
      </c>
      <c r="O1572" s="1" t="n">
        <v>44532.74564814815</v>
      </c>
      <c r="P1572" s="1" t="n">
        <v>44533.15809027778</v>
      </c>
      <c r="Q1572" t="n">
        <v>34105.0</v>
      </c>
      <c r="R1572" t="n">
        <v>1530.0</v>
      </c>
      <c r="S1572" t="b">
        <v>0</v>
      </c>
      <c r="T1572" t="inlineStr">
        <is>
          <t>N/A</t>
        </is>
      </c>
      <c r="U1572" t="b">
        <v>1</v>
      </c>
      <c r="V1572" t="inlineStr">
        <is>
          <t>Suraj Toradmal</t>
        </is>
      </c>
      <c r="W1572" s="1" t="n">
        <v>44532.81674768519</v>
      </c>
      <c r="X1572" t="n">
        <v>1061.0</v>
      </c>
      <c r="Y1572" t="n">
        <v>88.0</v>
      </c>
      <c r="Z1572" t="n">
        <v>0.0</v>
      </c>
      <c r="AA1572" t="n">
        <v>88.0</v>
      </c>
      <c r="AB1572" t="n">
        <v>0.0</v>
      </c>
      <c r="AC1572" t="n">
        <v>74.0</v>
      </c>
      <c r="AD1572" t="n">
        <v>-14.0</v>
      </c>
      <c r="AE1572" t="n">
        <v>0.0</v>
      </c>
      <c r="AF1572" t="n">
        <v>0.0</v>
      </c>
      <c r="AG1572" t="n">
        <v>0.0</v>
      </c>
      <c r="AH1572" t="inlineStr">
        <is>
          <t>Smriti Gauchan</t>
        </is>
      </c>
      <c r="AI1572" s="1" t="n">
        <v>44533.15809027778</v>
      </c>
      <c r="AJ1572" t="n">
        <v>393.0</v>
      </c>
      <c r="AK1572" t="n">
        <v>0.0</v>
      </c>
      <c r="AL1572" t="n">
        <v>0.0</v>
      </c>
      <c r="AM1572" t="n">
        <v>0.0</v>
      </c>
      <c r="AN1572" t="n">
        <v>0.0</v>
      </c>
      <c r="AO1572" t="n">
        <v>0.0</v>
      </c>
      <c r="AP1572" t="n">
        <v>-14.0</v>
      </c>
      <c r="AQ1572" t="n">
        <v>0.0</v>
      </c>
      <c r="AR1572" t="n">
        <v>0.0</v>
      </c>
      <c r="AS1572" t="n">
        <v>0.0</v>
      </c>
      <c r="AT1572" t="inlineStr">
        <is>
          <t>N/A</t>
        </is>
      </c>
      <c r="AU1572" t="inlineStr">
        <is>
          <t>N/A</t>
        </is>
      </c>
      <c r="AV1572" t="inlineStr">
        <is>
          <t>N/A</t>
        </is>
      </c>
      <c r="AW1572" t="inlineStr">
        <is>
          <t>N/A</t>
        </is>
      </c>
      <c r="AX1572" t="inlineStr">
        <is>
          <t>N/A</t>
        </is>
      </c>
      <c r="AY1572" t="inlineStr">
        <is>
          <t>N/A</t>
        </is>
      </c>
      <c r="AZ1572" t="inlineStr">
        <is>
          <t>N/A</t>
        </is>
      </c>
      <c r="BA1572" t="inlineStr">
        <is>
          <t>N/A</t>
        </is>
      </c>
      <c r="BB1572" t="inlineStr">
        <is>
          <t>N/A</t>
        </is>
      </c>
      <c r="BC1572" t="inlineStr">
        <is>
          <t>N/A</t>
        </is>
      </c>
      <c r="BD1572" t="inlineStr">
        <is>
          <t>N/A</t>
        </is>
      </c>
      <c r="BE1572" t="inlineStr">
        <is>
          <t>N/A</t>
        </is>
      </c>
    </row>
    <row r="1573">
      <c r="A1573" t="inlineStr">
        <is>
          <t>WI21129022</t>
        </is>
      </c>
      <c r="B1573" t="inlineStr">
        <is>
          <t>DATA_VALIDATION</t>
        </is>
      </c>
      <c r="C1573" t="inlineStr">
        <is>
          <t>201330004007</t>
        </is>
      </c>
      <c r="D1573" t="inlineStr">
        <is>
          <t>Folder</t>
        </is>
      </c>
      <c r="E1573" s="2">
        <f>HYPERLINK("capsilon://?command=openfolder&amp;siteaddress=FAM.docvelocity-na8.net&amp;folderid=FX97FE9865-225F-F8F7-24E5-6A64D1190A2A","FX211250")</f>
        <v>0.0</v>
      </c>
      <c r="F1573" t="inlineStr">
        <is>
          <t/>
        </is>
      </c>
      <c r="G1573" t="inlineStr">
        <is>
          <t/>
        </is>
      </c>
      <c r="H1573" t="inlineStr">
        <is>
          <t>Mailitem</t>
        </is>
      </c>
      <c r="I1573" t="inlineStr">
        <is>
          <t>MI211282476</t>
        </is>
      </c>
      <c r="J1573" t="n">
        <v>189.0</v>
      </c>
      <c r="K1573" t="inlineStr">
        <is>
          <t>COMPLETED</t>
        </is>
      </c>
      <c r="L1573" t="inlineStr">
        <is>
          <t>MARK_AS_COMPLETED</t>
        </is>
      </c>
      <c r="M1573" t="inlineStr">
        <is>
          <t>Queue</t>
        </is>
      </c>
      <c r="N1573" t="n">
        <v>2.0</v>
      </c>
      <c r="O1573" s="1" t="n">
        <v>44532.74759259259</v>
      </c>
      <c r="P1573" s="1" t="n">
        <v>44532.78763888889</v>
      </c>
      <c r="Q1573" t="n">
        <v>2335.0</v>
      </c>
      <c r="R1573" t="n">
        <v>1125.0</v>
      </c>
      <c r="S1573" t="b">
        <v>0</v>
      </c>
      <c r="T1573" t="inlineStr">
        <is>
          <t>N/A</t>
        </is>
      </c>
      <c r="U1573" t="b">
        <v>1</v>
      </c>
      <c r="V1573" t="inlineStr">
        <is>
          <t>Sumit Jarhad</t>
        </is>
      </c>
      <c r="W1573" s="1" t="n">
        <v>44532.753020833334</v>
      </c>
      <c r="X1573" t="n">
        <v>466.0</v>
      </c>
      <c r="Y1573" t="n">
        <v>183.0</v>
      </c>
      <c r="Z1573" t="n">
        <v>0.0</v>
      </c>
      <c r="AA1573" t="n">
        <v>183.0</v>
      </c>
      <c r="AB1573" t="n">
        <v>0.0</v>
      </c>
      <c r="AC1573" t="n">
        <v>63.0</v>
      </c>
      <c r="AD1573" t="n">
        <v>6.0</v>
      </c>
      <c r="AE1573" t="n">
        <v>0.0</v>
      </c>
      <c r="AF1573" t="n">
        <v>0.0</v>
      </c>
      <c r="AG1573" t="n">
        <v>0.0</v>
      </c>
      <c r="AH1573" t="inlineStr">
        <is>
          <t>Dashrath Soren</t>
        </is>
      </c>
      <c r="AI1573" s="1" t="n">
        <v>44532.78763888889</v>
      </c>
      <c r="AJ1573" t="n">
        <v>659.0</v>
      </c>
      <c r="AK1573" t="n">
        <v>0.0</v>
      </c>
      <c r="AL1573" t="n">
        <v>0.0</v>
      </c>
      <c r="AM1573" t="n">
        <v>0.0</v>
      </c>
      <c r="AN1573" t="n">
        <v>0.0</v>
      </c>
      <c r="AO1573" t="n">
        <v>0.0</v>
      </c>
      <c r="AP1573" t="n">
        <v>6.0</v>
      </c>
      <c r="AQ1573" t="n">
        <v>0.0</v>
      </c>
      <c r="AR1573" t="n">
        <v>0.0</v>
      </c>
      <c r="AS1573" t="n">
        <v>0.0</v>
      </c>
      <c r="AT1573" t="inlineStr">
        <is>
          <t>N/A</t>
        </is>
      </c>
      <c r="AU1573" t="inlineStr">
        <is>
          <t>N/A</t>
        </is>
      </c>
      <c r="AV1573" t="inlineStr">
        <is>
          <t>N/A</t>
        </is>
      </c>
      <c r="AW1573" t="inlineStr">
        <is>
          <t>N/A</t>
        </is>
      </c>
      <c r="AX1573" t="inlineStr">
        <is>
          <t>N/A</t>
        </is>
      </c>
      <c r="AY1573" t="inlineStr">
        <is>
          <t>N/A</t>
        </is>
      </c>
      <c r="AZ1573" t="inlineStr">
        <is>
          <t>N/A</t>
        </is>
      </c>
      <c r="BA1573" t="inlineStr">
        <is>
          <t>N/A</t>
        </is>
      </c>
      <c r="BB1573" t="inlineStr">
        <is>
          <t>N/A</t>
        </is>
      </c>
      <c r="BC1573" t="inlineStr">
        <is>
          <t>N/A</t>
        </is>
      </c>
      <c r="BD1573" t="inlineStr">
        <is>
          <t>N/A</t>
        </is>
      </c>
      <c r="BE1573" t="inlineStr">
        <is>
          <t>N/A</t>
        </is>
      </c>
    </row>
    <row r="1574">
      <c r="A1574" t="inlineStr">
        <is>
          <t>WI21129035</t>
        </is>
      </c>
      <c r="B1574" t="inlineStr">
        <is>
          <t>DATA_VALIDATION</t>
        </is>
      </c>
      <c r="C1574" t="inlineStr">
        <is>
          <t>201308007896</t>
        </is>
      </c>
      <c r="D1574" t="inlineStr">
        <is>
          <t>Folder</t>
        </is>
      </c>
      <c r="E1574" s="2">
        <f>HYPERLINK("capsilon://?command=openfolder&amp;siteaddress=FAM.docvelocity-na8.net&amp;folderid=FX5ABFBD6D-81E1-E487-54B2-E6B18D9FA9E9","FX21123304")</f>
        <v>0.0</v>
      </c>
      <c r="F1574" t="inlineStr">
        <is>
          <t/>
        </is>
      </c>
      <c r="G1574" t="inlineStr">
        <is>
          <t/>
        </is>
      </c>
      <c r="H1574" t="inlineStr">
        <is>
          <t>Mailitem</t>
        </is>
      </c>
      <c r="I1574" t="inlineStr">
        <is>
          <t>MI211284645</t>
        </is>
      </c>
      <c r="J1574" t="n">
        <v>120.0</v>
      </c>
      <c r="K1574" t="inlineStr">
        <is>
          <t>COMPLETED</t>
        </is>
      </c>
      <c r="L1574" t="inlineStr">
        <is>
          <t>MARK_AS_COMPLETED</t>
        </is>
      </c>
      <c r="M1574" t="inlineStr">
        <is>
          <t>Queue</t>
        </is>
      </c>
      <c r="N1574" t="n">
        <v>2.0</v>
      </c>
      <c r="O1574" s="1" t="n">
        <v>44532.748877314814</v>
      </c>
      <c r="P1574" s="1" t="n">
        <v>44532.79363425926</v>
      </c>
      <c r="Q1574" t="n">
        <v>2964.0</v>
      </c>
      <c r="R1574" t="n">
        <v>903.0</v>
      </c>
      <c r="S1574" t="b">
        <v>0</v>
      </c>
      <c r="T1574" t="inlineStr">
        <is>
          <t>N/A</t>
        </is>
      </c>
      <c r="U1574" t="b">
        <v>1</v>
      </c>
      <c r="V1574" t="inlineStr">
        <is>
          <t>Sumit Jarhad</t>
        </is>
      </c>
      <c r="W1574" s="1" t="n">
        <v>44532.7575</v>
      </c>
      <c r="X1574" t="n">
        <v>386.0</v>
      </c>
      <c r="Y1574" t="n">
        <v>108.0</v>
      </c>
      <c r="Z1574" t="n">
        <v>0.0</v>
      </c>
      <c r="AA1574" t="n">
        <v>108.0</v>
      </c>
      <c r="AB1574" t="n">
        <v>0.0</v>
      </c>
      <c r="AC1574" t="n">
        <v>38.0</v>
      </c>
      <c r="AD1574" t="n">
        <v>12.0</v>
      </c>
      <c r="AE1574" t="n">
        <v>0.0</v>
      </c>
      <c r="AF1574" t="n">
        <v>0.0</v>
      </c>
      <c r="AG1574" t="n">
        <v>0.0</v>
      </c>
      <c r="AH1574" t="inlineStr">
        <is>
          <t>Dashrath Soren</t>
        </is>
      </c>
      <c r="AI1574" s="1" t="n">
        <v>44532.79363425926</v>
      </c>
      <c r="AJ1574" t="n">
        <v>517.0</v>
      </c>
      <c r="AK1574" t="n">
        <v>0.0</v>
      </c>
      <c r="AL1574" t="n">
        <v>0.0</v>
      </c>
      <c r="AM1574" t="n">
        <v>0.0</v>
      </c>
      <c r="AN1574" t="n">
        <v>0.0</v>
      </c>
      <c r="AO1574" t="n">
        <v>0.0</v>
      </c>
      <c r="AP1574" t="n">
        <v>12.0</v>
      </c>
      <c r="AQ1574" t="n">
        <v>0.0</v>
      </c>
      <c r="AR1574" t="n">
        <v>0.0</v>
      </c>
      <c r="AS1574" t="n">
        <v>0.0</v>
      </c>
      <c r="AT1574" t="inlineStr">
        <is>
          <t>N/A</t>
        </is>
      </c>
      <c r="AU1574" t="inlineStr">
        <is>
          <t>N/A</t>
        </is>
      </c>
      <c r="AV1574" t="inlineStr">
        <is>
          <t>N/A</t>
        </is>
      </c>
      <c r="AW1574" t="inlineStr">
        <is>
          <t>N/A</t>
        </is>
      </c>
      <c r="AX1574" t="inlineStr">
        <is>
          <t>N/A</t>
        </is>
      </c>
      <c r="AY1574" t="inlineStr">
        <is>
          <t>N/A</t>
        </is>
      </c>
      <c r="AZ1574" t="inlineStr">
        <is>
          <t>N/A</t>
        </is>
      </c>
      <c r="BA1574" t="inlineStr">
        <is>
          <t>N/A</t>
        </is>
      </c>
      <c r="BB1574" t="inlineStr">
        <is>
          <t>N/A</t>
        </is>
      </c>
      <c r="BC1574" t="inlineStr">
        <is>
          <t>N/A</t>
        </is>
      </c>
      <c r="BD1574" t="inlineStr">
        <is>
          <t>N/A</t>
        </is>
      </c>
      <c r="BE1574" t="inlineStr">
        <is>
          <t>N/A</t>
        </is>
      </c>
    </row>
    <row r="1575">
      <c r="A1575" t="inlineStr">
        <is>
          <t>WI21129037</t>
        </is>
      </c>
      <c r="B1575" t="inlineStr">
        <is>
          <t>DATA_VALIDATION</t>
        </is>
      </c>
      <c r="C1575" t="inlineStr">
        <is>
          <t>201130012866</t>
        </is>
      </c>
      <c r="D1575" t="inlineStr">
        <is>
          <t>Folder</t>
        </is>
      </c>
      <c r="E1575" s="2">
        <f>HYPERLINK("capsilon://?command=openfolder&amp;siteaddress=FAM.docvelocity-na8.net&amp;folderid=FXEB7CB48E-F683-DACC-B5FB-F5F390A99C64","FX2112190")</f>
        <v>0.0</v>
      </c>
      <c r="F1575" t="inlineStr">
        <is>
          <t/>
        </is>
      </c>
      <c r="G1575" t="inlineStr">
        <is>
          <t/>
        </is>
      </c>
      <c r="H1575" t="inlineStr">
        <is>
          <t>Mailitem</t>
        </is>
      </c>
      <c r="I1575" t="inlineStr">
        <is>
          <t>MI211299748</t>
        </is>
      </c>
      <c r="J1575" t="n">
        <v>38.0</v>
      </c>
      <c r="K1575" t="inlineStr">
        <is>
          <t>COMPLETED</t>
        </is>
      </c>
      <c r="L1575" t="inlineStr">
        <is>
          <t>MARK_AS_COMPLETED</t>
        </is>
      </c>
      <c r="M1575" t="inlineStr">
        <is>
          <t>Queue</t>
        </is>
      </c>
      <c r="N1575" t="n">
        <v>2.0</v>
      </c>
      <c r="O1575" s="1" t="n">
        <v>44532.74894675926</v>
      </c>
      <c r="P1575" s="1" t="n">
        <v>44533.16677083333</v>
      </c>
      <c r="Q1575" t="n">
        <v>35742.0</v>
      </c>
      <c r="R1575" t="n">
        <v>358.0</v>
      </c>
      <c r="S1575" t="b">
        <v>0</v>
      </c>
      <c r="T1575" t="inlineStr">
        <is>
          <t>N/A</t>
        </is>
      </c>
      <c r="U1575" t="b">
        <v>0</v>
      </c>
      <c r="V1575" t="inlineStr">
        <is>
          <t>Archana Bhujbal</t>
        </is>
      </c>
      <c r="W1575" s="1" t="n">
        <v>44532.81743055556</v>
      </c>
      <c r="X1575" t="n">
        <v>167.0</v>
      </c>
      <c r="Y1575" t="n">
        <v>37.0</v>
      </c>
      <c r="Z1575" t="n">
        <v>0.0</v>
      </c>
      <c r="AA1575" t="n">
        <v>37.0</v>
      </c>
      <c r="AB1575" t="n">
        <v>0.0</v>
      </c>
      <c r="AC1575" t="n">
        <v>14.0</v>
      </c>
      <c r="AD1575" t="n">
        <v>1.0</v>
      </c>
      <c r="AE1575" t="n">
        <v>0.0</v>
      </c>
      <c r="AF1575" t="n">
        <v>0.0</v>
      </c>
      <c r="AG1575" t="n">
        <v>0.0</v>
      </c>
      <c r="AH1575" t="inlineStr">
        <is>
          <t>Smriti Gauchan</t>
        </is>
      </c>
      <c r="AI1575" s="1" t="n">
        <v>44533.16677083333</v>
      </c>
      <c r="AJ1575" t="n">
        <v>191.0</v>
      </c>
      <c r="AK1575" t="n">
        <v>0.0</v>
      </c>
      <c r="AL1575" t="n">
        <v>0.0</v>
      </c>
      <c r="AM1575" t="n">
        <v>0.0</v>
      </c>
      <c r="AN1575" t="n">
        <v>0.0</v>
      </c>
      <c r="AO1575" t="n">
        <v>0.0</v>
      </c>
      <c r="AP1575" t="n">
        <v>1.0</v>
      </c>
      <c r="AQ1575" t="n">
        <v>0.0</v>
      </c>
      <c r="AR1575" t="n">
        <v>0.0</v>
      </c>
      <c r="AS1575" t="n">
        <v>0.0</v>
      </c>
      <c r="AT1575" t="inlineStr">
        <is>
          <t>N/A</t>
        </is>
      </c>
      <c r="AU1575" t="inlineStr">
        <is>
          <t>N/A</t>
        </is>
      </c>
      <c r="AV1575" t="inlineStr">
        <is>
          <t>N/A</t>
        </is>
      </c>
      <c r="AW1575" t="inlineStr">
        <is>
          <t>N/A</t>
        </is>
      </c>
      <c r="AX1575" t="inlineStr">
        <is>
          <t>N/A</t>
        </is>
      </c>
      <c r="AY1575" t="inlineStr">
        <is>
          <t>N/A</t>
        </is>
      </c>
      <c r="AZ1575" t="inlineStr">
        <is>
          <t>N/A</t>
        </is>
      </c>
      <c r="BA1575" t="inlineStr">
        <is>
          <t>N/A</t>
        </is>
      </c>
      <c r="BB1575" t="inlineStr">
        <is>
          <t>N/A</t>
        </is>
      </c>
      <c r="BC1575" t="inlineStr">
        <is>
          <t>N/A</t>
        </is>
      </c>
      <c r="BD1575" t="inlineStr">
        <is>
          <t>N/A</t>
        </is>
      </c>
      <c r="BE1575" t="inlineStr">
        <is>
          <t>N/A</t>
        </is>
      </c>
    </row>
    <row r="1576">
      <c r="A1576" t="inlineStr">
        <is>
          <t>WI21129182</t>
        </is>
      </c>
      <c r="B1576" t="inlineStr">
        <is>
          <t>DATA_VALIDATION</t>
        </is>
      </c>
      <c r="C1576" t="inlineStr">
        <is>
          <t>201330003948</t>
        </is>
      </c>
      <c r="D1576" t="inlineStr">
        <is>
          <t>Folder</t>
        </is>
      </c>
      <c r="E1576" s="2">
        <f>HYPERLINK("capsilon://?command=openfolder&amp;siteaddress=FAM.docvelocity-na8.net&amp;folderid=FX3F38425E-FDCE-8199-CFFF-A5C3C11F8952","FX211113545")</f>
        <v>0.0</v>
      </c>
      <c r="F1576" t="inlineStr">
        <is>
          <t/>
        </is>
      </c>
      <c r="G1576" t="inlineStr">
        <is>
          <t/>
        </is>
      </c>
      <c r="H1576" t="inlineStr">
        <is>
          <t>Mailitem</t>
        </is>
      </c>
      <c r="I1576" t="inlineStr">
        <is>
          <t>MI2112101193</t>
        </is>
      </c>
      <c r="J1576" t="n">
        <v>38.0</v>
      </c>
      <c r="K1576" t="inlineStr">
        <is>
          <t>COMPLETED</t>
        </is>
      </c>
      <c r="L1576" t="inlineStr">
        <is>
          <t>MARK_AS_COMPLETED</t>
        </is>
      </c>
      <c r="M1576" t="inlineStr">
        <is>
          <t>Queue</t>
        </is>
      </c>
      <c r="N1576" t="n">
        <v>2.0</v>
      </c>
      <c r="O1576" s="1" t="n">
        <v>44532.763194444444</v>
      </c>
      <c r="P1576" s="1" t="n">
        <v>44533.16788194444</v>
      </c>
      <c r="Q1576" t="n">
        <v>34621.0</v>
      </c>
      <c r="R1576" t="n">
        <v>344.0</v>
      </c>
      <c r="S1576" t="b">
        <v>0</v>
      </c>
      <c r="T1576" t="inlineStr">
        <is>
          <t>N/A</t>
        </is>
      </c>
      <c r="U1576" t="b">
        <v>0</v>
      </c>
      <c r="V1576" t="inlineStr">
        <is>
          <t>Poonam Patil</t>
        </is>
      </c>
      <c r="W1576" s="1" t="n">
        <v>44532.8175</v>
      </c>
      <c r="X1576" t="n">
        <v>122.0</v>
      </c>
      <c r="Y1576" t="n">
        <v>37.0</v>
      </c>
      <c r="Z1576" t="n">
        <v>0.0</v>
      </c>
      <c r="AA1576" t="n">
        <v>37.0</v>
      </c>
      <c r="AB1576" t="n">
        <v>0.0</v>
      </c>
      <c r="AC1576" t="n">
        <v>18.0</v>
      </c>
      <c r="AD1576" t="n">
        <v>1.0</v>
      </c>
      <c r="AE1576" t="n">
        <v>0.0</v>
      </c>
      <c r="AF1576" t="n">
        <v>0.0</v>
      </c>
      <c r="AG1576" t="n">
        <v>0.0</v>
      </c>
      <c r="AH1576" t="inlineStr">
        <is>
          <t>Aparna Chavan</t>
        </is>
      </c>
      <c r="AI1576" s="1" t="n">
        <v>44533.16788194444</v>
      </c>
      <c r="AJ1576" t="n">
        <v>218.0</v>
      </c>
      <c r="AK1576" t="n">
        <v>2.0</v>
      </c>
      <c r="AL1576" t="n">
        <v>0.0</v>
      </c>
      <c r="AM1576" t="n">
        <v>2.0</v>
      </c>
      <c r="AN1576" t="n">
        <v>0.0</v>
      </c>
      <c r="AO1576" t="n">
        <v>1.0</v>
      </c>
      <c r="AP1576" t="n">
        <v>-1.0</v>
      </c>
      <c r="AQ1576" t="n">
        <v>0.0</v>
      </c>
      <c r="AR1576" t="n">
        <v>0.0</v>
      </c>
      <c r="AS1576" t="n">
        <v>0.0</v>
      </c>
      <c r="AT1576" t="inlineStr">
        <is>
          <t>N/A</t>
        </is>
      </c>
      <c r="AU1576" t="inlineStr">
        <is>
          <t>N/A</t>
        </is>
      </c>
      <c r="AV1576" t="inlineStr">
        <is>
          <t>N/A</t>
        </is>
      </c>
      <c r="AW1576" t="inlineStr">
        <is>
          <t>N/A</t>
        </is>
      </c>
      <c r="AX1576" t="inlineStr">
        <is>
          <t>N/A</t>
        </is>
      </c>
      <c r="AY1576" t="inlineStr">
        <is>
          <t>N/A</t>
        </is>
      </c>
      <c r="AZ1576" t="inlineStr">
        <is>
          <t>N/A</t>
        </is>
      </c>
      <c r="BA1576" t="inlineStr">
        <is>
          <t>N/A</t>
        </is>
      </c>
      <c r="BB1576" t="inlineStr">
        <is>
          <t>N/A</t>
        </is>
      </c>
      <c r="BC1576" t="inlineStr">
        <is>
          <t>N/A</t>
        </is>
      </c>
      <c r="BD1576" t="inlineStr">
        <is>
          <t>N/A</t>
        </is>
      </c>
      <c r="BE1576" t="inlineStr">
        <is>
          <t>N/A</t>
        </is>
      </c>
    </row>
    <row r="1577">
      <c r="A1577" t="inlineStr">
        <is>
          <t>WI21129190</t>
        </is>
      </c>
      <c r="B1577" t="inlineStr">
        <is>
          <t>DATA_VALIDATION</t>
        </is>
      </c>
      <c r="C1577" t="inlineStr">
        <is>
          <t>201330003948</t>
        </is>
      </c>
      <c r="D1577" t="inlineStr">
        <is>
          <t>Folder</t>
        </is>
      </c>
      <c r="E1577" s="2">
        <f>HYPERLINK("capsilon://?command=openfolder&amp;siteaddress=FAM.docvelocity-na8.net&amp;folderid=FX3F38425E-FDCE-8199-CFFF-A5C3C11F8952","FX211113545")</f>
        <v>0.0</v>
      </c>
      <c r="F1577" t="inlineStr">
        <is>
          <t/>
        </is>
      </c>
      <c r="G1577" t="inlineStr">
        <is>
          <t/>
        </is>
      </c>
      <c r="H1577" t="inlineStr">
        <is>
          <t>Mailitem</t>
        </is>
      </c>
      <c r="I1577" t="inlineStr">
        <is>
          <t>MI2112101187</t>
        </is>
      </c>
      <c r="J1577" t="n">
        <v>32.0</v>
      </c>
      <c r="K1577" t="inlineStr">
        <is>
          <t>COMPLETED</t>
        </is>
      </c>
      <c r="L1577" t="inlineStr">
        <is>
          <t>MARK_AS_COMPLETED</t>
        </is>
      </c>
      <c r="M1577" t="inlineStr">
        <is>
          <t>Queue</t>
        </is>
      </c>
      <c r="N1577" t="n">
        <v>2.0</v>
      </c>
      <c r="O1577" s="1" t="n">
        <v>44532.763865740744</v>
      </c>
      <c r="P1577" s="1" t="n">
        <v>44533.191400462965</v>
      </c>
      <c r="Q1577" t="n">
        <v>33964.0</v>
      </c>
      <c r="R1577" t="n">
        <v>2975.0</v>
      </c>
      <c r="S1577" t="b">
        <v>0</v>
      </c>
      <c r="T1577" t="inlineStr">
        <is>
          <t>N/A</t>
        </is>
      </c>
      <c r="U1577" t="b">
        <v>0</v>
      </c>
      <c r="V1577" t="inlineStr">
        <is>
          <t>Archana Bhujbal</t>
        </is>
      </c>
      <c r="W1577" s="1" t="n">
        <v>44532.83480324074</v>
      </c>
      <c r="X1577" t="n">
        <v>1501.0</v>
      </c>
      <c r="Y1577" t="n">
        <v>102.0</v>
      </c>
      <c r="Z1577" t="n">
        <v>0.0</v>
      </c>
      <c r="AA1577" t="n">
        <v>102.0</v>
      </c>
      <c r="AB1577" t="n">
        <v>0.0</v>
      </c>
      <c r="AC1577" t="n">
        <v>97.0</v>
      </c>
      <c r="AD1577" t="n">
        <v>-70.0</v>
      </c>
      <c r="AE1577" t="n">
        <v>0.0</v>
      </c>
      <c r="AF1577" t="n">
        <v>0.0</v>
      </c>
      <c r="AG1577" t="n">
        <v>0.0</v>
      </c>
      <c r="AH1577" t="inlineStr">
        <is>
          <t>Aparna Chavan</t>
        </is>
      </c>
      <c r="AI1577" s="1" t="n">
        <v>44533.191400462965</v>
      </c>
      <c r="AJ1577" t="n">
        <v>52.0</v>
      </c>
      <c r="AK1577" t="n">
        <v>2.0</v>
      </c>
      <c r="AL1577" t="n">
        <v>0.0</v>
      </c>
      <c r="AM1577" t="n">
        <v>2.0</v>
      </c>
      <c r="AN1577" t="n">
        <v>0.0</v>
      </c>
      <c r="AO1577" t="n">
        <v>0.0</v>
      </c>
      <c r="AP1577" t="n">
        <v>-72.0</v>
      </c>
      <c r="AQ1577" t="n">
        <v>0.0</v>
      </c>
      <c r="AR1577" t="n">
        <v>0.0</v>
      </c>
      <c r="AS1577" t="n">
        <v>0.0</v>
      </c>
      <c r="AT1577" t="inlineStr">
        <is>
          <t>N/A</t>
        </is>
      </c>
      <c r="AU1577" t="inlineStr">
        <is>
          <t>N/A</t>
        </is>
      </c>
      <c r="AV1577" t="inlineStr">
        <is>
          <t>N/A</t>
        </is>
      </c>
      <c r="AW1577" t="inlineStr">
        <is>
          <t>N/A</t>
        </is>
      </c>
      <c r="AX1577" t="inlineStr">
        <is>
          <t>N/A</t>
        </is>
      </c>
      <c r="AY1577" t="inlineStr">
        <is>
          <t>N/A</t>
        </is>
      </c>
      <c r="AZ1577" t="inlineStr">
        <is>
          <t>N/A</t>
        </is>
      </c>
      <c r="BA1577" t="inlineStr">
        <is>
          <t>N/A</t>
        </is>
      </c>
      <c r="BB1577" t="inlineStr">
        <is>
          <t>N/A</t>
        </is>
      </c>
      <c r="BC1577" t="inlineStr">
        <is>
          <t>N/A</t>
        </is>
      </c>
      <c r="BD1577" t="inlineStr">
        <is>
          <t>N/A</t>
        </is>
      </c>
      <c r="BE1577" t="inlineStr">
        <is>
          <t>N/A</t>
        </is>
      </c>
    </row>
    <row r="1578">
      <c r="A1578" t="inlineStr">
        <is>
          <t>WI21129192</t>
        </is>
      </c>
      <c r="B1578" t="inlineStr">
        <is>
          <t>DATA_VALIDATION</t>
        </is>
      </c>
      <c r="C1578" t="inlineStr">
        <is>
          <t>201330003948</t>
        </is>
      </c>
      <c r="D1578" t="inlineStr">
        <is>
          <t>Folder</t>
        </is>
      </c>
      <c r="E1578" s="2">
        <f>HYPERLINK("capsilon://?command=openfolder&amp;siteaddress=FAM.docvelocity-na8.net&amp;folderid=FX3F38425E-FDCE-8199-CFFF-A5C3C11F8952","FX211113545")</f>
        <v>0.0</v>
      </c>
      <c r="F1578" t="inlineStr">
        <is>
          <t/>
        </is>
      </c>
      <c r="G1578" t="inlineStr">
        <is>
          <t/>
        </is>
      </c>
      <c r="H1578" t="inlineStr">
        <is>
          <t>Mailitem</t>
        </is>
      </c>
      <c r="I1578" t="inlineStr">
        <is>
          <t>MI2112101239</t>
        </is>
      </c>
      <c r="J1578" t="n">
        <v>28.0</v>
      </c>
      <c r="K1578" t="inlineStr">
        <is>
          <t>COMPLETED</t>
        </is>
      </c>
      <c r="L1578" t="inlineStr">
        <is>
          <t>MARK_AS_COMPLETED</t>
        </is>
      </c>
      <c r="M1578" t="inlineStr">
        <is>
          <t>Queue</t>
        </is>
      </c>
      <c r="N1578" t="n">
        <v>2.0</v>
      </c>
      <c r="O1578" s="1" t="n">
        <v>44532.76420138889</v>
      </c>
      <c r="P1578" s="1" t="n">
        <v>44533.17013888889</v>
      </c>
      <c r="Q1578" t="n">
        <v>34527.0</v>
      </c>
      <c r="R1578" t="n">
        <v>546.0</v>
      </c>
      <c r="S1578" t="b">
        <v>0</v>
      </c>
      <c r="T1578" t="inlineStr">
        <is>
          <t>N/A</t>
        </is>
      </c>
      <c r="U1578" t="b">
        <v>0</v>
      </c>
      <c r="V1578" t="inlineStr">
        <is>
          <t>Suraj Toradmal</t>
        </is>
      </c>
      <c r="W1578" s="1" t="n">
        <v>44532.82111111111</v>
      </c>
      <c r="X1578" t="n">
        <v>352.0</v>
      </c>
      <c r="Y1578" t="n">
        <v>21.0</v>
      </c>
      <c r="Z1578" t="n">
        <v>0.0</v>
      </c>
      <c r="AA1578" t="n">
        <v>21.0</v>
      </c>
      <c r="AB1578" t="n">
        <v>0.0</v>
      </c>
      <c r="AC1578" t="n">
        <v>17.0</v>
      </c>
      <c r="AD1578" t="n">
        <v>7.0</v>
      </c>
      <c r="AE1578" t="n">
        <v>0.0</v>
      </c>
      <c r="AF1578" t="n">
        <v>0.0</v>
      </c>
      <c r="AG1578" t="n">
        <v>0.0</v>
      </c>
      <c r="AH1578" t="inlineStr">
        <is>
          <t>Aparna Chavan</t>
        </is>
      </c>
      <c r="AI1578" s="1" t="n">
        <v>44533.17013888889</v>
      </c>
      <c r="AJ1578" t="n">
        <v>194.0</v>
      </c>
      <c r="AK1578" t="n">
        <v>0.0</v>
      </c>
      <c r="AL1578" t="n">
        <v>0.0</v>
      </c>
      <c r="AM1578" t="n">
        <v>0.0</v>
      </c>
      <c r="AN1578" t="n">
        <v>0.0</v>
      </c>
      <c r="AO1578" t="n">
        <v>0.0</v>
      </c>
      <c r="AP1578" t="n">
        <v>7.0</v>
      </c>
      <c r="AQ1578" t="n">
        <v>0.0</v>
      </c>
      <c r="AR1578" t="n">
        <v>0.0</v>
      </c>
      <c r="AS1578" t="n">
        <v>0.0</v>
      </c>
      <c r="AT1578" t="inlineStr">
        <is>
          <t>N/A</t>
        </is>
      </c>
      <c r="AU1578" t="inlineStr">
        <is>
          <t>N/A</t>
        </is>
      </c>
      <c r="AV1578" t="inlineStr">
        <is>
          <t>N/A</t>
        </is>
      </c>
      <c r="AW1578" t="inlineStr">
        <is>
          <t>N/A</t>
        </is>
      </c>
      <c r="AX1578" t="inlineStr">
        <is>
          <t>N/A</t>
        </is>
      </c>
      <c r="AY1578" t="inlineStr">
        <is>
          <t>N/A</t>
        </is>
      </c>
      <c r="AZ1578" t="inlineStr">
        <is>
          <t>N/A</t>
        </is>
      </c>
      <c r="BA1578" t="inlineStr">
        <is>
          <t>N/A</t>
        </is>
      </c>
      <c r="BB1578" t="inlineStr">
        <is>
          <t>N/A</t>
        </is>
      </c>
      <c r="BC1578" t="inlineStr">
        <is>
          <t>N/A</t>
        </is>
      </c>
      <c r="BD1578" t="inlineStr">
        <is>
          <t>N/A</t>
        </is>
      </c>
      <c r="BE1578" t="inlineStr">
        <is>
          <t>N/A</t>
        </is>
      </c>
    </row>
    <row r="1579">
      <c r="A1579" t="inlineStr">
        <is>
          <t>WI21129198</t>
        </is>
      </c>
      <c r="B1579" t="inlineStr">
        <is>
          <t>DATA_VALIDATION</t>
        </is>
      </c>
      <c r="C1579" t="inlineStr">
        <is>
          <t>201330003948</t>
        </is>
      </c>
      <c r="D1579" t="inlineStr">
        <is>
          <t>Folder</t>
        </is>
      </c>
      <c r="E1579" s="2">
        <f>HYPERLINK("capsilon://?command=openfolder&amp;siteaddress=FAM.docvelocity-na8.net&amp;folderid=FX3F38425E-FDCE-8199-CFFF-A5C3C11F8952","FX211113545")</f>
        <v>0.0</v>
      </c>
      <c r="F1579" t="inlineStr">
        <is>
          <t/>
        </is>
      </c>
      <c r="G1579" t="inlineStr">
        <is>
          <t/>
        </is>
      </c>
      <c r="H1579" t="inlineStr">
        <is>
          <t>Mailitem</t>
        </is>
      </c>
      <c r="I1579" t="inlineStr">
        <is>
          <t>MI2112101252</t>
        </is>
      </c>
      <c r="J1579" t="n">
        <v>28.0</v>
      </c>
      <c r="K1579" t="inlineStr">
        <is>
          <t>COMPLETED</t>
        </is>
      </c>
      <c r="L1579" t="inlineStr">
        <is>
          <t>MARK_AS_COMPLETED</t>
        </is>
      </c>
      <c r="M1579" t="inlineStr">
        <is>
          <t>Queue</t>
        </is>
      </c>
      <c r="N1579" t="n">
        <v>2.0</v>
      </c>
      <c r="O1579" s="1" t="n">
        <v>44532.765081018515</v>
      </c>
      <c r="P1579" s="1" t="n">
        <v>44533.172951388886</v>
      </c>
      <c r="Q1579" t="n">
        <v>34797.0</v>
      </c>
      <c r="R1579" t="n">
        <v>443.0</v>
      </c>
      <c r="S1579" t="b">
        <v>0</v>
      </c>
      <c r="T1579" t="inlineStr">
        <is>
          <t>N/A</t>
        </is>
      </c>
      <c r="U1579" t="b">
        <v>0</v>
      </c>
      <c r="V1579" t="inlineStr">
        <is>
          <t>Poonam Patil</t>
        </is>
      </c>
      <c r="W1579" s="1" t="n">
        <v>44532.818761574075</v>
      </c>
      <c r="X1579" t="n">
        <v>108.0</v>
      </c>
      <c r="Y1579" t="n">
        <v>21.0</v>
      </c>
      <c r="Z1579" t="n">
        <v>0.0</v>
      </c>
      <c r="AA1579" t="n">
        <v>21.0</v>
      </c>
      <c r="AB1579" t="n">
        <v>0.0</v>
      </c>
      <c r="AC1579" t="n">
        <v>11.0</v>
      </c>
      <c r="AD1579" t="n">
        <v>7.0</v>
      </c>
      <c r="AE1579" t="n">
        <v>0.0</v>
      </c>
      <c r="AF1579" t="n">
        <v>0.0</v>
      </c>
      <c r="AG1579" t="n">
        <v>0.0</v>
      </c>
      <c r="AH1579" t="inlineStr">
        <is>
          <t>Rohit Mawal</t>
        </is>
      </c>
      <c r="AI1579" s="1" t="n">
        <v>44533.172951388886</v>
      </c>
      <c r="AJ1579" t="n">
        <v>324.0</v>
      </c>
      <c r="AK1579" t="n">
        <v>0.0</v>
      </c>
      <c r="AL1579" t="n">
        <v>0.0</v>
      </c>
      <c r="AM1579" t="n">
        <v>0.0</v>
      </c>
      <c r="AN1579" t="n">
        <v>0.0</v>
      </c>
      <c r="AO1579" t="n">
        <v>0.0</v>
      </c>
      <c r="AP1579" t="n">
        <v>7.0</v>
      </c>
      <c r="AQ1579" t="n">
        <v>0.0</v>
      </c>
      <c r="AR1579" t="n">
        <v>0.0</v>
      </c>
      <c r="AS1579" t="n">
        <v>0.0</v>
      </c>
      <c r="AT1579" t="inlineStr">
        <is>
          <t>N/A</t>
        </is>
      </c>
      <c r="AU1579" t="inlineStr">
        <is>
          <t>N/A</t>
        </is>
      </c>
      <c r="AV1579" t="inlineStr">
        <is>
          <t>N/A</t>
        </is>
      </c>
      <c r="AW1579" t="inlineStr">
        <is>
          <t>N/A</t>
        </is>
      </c>
      <c r="AX1579" t="inlineStr">
        <is>
          <t>N/A</t>
        </is>
      </c>
      <c r="AY1579" t="inlineStr">
        <is>
          <t>N/A</t>
        </is>
      </c>
      <c r="AZ1579" t="inlineStr">
        <is>
          <t>N/A</t>
        </is>
      </c>
      <c r="BA1579" t="inlineStr">
        <is>
          <t>N/A</t>
        </is>
      </c>
      <c r="BB1579" t="inlineStr">
        <is>
          <t>N/A</t>
        </is>
      </c>
      <c r="BC1579" t="inlineStr">
        <is>
          <t>N/A</t>
        </is>
      </c>
      <c r="BD1579" t="inlineStr">
        <is>
          <t>N/A</t>
        </is>
      </c>
      <c r="BE1579" t="inlineStr">
        <is>
          <t>N/A</t>
        </is>
      </c>
    </row>
    <row r="1580">
      <c r="A1580" t="inlineStr">
        <is>
          <t>WI21129199</t>
        </is>
      </c>
      <c r="B1580" t="inlineStr">
        <is>
          <t>DATA_VALIDATION</t>
        </is>
      </c>
      <c r="C1580" t="inlineStr">
        <is>
          <t>201330003948</t>
        </is>
      </c>
      <c r="D1580" t="inlineStr">
        <is>
          <t>Folder</t>
        </is>
      </c>
      <c r="E1580" s="2">
        <f>HYPERLINK("capsilon://?command=openfolder&amp;siteaddress=FAM.docvelocity-na8.net&amp;folderid=FX3F38425E-FDCE-8199-CFFF-A5C3C11F8952","FX211113545")</f>
        <v>0.0</v>
      </c>
      <c r="F1580" t="inlineStr">
        <is>
          <t/>
        </is>
      </c>
      <c r="G1580" t="inlineStr">
        <is>
          <t/>
        </is>
      </c>
      <c r="H1580" t="inlineStr">
        <is>
          <t>Mailitem</t>
        </is>
      </c>
      <c r="I1580" t="inlineStr">
        <is>
          <t>MI2112101221</t>
        </is>
      </c>
      <c r="J1580" t="n">
        <v>62.0</v>
      </c>
      <c r="K1580" t="inlineStr">
        <is>
          <t>COMPLETED</t>
        </is>
      </c>
      <c r="L1580" t="inlineStr">
        <is>
          <t>MARK_AS_COMPLETED</t>
        </is>
      </c>
      <c r="M1580" t="inlineStr">
        <is>
          <t>Queue</t>
        </is>
      </c>
      <c r="N1580" t="n">
        <v>2.0</v>
      </c>
      <c r="O1580" s="1" t="n">
        <v>44532.76516203704</v>
      </c>
      <c r="P1580" s="1" t="n">
        <v>44533.189375</v>
      </c>
      <c r="Q1580" t="n">
        <v>35092.0</v>
      </c>
      <c r="R1580" t="n">
        <v>1560.0</v>
      </c>
      <c r="S1580" t="b">
        <v>0</v>
      </c>
      <c r="T1580" t="inlineStr">
        <is>
          <t>N/A</t>
        </is>
      </c>
      <c r="U1580" t="b">
        <v>0</v>
      </c>
      <c r="V1580" t="inlineStr">
        <is>
          <t>Archana Bhujbal</t>
        </is>
      </c>
      <c r="W1580" s="1" t="n">
        <v>44532.84011574074</v>
      </c>
      <c r="X1580" t="n">
        <v>458.0</v>
      </c>
      <c r="Y1580" t="n">
        <v>109.0</v>
      </c>
      <c r="Z1580" t="n">
        <v>0.0</v>
      </c>
      <c r="AA1580" t="n">
        <v>109.0</v>
      </c>
      <c r="AB1580" t="n">
        <v>0.0</v>
      </c>
      <c r="AC1580" t="n">
        <v>84.0</v>
      </c>
      <c r="AD1580" t="n">
        <v>-47.0</v>
      </c>
      <c r="AE1580" t="n">
        <v>0.0</v>
      </c>
      <c r="AF1580" t="n">
        <v>0.0</v>
      </c>
      <c r="AG1580" t="n">
        <v>0.0</v>
      </c>
      <c r="AH1580" t="inlineStr">
        <is>
          <t>Smriti Gauchan</t>
        </is>
      </c>
      <c r="AI1580" s="1" t="n">
        <v>44533.189375</v>
      </c>
      <c r="AJ1580" t="n">
        <v>1001.0</v>
      </c>
      <c r="AK1580" t="n">
        <v>2.0</v>
      </c>
      <c r="AL1580" t="n">
        <v>0.0</v>
      </c>
      <c r="AM1580" t="n">
        <v>2.0</v>
      </c>
      <c r="AN1580" t="n">
        <v>0.0</v>
      </c>
      <c r="AO1580" t="n">
        <v>2.0</v>
      </c>
      <c r="AP1580" t="n">
        <v>-49.0</v>
      </c>
      <c r="AQ1580" t="n">
        <v>0.0</v>
      </c>
      <c r="AR1580" t="n">
        <v>0.0</v>
      </c>
      <c r="AS1580" t="n">
        <v>0.0</v>
      </c>
      <c r="AT1580" t="inlineStr">
        <is>
          <t>N/A</t>
        </is>
      </c>
      <c r="AU1580" t="inlineStr">
        <is>
          <t>N/A</t>
        </is>
      </c>
      <c r="AV1580" t="inlineStr">
        <is>
          <t>N/A</t>
        </is>
      </c>
      <c r="AW1580" t="inlineStr">
        <is>
          <t>N/A</t>
        </is>
      </c>
      <c r="AX1580" t="inlineStr">
        <is>
          <t>N/A</t>
        </is>
      </c>
      <c r="AY1580" t="inlineStr">
        <is>
          <t>N/A</t>
        </is>
      </c>
      <c r="AZ1580" t="inlineStr">
        <is>
          <t>N/A</t>
        </is>
      </c>
      <c r="BA1580" t="inlineStr">
        <is>
          <t>N/A</t>
        </is>
      </c>
      <c r="BB1580" t="inlineStr">
        <is>
          <t>N/A</t>
        </is>
      </c>
      <c r="BC1580" t="inlineStr">
        <is>
          <t>N/A</t>
        </is>
      </c>
      <c r="BD1580" t="inlineStr">
        <is>
          <t>N/A</t>
        </is>
      </c>
      <c r="BE1580" t="inlineStr">
        <is>
          <t>N/A</t>
        </is>
      </c>
    </row>
    <row r="1581">
      <c r="A1581" t="inlineStr">
        <is>
          <t>WI21129201</t>
        </is>
      </c>
      <c r="B1581" t="inlineStr">
        <is>
          <t>DATA_VALIDATION</t>
        </is>
      </c>
      <c r="C1581" t="inlineStr">
        <is>
          <t>201110012233</t>
        </is>
      </c>
      <c r="D1581" t="inlineStr">
        <is>
          <t>Folder</t>
        </is>
      </c>
      <c r="E1581" s="2">
        <f>HYPERLINK("capsilon://?command=openfolder&amp;siteaddress=FAM.docvelocity-na8.net&amp;folderid=FX49076AA6-B710-2DAB-C345-FA9BF877B439","FX2112264")</f>
        <v>0.0</v>
      </c>
      <c r="F1581" t="inlineStr">
        <is>
          <t/>
        </is>
      </c>
      <c r="G1581" t="inlineStr">
        <is>
          <t/>
        </is>
      </c>
      <c r="H1581" t="inlineStr">
        <is>
          <t>Mailitem</t>
        </is>
      </c>
      <c r="I1581" t="inlineStr">
        <is>
          <t>MI2112101304</t>
        </is>
      </c>
      <c r="J1581" t="n">
        <v>28.0</v>
      </c>
      <c r="K1581" t="inlineStr">
        <is>
          <t>COMPLETED</t>
        </is>
      </c>
      <c r="L1581" t="inlineStr">
        <is>
          <t>MARK_AS_COMPLETED</t>
        </is>
      </c>
      <c r="M1581" t="inlineStr">
        <is>
          <t>Queue</t>
        </is>
      </c>
      <c r="N1581" t="n">
        <v>2.0</v>
      </c>
      <c r="O1581" s="1" t="n">
        <v>44532.76541666667</v>
      </c>
      <c r="P1581" s="1" t="n">
        <v>44533.19521990741</v>
      </c>
      <c r="Q1581" t="n">
        <v>36686.0</v>
      </c>
      <c r="R1581" t="n">
        <v>449.0</v>
      </c>
      <c r="S1581" t="b">
        <v>0</v>
      </c>
      <c r="T1581" t="inlineStr">
        <is>
          <t>N/A</t>
        </is>
      </c>
      <c r="U1581" t="b">
        <v>0</v>
      </c>
      <c r="V1581" t="inlineStr">
        <is>
          <t>Poonam Patil</t>
        </is>
      </c>
      <c r="W1581" s="1" t="n">
        <v>44532.820439814815</v>
      </c>
      <c r="X1581" t="n">
        <v>56.0</v>
      </c>
      <c r="Y1581" t="n">
        <v>21.0</v>
      </c>
      <c r="Z1581" t="n">
        <v>0.0</v>
      </c>
      <c r="AA1581" t="n">
        <v>21.0</v>
      </c>
      <c r="AB1581" t="n">
        <v>0.0</v>
      </c>
      <c r="AC1581" t="n">
        <v>0.0</v>
      </c>
      <c r="AD1581" t="n">
        <v>7.0</v>
      </c>
      <c r="AE1581" t="n">
        <v>0.0</v>
      </c>
      <c r="AF1581" t="n">
        <v>0.0</v>
      </c>
      <c r="AG1581" t="n">
        <v>0.0</v>
      </c>
      <c r="AH1581" t="inlineStr">
        <is>
          <t>Smriti Gauchan</t>
        </is>
      </c>
      <c r="AI1581" s="1" t="n">
        <v>44533.19521990741</v>
      </c>
      <c r="AJ1581" t="n">
        <v>393.0</v>
      </c>
      <c r="AK1581" t="n">
        <v>0.0</v>
      </c>
      <c r="AL1581" t="n">
        <v>0.0</v>
      </c>
      <c r="AM1581" t="n">
        <v>0.0</v>
      </c>
      <c r="AN1581" t="n">
        <v>0.0</v>
      </c>
      <c r="AO1581" t="n">
        <v>0.0</v>
      </c>
      <c r="AP1581" t="n">
        <v>7.0</v>
      </c>
      <c r="AQ1581" t="n">
        <v>0.0</v>
      </c>
      <c r="AR1581" t="n">
        <v>0.0</v>
      </c>
      <c r="AS1581" t="n">
        <v>0.0</v>
      </c>
      <c r="AT1581" t="inlineStr">
        <is>
          <t>N/A</t>
        </is>
      </c>
      <c r="AU1581" t="inlineStr">
        <is>
          <t>N/A</t>
        </is>
      </c>
      <c r="AV1581" t="inlineStr">
        <is>
          <t>N/A</t>
        </is>
      </c>
      <c r="AW1581" t="inlineStr">
        <is>
          <t>N/A</t>
        </is>
      </c>
      <c r="AX1581" t="inlineStr">
        <is>
          <t>N/A</t>
        </is>
      </c>
      <c r="AY1581" t="inlineStr">
        <is>
          <t>N/A</t>
        </is>
      </c>
      <c r="AZ1581" t="inlineStr">
        <is>
          <t>N/A</t>
        </is>
      </c>
      <c r="BA1581" t="inlineStr">
        <is>
          <t>N/A</t>
        </is>
      </c>
      <c r="BB1581" t="inlineStr">
        <is>
          <t>N/A</t>
        </is>
      </c>
      <c r="BC1581" t="inlineStr">
        <is>
          <t>N/A</t>
        </is>
      </c>
      <c r="BD1581" t="inlineStr">
        <is>
          <t>N/A</t>
        </is>
      </c>
      <c r="BE1581" t="inlineStr">
        <is>
          <t>N/A</t>
        </is>
      </c>
    </row>
    <row r="1582">
      <c r="A1582" t="inlineStr">
        <is>
          <t>WI21129210</t>
        </is>
      </c>
      <c r="B1582" t="inlineStr">
        <is>
          <t>DATA_VALIDATION</t>
        </is>
      </c>
      <c r="C1582" t="inlineStr">
        <is>
          <t>201110012233</t>
        </is>
      </c>
      <c r="D1582" t="inlineStr">
        <is>
          <t>Folder</t>
        </is>
      </c>
      <c r="E1582" s="2">
        <f>HYPERLINK("capsilon://?command=openfolder&amp;siteaddress=FAM.docvelocity-na8.net&amp;folderid=FX49076AA6-B710-2DAB-C345-FA9BF877B439","FX2112264")</f>
        <v>0.0</v>
      </c>
      <c r="F1582" t="inlineStr">
        <is>
          <t/>
        </is>
      </c>
      <c r="G1582" t="inlineStr">
        <is>
          <t/>
        </is>
      </c>
      <c r="H1582" t="inlineStr">
        <is>
          <t>Mailitem</t>
        </is>
      </c>
      <c r="I1582" t="inlineStr">
        <is>
          <t>MI2112101339</t>
        </is>
      </c>
      <c r="J1582" t="n">
        <v>50.0</v>
      </c>
      <c r="K1582" t="inlineStr">
        <is>
          <t>COMPLETED</t>
        </is>
      </c>
      <c r="L1582" t="inlineStr">
        <is>
          <t>MARK_AS_COMPLETED</t>
        </is>
      </c>
      <c r="M1582" t="inlineStr">
        <is>
          <t>Queue</t>
        </is>
      </c>
      <c r="N1582" t="n">
        <v>2.0</v>
      </c>
      <c r="O1582" s="1" t="n">
        <v>44532.76594907408</v>
      </c>
      <c r="P1582" s="1" t="n">
        <v>44533.194560185184</v>
      </c>
      <c r="Q1582" t="n">
        <v>36623.0</v>
      </c>
      <c r="R1582" t="n">
        <v>409.0</v>
      </c>
      <c r="S1582" t="b">
        <v>0</v>
      </c>
      <c r="T1582" t="inlineStr">
        <is>
          <t>N/A</t>
        </is>
      </c>
      <c r="U1582" t="b">
        <v>0</v>
      </c>
      <c r="V1582" t="inlineStr">
        <is>
          <t>Poonam Patil</t>
        </is>
      </c>
      <c r="W1582" s="1" t="n">
        <v>44532.82202546296</v>
      </c>
      <c r="X1582" t="n">
        <v>137.0</v>
      </c>
      <c r="Y1582" t="n">
        <v>54.0</v>
      </c>
      <c r="Z1582" t="n">
        <v>0.0</v>
      </c>
      <c r="AA1582" t="n">
        <v>54.0</v>
      </c>
      <c r="AB1582" t="n">
        <v>0.0</v>
      </c>
      <c r="AC1582" t="n">
        <v>29.0</v>
      </c>
      <c r="AD1582" t="n">
        <v>-4.0</v>
      </c>
      <c r="AE1582" t="n">
        <v>0.0</v>
      </c>
      <c r="AF1582" t="n">
        <v>0.0</v>
      </c>
      <c r="AG1582" t="n">
        <v>0.0</v>
      </c>
      <c r="AH1582" t="inlineStr">
        <is>
          <t>Aparna Chavan</t>
        </is>
      </c>
      <c r="AI1582" s="1" t="n">
        <v>44533.194560185184</v>
      </c>
      <c r="AJ1582" t="n">
        <v>272.0</v>
      </c>
      <c r="AK1582" t="n">
        <v>2.0</v>
      </c>
      <c r="AL1582" t="n">
        <v>0.0</v>
      </c>
      <c r="AM1582" t="n">
        <v>2.0</v>
      </c>
      <c r="AN1582" t="n">
        <v>0.0</v>
      </c>
      <c r="AO1582" t="n">
        <v>1.0</v>
      </c>
      <c r="AP1582" t="n">
        <v>-6.0</v>
      </c>
      <c r="AQ1582" t="n">
        <v>0.0</v>
      </c>
      <c r="AR1582" t="n">
        <v>0.0</v>
      </c>
      <c r="AS1582" t="n">
        <v>0.0</v>
      </c>
      <c r="AT1582" t="inlineStr">
        <is>
          <t>N/A</t>
        </is>
      </c>
      <c r="AU1582" t="inlineStr">
        <is>
          <t>N/A</t>
        </is>
      </c>
      <c r="AV1582" t="inlineStr">
        <is>
          <t>N/A</t>
        </is>
      </c>
      <c r="AW1582" t="inlineStr">
        <is>
          <t>N/A</t>
        </is>
      </c>
      <c r="AX1582" t="inlineStr">
        <is>
          <t>N/A</t>
        </is>
      </c>
      <c r="AY1582" t="inlineStr">
        <is>
          <t>N/A</t>
        </is>
      </c>
      <c r="AZ1582" t="inlineStr">
        <is>
          <t>N/A</t>
        </is>
      </c>
      <c r="BA1582" t="inlineStr">
        <is>
          <t>N/A</t>
        </is>
      </c>
      <c r="BB1582" t="inlineStr">
        <is>
          <t>N/A</t>
        </is>
      </c>
      <c r="BC1582" t="inlineStr">
        <is>
          <t>N/A</t>
        </is>
      </c>
      <c r="BD1582" t="inlineStr">
        <is>
          <t>N/A</t>
        </is>
      </c>
      <c r="BE1582" t="inlineStr">
        <is>
          <t>N/A</t>
        </is>
      </c>
    </row>
    <row r="1583">
      <c r="A1583" t="inlineStr">
        <is>
          <t>WI21129212</t>
        </is>
      </c>
      <c r="B1583" t="inlineStr">
        <is>
          <t>DATA_VALIDATION</t>
        </is>
      </c>
      <c r="C1583" t="inlineStr">
        <is>
          <t>201110012233</t>
        </is>
      </c>
      <c r="D1583" t="inlineStr">
        <is>
          <t>Folder</t>
        </is>
      </c>
      <c r="E1583" s="2">
        <f>HYPERLINK("capsilon://?command=openfolder&amp;siteaddress=FAM.docvelocity-na8.net&amp;folderid=FX49076AA6-B710-2DAB-C345-FA9BF877B439","FX2112264")</f>
        <v>0.0</v>
      </c>
      <c r="F1583" t="inlineStr">
        <is>
          <t/>
        </is>
      </c>
      <c r="G1583" t="inlineStr">
        <is>
          <t/>
        </is>
      </c>
      <c r="H1583" t="inlineStr">
        <is>
          <t>Mailitem</t>
        </is>
      </c>
      <c r="I1583" t="inlineStr">
        <is>
          <t>MI2112101350</t>
        </is>
      </c>
      <c r="J1583" t="n">
        <v>50.0</v>
      </c>
      <c r="K1583" t="inlineStr">
        <is>
          <t>COMPLETED</t>
        </is>
      </c>
      <c r="L1583" t="inlineStr">
        <is>
          <t>MARK_AS_COMPLETED</t>
        </is>
      </c>
      <c r="M1583" t="inlineStr">
        <is>
          <t>Queue</t>
        </is>
      </c>
      <c r="N1583" t="n">
        <v>2.0</v>
      </c>
      <c r="O1583" s="1" t="n">
        <v>44532.766180555554</v>
      </c>
      <c r="P1583" s="1" t="n">
        <v>44533.196226851855</v>
      </c>
      <c r="Q1583" t="n">
        <v>36625.0</v>
      </c>
      <c r="R1583" t="n">
        <v>531.0</v>
      </c>
      <c r="S1583" t="b">
        <v>0</v>
      </c>
      <c r="T1583" t="inlineStr">
        <is>
          <t>N/A</t>
        </is>
      </c>
      <c r="U1583" t="b">
        <v>0</v>
      </c>
      <c r="V1583" t="inlineStr">
        <is>
          <t>Suraj Toradmal</t>
        </is>
      </c>
      <c r="W1583" s="1" t="n">
        <v>44532.82582175926</v>
      </c>
      <c r="X1583" t="n">
        <v>388.0</v>
      </c>
      <c r="Y1583" t="n">
        <v>54.0</v>
      </c>
      <c r="Z1583" t="n">
        <v>0.0</v>
      </c>
      <c r="AA1583" t="n">
        <v>54.0</v>
      </c>
      <c r="AB1583" t="n">
        <v>0.0</v>
      </c>
      <c r="AC1583" t="n">
        <v>28.0</v>
      </c>
      <c r="AD1583" t="n">
        <v>-4.0</v>
      </c>
      <c r="AE1583" t="n">
        <v>0.0</v>
      </c>
      <c r="AF1583" t="n">
        <v>0.0</v>
      </c>
      <c r="AG1583" t="n">
        <v>0.0</v>
      </c>
      <c r="AH1583" t="inlineStr">
        <is>
          <t>Aparna Chavan</t>
        </is>
      </c>
      <c r="AI1583" s="1" t="n">
        <v>44533.196226851855</v>
      </c>
      <c r="AJ1583" t="n">
        <v>143.0</v>
      </c>
      <c r="AK1583" t="n">
        <v>0.0</v>
      </c>
      <c r="AL1583" t="n">
        <v>0.0</v>
      </c>
      <c r="AM1583" t="n">
        <v>0.0</v>
      </c>
      <c r="AN1583" t="n">
        <v>0.0</v>
      </c>
      <c r="AO1583" t="n">
        <v>0.0</v>
      </c>
      <c r="AP1583" t="n">
        <v>-4.0</v>
      </c>
      <c r="AQ1583" t="n">
        <v>0.0</v>
      </c>
      <c r="AR1583" t="n">
        <v>0.0</v>
      </c>
      <c r="AS1583" t="n">
        <v>0.0</v>
      </c>
      <c r="AT1583" t="inlineStr">
        <is>
          <t>N/A</t>
        </is>
      </c>
      <c r="AU1583" t="inlineStr">
        <is>
          <t>N/A</t>
        </is>
      </c>
      <c r="AV1583" t="inlineStr">
        <is>
          <t>N/A</t>
        </is>
      </c>
      <c r="AW1583" t="inlineStr">
        <is>
          <t>N/A</t>
        </is>
      </c>
      <c r="AX1583" t="inlineStr">
        <is>
          <t>N/A</t>
        </is>
      </c>
      <c r="AY1583" t="inlineStr">
        <is>
          <t>N/A</t>
        </is>
      </c>
      <c r="AZ1583" t="inlineStr">
        <is>
          <t>N/A</t>
        </is>
      </c>
      <c r="BA1583" t="inlineStr">
        <is>
          <t>N/A</t>
        </is>
      </c>
      <c r="BB1583" t="inlineStr">
        <is>
          <t>N/A</t>
        </is>
      </c>
      <c r="BC1583" t="inlineStr">
        <is>
          <t>N/A</t>
        </is>
      </c>
      <c r="BD1583" t="inlineStr">
        <is>
          <t>N/A</t>
        </is>
      </c>
      <c r="BE1583" t="inlineStr">
        <is>
          <t>N/A</t>
        </is>
      </c>
    </row>
    <row r="1584">
      <c r="A1584" t="inlineStr">
        <is>
          <t>WI21129220</t>
        </is>
      </c>
      <c r="B1584" t="inlineStr">
        <is>
          <t>DATA_VALIDATION</t>
        </is>
      </c>
      <c r="C1584" t="inlineStr">
        <is>
          <t>201110012233</t>
        </is>
      </c>
      <c r="D1584" t="inlineStr">
        <is>
          <t>Folder</t>
        </is>
      </c>
      <c r="E1584" s="2">
        <f>HYPERLINK("capsilon://?command=openfolder&amp;siteaddress=FAM.docvelocity-na8.net&amp;folderid=FX49076AA6-B710-2DAB-C345-FA9BF877B439","FX2112264")</f>
        <v>0.0</v>
      </c>
      <c r="F1584" t="inlineStr">
        <is>
          <t/>
        </is>
      </c>
      <c r="G1584" t="inlineStr">
        <is>
          <t/>
        </is>
      </c>
      <c r="H1584" t="inlineStr">
        <is>
          <t>Mailitem</t>
        </is>
      </c>
      <c r="I1584" t="inlineStr">
        <is>
          <t>MI2112101381</t>
        </is>
      </c>
      <c r="J1584" t="n">
        <v>28.0</v>
      </c>
      <c r="K1584" t="inlineStr">
        <is>
          <t>COMPLETED</t>
        </is>
      </c>
      <c r="L1584" t="inlineStr">
        <is>
          <t>MARK_AS_COMPLETED</t>
        </is>
      </c>
      <c r="M1584" t="inlineStr">
        <is>
          <t>Queue</t>
        </is>
      </c>
      <c r="N1584" t="n">
        <v>2.0</v>
      </c>
      <c r="O1584" s="1" t="n">
        <v>44532.766747685186</v>
      </c>
      <c r="P1584" s="1" t="n">
        <v>44533.19730324074</v>
      </c>
      <c r="Q1584" t="n">
        <v>36887.0</v>
      </c>
      <c r="R1584" t="n">
        <v>313.0</v>
      </c>
      <c r="S1584" t="b">
        <v>0</v>
      </c>
      <c r="T1584" t="inlineStr">
        <is>
          <t>N/A</t>
        </is>
      </c>
      <c r="U1584" t="b">
        <v>0</v>
      </c>
      <c r="V1584" t="inlineStr">
        <is>
          <t>Poonam Patil</t>
        </is>
      </c>
      <c r="W1584" s="1" t="n">
        <v>44532.823587962965</v>
      </c>
      <c r="X1584" t="n">
        <v>134.0</v>
      </c>
      <c r="Y1584" t="n">
        <v>21.0</v>
      </c>
      <c r="Z1584" t="n">
        <v>0.0</v>
      </c>
      <c r="AA1584" t="n">
        <v>21.0</v>
      </c>
      <c r="AB1584" t="n">
        <v>0.0</v>
      </c>
      <c r="AC1584" t="n">
        <v>17.0</v>
      </c>
      <c r="AD1584" t="n">
        <v>7.0</v>
      </c>
      <c r="AE1584" t="n">
        <v>0.0</v>
      </c>
      <c r="AF1584" t="n">
        <v>0.0</v>
      </c>
      <c r="AG1584" t="n">
        <v>0.0</v>
      </c>
      <c r="AH1584" t="inlineStr">
        <is>
          <t>Smriti Gauchan</t>
        </is>
      </c>
      <c r="AI1584" s="1" t="n">
        <v>44533.19730324074</v>
      </c>
      <c r="AJ1584" t="n">
        <v>179.0</v>
      </c>
      <c r="AK1584" t="n">
        <v>1.0</v>
      </c>
      <c r="AL1584" t="n">
        <v>0.0</v>
      </c>
      <c r="AM1584" t="n">
        <v>1.0</v>
      </c>
      <c r="AN1584" t="n">
        <v>0.0</v>
      </c>
      <c r="AO1584" t="n">
        <v>1.0</v>
      </c>
      <c r="AP1584" t="n">
        <v>6.0</v>
      </c>
      <c r="AQ1584" t="n">
        <v>0.0</v>
      </c>
      <c r="AR1584" t="n">
        <v>0.0</v>
      </c>
      <c r="AS1584" t="n">
        <v>0.0</v>
      </c>
      <c r="AT1584" t="inlineStr">
        <is>
          <t>N/A</t>
        </is>
      </c>
      <c r="AU1584" t="inlineStr">
        <is>
          <t>N/A</t>
        </is>
      </c>
      <c r="AV1584" t="inlineStr">
        <is>
          <t>N/A</t>
        </is>
      </c>
      <c r="AW1584" t="inlineStr">
        <is>
          <t>N/A</t>
        </is>
      </c>
      <c r="AX1584" t="inlineStr">
        <is>
          <t>N/A</t>
        </is>
      </c>
      <c r="AY1584" t="inlineStr">
        <is>
          <t>N/A</t>
        </is>
      </c>
      <c r="AZ1584" t="inlineStr">
        <is>
          <t>N/A</t>
        </is>
      </c>
      <c r="BA1584" t="inlineStr">
        <is>
          <t>N/A</t>
        </is>
      </c>
      <c r="BB1584" t="inlineStr">
        <is>
          <t>N/A</t>
        </is>
      </c>
      <c r="BC1584" t="inlineStr">
        <is>
          <t>N/A</t>
        </is>
      </c>
      <c r="BD1584" t="inlineStr">
        <is>
          <t>N/A</t>
        </is>
      </c>
      <c r="BE1584" t="inlineStr">
        <is>
          <t>N/A</t>
        </is>
      </c>
    </row>
    <row r="1585">
      <c r="A1585" t="inlineStr">
        <is>
          <t>WI21129228</t>
        </is>
      </c>
      <c r="B1585" t="inlineStr">
        <is>
          <t>DATA_VALIDATION</t>
        </is>
      </c>
      <c r="C1585" t="inlineStr">
        <is>
          <t>201110012233</t>
        </is>
      </c>
      <c r="D1585" t="inlineStr">
        <is>
          <t>Folder</t>
        </is>
      </c>
      <c r="E1585" s="2">
        <f>HYPERLINK("capsilon://?command=openfolder&amp;siteaddress=FAM.docvelocity-na8.net&amp;folderid=FX49076AA6-B710-2DAB-C345-FA9BF877B439","FX2112264")</f>
        <v>0.0</v>
      </c>
      <c r="F1585" t="inlineStr">
        <is>
          <t/>
        </is>
      </c>
      <c r="G1585" t="inlineStr">
        <is>
          <t/>
        </is>
      </c>
      <c r="H1585" t="inlineStr">
        <is>
          <t>Mailitem</t>
        </is>
      </c>
      <c r="I1585" t="inlineStr">
        <is>
          <t>MI2112101432</t>
        </is>
      </c>
      <c r="J1585" t="n">
        <v>132.0</v>
      </c>
      <c r="K1585" t="inlineStr">
        <is>
          <t>COMPLETED</t>
        </is>
      </c>
      <c r="L1585" t="inlineStr">
        <is>
          <t>MARK_AS_COMPLETED</t>
        </is>
      </c>
      <c r="M1585" t="inlineStr">
        <is>
          <t>Queue</t>
        </is>
      </c>
      <c r="N1585" t="n">
        <v>2.0</v>
      </c>
      <c r="O1585" s="1" t="n">
        <v>44532.76734953704</v>
      </c>
      <c r="P1585" s="1" t="n">
        <v>44533.20097222222</v>
      </c>
      <c r="Q1585" t="n">
        <v>36464.0</v>
      </c>
      <c r="R1585" t="n">
        <v>1001.0</v>
      </c>
      <c r="S1585" t="b">
        <v>0</v>
      </c>
      <c r="T1585" t="inlineStr">
        <is>
          <t>N/A</t>
        </is>
      </c>
      <c r="U1585" t="b">
        <v>0</v>
      </c>
      <c r="V1585" t="inlineStr">
        <is>
          <t>Archana Bhujbal</t>
        </is>
      </c>
      <c r="W1585" s="1" t="n">
        <v>44532.84653935185</v>
      </c>
      <c r="X1585" t="n">
        <v>554.0</v>
      </c>
      <c r="Y1585" t="n">
        <v>104.0</v>
      </c>
      <c r="Z1585" t="n">
        <v>0.0</v>
      </c>
      <c r="AA1585" t="n">
        <v>104.0</v>
      </c>
      <c r="AB1585" t="n">
        <v>0.0</v>
      </c>
      <c r="AC1585" t="n">
        <v>41.0</v>
      </c>
      <c r="AD1585" t="n">
        <v>28.0</v>
      </c>
      <c r="AE1585" t="n">
        <v>0.0</v>
      </c>
      <c r="AF1585" t="n">
        <v>0.0</v>
      </c>
      <c r="AG1585" t="n">
        <v>0.0</v>
      </c>
      <c r="AH1585" t="inlineStr">
        <is>
          <t>Aparna Chavan</t>
        </is>
      </c>
      <c r="AI1585" s="1" t="n">
        <v>44533.20097222222</v>
      </c>
      <c r="AJ1585" t="n">
        <v>409.0</v>
      </c>
      <c r="AK1585" t="n">
        <v>0.0</v>
      </c>
      <c r="AL1585" t="n">
        <v>0.0</v>
      </c>
      <c r="AM1585" t="n">
        <v>0.0</v>
      </c>
      <c r="AN1585" t="n">
        <v>0.0</v>
      </c>
      <c r="AO1585" t="n">
        <v>0.0</v>
      </c>
      <c r="AP1585" t="n">
        <v>28.0</v>
      </c>
      <c r="AQ1585" t="n">
        <v>0.0</v>
      </c>
      <c r="AR1585" t="n">
        <v>0.0</v>
      </c>
      <c r="AS1585" t="n">
        <v>0.0</v>
      </c>
      <c r="AT1585" t="inlineStr">
        <is>
          <t>N/A</t>
        </is>
      </c>
      <c r="AU1585" t="inlineStr">
        <is>
          <t>N/A</t>
        </is>
      </c>
      <c r="AV1585" t="inlineStr">
        <is>
          <t>N/A</t>
        </is>
      </c>
      <c r="AW1585" t="inlineStr">
        <is>
          <t>N/A</t>
        </is>
      </c>
      <c r="AX1585" t="inlineStr">
        <is>
          <t>N/A</t>
        </is>
      </c>
      <c r="AY1585" t="inlineStr">
        <is>
          <t>N/A</t>
        </is>
      </c>
      <c r="AZ1585" t="inlineStr">
        <is>
          <t>N/A</t>
        </is>
      </c>
      <c r="BA1585" t="inlineStr">
        <is>
          <t>N/A</t>
        </is>
      </c>
      <c r="BB1585" t="inlineStr">
        <is>
          <t>N/A</t>
        </is>
      </c>
      <c r="BC1585" t="inlineStr">
        <is>
          <t>N/A</t>
        </is>
      </c>
      <c r="BD1585" t="inlineStr">
        <is>
          <t>N/A</t>
        </is>
      </c>
      <c r="BE1585" t="inlineStr">
        <is>
          <t>N/A</t>
        </is>
      </c>
    </row>
    <row r="1586">
      <c r="A1586" t="inlineStr">
        <is>
          <t>WI21129239</t>
        </is>
      </c>
      <c r="B1586" t="inlineStr">
        <is>
          <t>DATA_VALIDATION</t>
        </is>
      </c>
      <c r="C1586" t="inlineStr">
        <is>
          <t>201330003938</t>
        </is>
      </c>
      <c r="D1586" t="inlineStr">
        <is>
          <t>Folder</t>
        </is>
      </c>
      <c r="E1586" s="2">
        <f>HYPERLINK("capsilon://?command=openfolder&amp;siteaddress=FAM.docvelocity-na8.net&amp;folderid=FXDC832666-F895-0AD0-775F-9BB1C4B21AB2","FX211113356")</f>
        <v>0.0</v>
      </c>
      <c r="F1586" t="inlineStr">
        <is>
          <t/>
        </is>
      </c>
      <c r="G1586" t="inlineStr">
        <is>
          <t/>
        </is>
      </c>
      <c r="H1586" t="inlineStr">
        <is>
          <t>Mailitem</t>
        </is>
      </c>
      <c r="I1586" t="inlineStr">
        <is>
          <t>MI2112101610</t>
        </is>
      </c>
      <c r="J1586" t="n">
        <v>68.0</v>
      </c>
      <c r="K1586" t="inlineStr">
        <is>
          <t>COMPLETED</t>
        </is>
      </c>
      <c r="L1586" t="inlineStr">
        <is>
          <t>MARK_AS_COMPLETED</t>
        </is>
      </c>
      <c r="M1586" t="inlineStr">
        <is>
          <t>Queue</t>
        </is>
      </c>
      <c r="N1586" t="n">
        <v>2.0</v>
      </c>
      <c r="O1586" s="1" t="n">
        <v>44532.76840277778</v>
      </c>
      <c r="P1586" s="1" t="n">
        <v>44533.20412037037</v>
      </c>
      <c r="Q1586" t="n">
        <v>36939.0</v>
      </c>
      <c r="R1586" t="n">
        <v>707.0</v>
      </c>
      <c r="S1586" t="b">
        <v>0</v>
      </c>
      <c r="T1586" t="inlineStr">
        <is>
          <t>N/A</t>
        </is>
      </c>
      <c r="U1586" t="b">
        <v>0</v>
      </c>
      <c r="V1586" t="inlineStr">
        <is>
          <t>Poonam Patil</t>
        </is>
      </c>
      <c r="W1586" s="1" t="n">
        <v>44532.82582175926</v>
      </c>
      <c r="X1586" t="n">
        <v>168.0</v>
      </c>
      <c r="Y1586" t="n">
        <v>63.0</v>
      </c>
      <c r="Z1586" t="n">
        <v>0.0</v>
      </c>
      <c r="AA1586" t="n">
        <v>63.0</v>
      </c>
      <c r="AB1586" t="n">
        <v>0.0</v>
      </c>
      <c r="AC1586" t="n">
        <v>22.0</v>
      </c>
      <c r="AD1586" t="n">
        <v>5.0</v>
      </c>
      <c r="AE1586" t="n">
        <v>0.0</v>
      </c>
      <c r="AF1586" t="n">
        <v>0.0</v>
      </c>
      <c r="AG1586" t="n">
        <v>0.0</v>
      </c>
      <c r="AH1586" t="inlineStr">
        <is>
          <t>Smriti Gauchan</t>
        </is>
      </c>
      <c r="AI1586" s="1" t="n">
        <v>44533.20412037037</v>
      </c>
      <c r="AJ1586" t="n">
        <v>526.0</v>
      </c>
      <c r="AK1586" t="n">
        <v>4.0</v>
      </c>
      <c r="AL1586" t="n">
        <v>0.0</v>
      </c>
      <c r="AM1586" t="n">
        <v>4.0</v>
      </c>
      <c r="AN1586" t="n">
        <v>0.0</v>
      </c>
      <c r="AO1586" t="n">
        <v>4.0</v>
      </c>
      <c r="AP1586" t="n">
        <v>1.0</v>
      </c>
      <c r="AQ1586" t="n">
        <v>0.0</v>
      </c>
      <c r="AR1586" t="n">
        <v>0.0</v>
      </c>
      <c r="AS1586" t="n">
        <v>0.0</v>
      </c>
      <c r="AT1586" t="inlineStr">
        <is>
          <t>N/A</t>
        </is>
      </c>
      <c r="AU1586" t="inlineStr">
        <is>
          <t>N/A</t>
        </is>
      </c>
      <c r="AV1586" t="inlineStr">
        <is>
          <t>N/A</t>
        </is>
      </c>
      <c r="AW1586" t="inlineStr">
        <is>
          <t>N/A</t>
        </is>
      </c>
      <c r="AX1586" t="inlineStr">
        <is>
          <t>N/A</t>
        </is>
      </c>
      <c r="AY1586" t="inlineStr">
        <is>
          <t>N/A</t>
        </is>
      </c>
      <c r="AZ1586" t="inlineStr">
        <is>
          <t>N/A</t>
        </is>
      </c>
      <c r="BA1586" t="inlineStr">
        <is>
          <t>N/A</t>
        </is>
      </c>
      <c r="BB1586" t="inlineStr">
        <is>
          <t>N/A</t>
        </is>
      </c>
      <c r="BC1586" t="inlineStr">
        <is>
          <t>N/A</t>
        </is>
      </c>
      <c r="BD1586" t="inlineStr">
        <is>
          <t>N/A</t>
        </is>
      </c>
      <c r="BE1586" t="inlineStr">
        <is>
          <t>N/A</t>
        </is>
      </c>
    </row>
    <row r="1587">
      <c r="A1587" t="inlineStr">
        <is>
          <t>WI21129241</t>
        </is>
      </c>
      <c r="B1587" t="inlineStr">
        <is>
          <t>DATA_VALIDATION</t>
        </is>
      </c>
      <c r="C1587" t="inlineStr">
        <is>
          <t>201330003938</t>
        </is>
      </c>
      <c r="D1587" t="inlineStr">
        <is>
          <t>Folder</t>
        </is>
      </c>
      <c r="E1587" s="2">
        <f>HYPERLINK("capsilon://?command=openfolder&amp;siteaddress=FAM.docvelocity-na8.net&amp;folderid=FXDC832666-F895-0AD0-775F-9BB1C4B21AB2","FX211113356")</f>
        <v>0.0</v>
      </c>
      <c r="F1587" t="inlineStr">
        <is>
          <t/>
        </is>
      </c>
      <c r="G1587" t="inlineStr">
        <is>
          <t/>
        </is>
      </c>
      <c r="H1587" t="inlineStr">
        <is>
          <t>Mailitem</t>
        </is>
      </c>
      <c r="I1587" t="inlineStr">
        <is>
          <t>MI2112101615</t>
        </is>
      </c>
      <c r="J1587" t="n">
        <v>28.0</v>
      </c>
      <c r="K1587" t="inlineStr">
        <is>
          <t>COMPLETED</t>
        </is>
      </c>
      <c r="L1587" t="inlineStr">
        <is>
          <t>MARK_AS_COMPLETED</t>
        </is>
      </c>
      <c r="M1587" t="inlineStr">
        <is>
          <t>Queue</t>
        </is>
      </c>
      <c r="N1587" t="n">
        <v>2.0</v>
      </c>
      <c r="O1587" s="1" t="n">
        <v>44532.76865740741</v>
      </c>
      <c r="P1587" s="1" t="n">
        <v>44533.20239583333</v>
      </c>
      <c r="Q1587" t="n">
        <v>37296.0</v>
      </c>
      <c r="R1587" t="n">
        <v>179.0</v>
      </c>
      <c r="S1587" t="b">
        <v>0</v>
      </c>
      <c r="T1587" t="inlineStr">
        <is>
          <t>N/A</t>
        </is>
      </c>
      <c r="U1587" t="b">
        <v>0</v>
      </c>
      <c r="V1587" t="inlineStr">
        <is>
          <t>Poonam Patil</t>
        </is>
      </c>
      <c r="W1587" s="1" t="n">
        <v>44532.82642361111</v>
      </c>
      <c r="X1587" t="n">
        <v>51.0</v>
      </c>
      <c r="Y1587" t="n">
        <v>21.0</v>
      </c>
      <c r="Z1587" t="n">
        <v>0.0</v>
      </c>
      <c r="AA1587" t="n">
        <v>21.0</v>
      </c>
      <c r="AB1587" t="n">
        <v>0.0</v>
      </c>
      <c r="AC1587" t="n">
        <v>1.0</v>
      </c>
      <c r="AD1587" t="n">
        <v>7.0</v>
      </c>
      <c r="AE1587" t="n">
        <v>0.0</v>
      </c>
      <c r="AF1587" t="n">
        <v>0.0</v>
      </c>
      <c r="AG1587" t="n">
        <v>0.0</v>
      </c>
      <c r="AH1587" t="inlineStr">
        <is>
          <t>Aparna Chavan</t>
        </is>
      </c>
      <c r="AI1587" s="1" t="n">
        <v>44533.20239583333</v>
      </c>
      <c r="AJ1587" t="n">
        <v>122.0</v>
      </c>
      <c r="AK1587" t="n">
        <v>0.0</v>
      </c>
      <c r="AL1587" t="n">
        <v>0.0</v>
      </c>
      <c r="AM1587" t="n">
        <v>0.0</v>
      </c>
      <c r="AN1587" t="n">
        <v>0.0</v>
      </c>
      <c r="AO1587" t="n">
        <v>0.0</v>
      </c>
      <c r="AP1587" t="n">
        <v>7.0</v>
      </c>
      <c r="AQ1587" t="n">
        <v>0.0</v>
      </c>
      <c r="AR1587" t="n">
        <v>0.0</v>
      </c>
      <c r="AS1587" t="n">
        <v>0.0</v>
      </c>
      <c r="AT1587" t="inlineStr">
        <is>
          <t>N/A</t>
        </is>
      </c>
      <c r="AU1587" t="inlineStr">
        <is>
          <t>N/A</t>
        </is>
      </c>
      <c r="AV1587" t="inlineStr">
        <is>
          <t>N/A</t>
        </is>
      </c>
      <c r="AW1587" t="inlineStr">
        <is>
          <t>N/A</t>
        </is>
      </c>
      <c r="AX1587" t="inlineStr">
        <is>
          <t>N/A</t>
        </is>
      </c>
      <c r="AY1587" t="inlineStr">
        <is>
          <t>N/A</t>
        </is>
      </c>
      <c r="AZ1587" t="inlineStr">
        <is>
          <t>N/A</t>
        </is>
      </c>
      <c r="BA1587" t="inlineStr">
        <is>
          <t>N/A</t>
        </is>
      </c>
      <c r="BB1587" t="inlineStr">
        <is>
          <t>N/A</t>
        </is>
      </c>
      <c r="BC1587" t="inlineStr">
        <is>
          <t>N/A</t>
        </is>
      </c>
      <c r="BD1587" t="inlineStr">
        <is>
          <t>N/A</t>
        </is>
      </c>
      <c r="BE1587" t="inlineStr">
        <is>
          <t>N/A</t>
        </is>
      </c>
    </row>
    <row r="1588">
      <c r="A1588" t="inlineStr">
        <is>
          <t>WI21129244</t>
        </is>
      </c>
      <c r="B1588" t="inlineStr">
        <is>
          <t>DATA_VALIDATION</t>
        </is>
      </c>
      <c r="C1588" t="inlineStr">
        <is>
          <t>201330003938</t>
        </is>
      </c>
      <c r="D1588" t="inlineStr">
        <is>
          <t>Folder</t>
        </is>
      </c>
      <c r="E1588" s="2">
        <f>HYPERLINK("capsilon://?command=openfolder&amp;siteaddress=FAM.docvelocity-na8.net&amp;folderid=FXDC832666-F895-0AD0-775F-9BB1C4B21AB2","FX211113356")</f>
        <v>0.0</v>
      </c>
      <c r="F1588" t="inlineStr">
        <is>
          <t/>
        </is>
      </c>
      <c r="G1588" t="inlineStr">
        <is>
          <t/>
        </is>
      </c>
      <c r="H1588" t="inlineStr">
        <is>
          <t>Mailitem</t>
        </is>
      </c>
      <c r="I1588" t="inlineStr">
        <is>
          <t>MI2112101600</t>
        </is>
      </c>
      <c r="J1588" t="n">
        <v>83.0</v>
      </c>
      <c r="K1588" t="inlineStr">
        <is>
          <t>COMPLETED</t>
        </is>
      </c>
      <c r="L1588" t="inlineStr">
        <is>
          <t>MARK_AS_COMPLETED</t>
        </is>
      </c>
      <c r="M1588" t="inlineStr">
        <is>
          <t>Queue</t>
        </is>
      </c>
      <c r="N1588" t="n">
        <v>1.0</v>
      </c>
      <c r="O1588" s="1" t="n">
        <v>44532.76902777778</v>
      </c>
      <c r="P1588" s="1" t="n">
        <v>44533.34438657408</v>
      </c>
      <c r="Q1588" t="n">
        <v>49227.0</v>
      </c>
      <c r="R1588" t="n">
        <v>484.0</v>
      </c>
      <c r="S1588" t="b">
        <v>0</v>
      </c>
      <c r="T1588" t="inlineStr">
        <is>
          <t>N/A</t>
        </is>
      </c>
      <c r="U1588" t="b">
        <v>0</v>
      </c>
      <c r="V1588" t="inlineStr">
        <is>
          <t>Hemanshi Deshlahara</t>
        </is>
      </c>
      <c r="W1588" s="1" t="n">
        <v>44533.34438657408</v>
      </c>
      <c r="X1588" t="n">
        <v>175.0</v>
      </c>
      <c r="Y1588" t="n">
        <v>0.0</v>
      </c>
      <c r="Z1588" t="n">
        <v>0.0</v>
      </c>
      <c r="AA1588" t="n">
        <v>0.0</v>
      </c>
      <c r="AB1588" t="n">
        <v>0.0</v>
      </c>
      <c r="AC1588" t="n">
        <v>0.0</v>
      </c>
      <c r="AD1588" t="n">
        <v>83.0</v>
      </c>
      <c r="AE1588" t="n">
        <v>78.0</v>
      </c>
      <c r="AF1588" t="n">
        <v>0.0</v>
      </c>
      <c r="AG1588" t="n">
        <v>2.0</v>
      </c>
      <c r="AH1588" t="inlineStr">
        <is>
          <t>N/A</t>
        </is>
      </c>
      <c r="AI1588" t="inlineStr">
        <is>
          <t>N/A</t>
        </is>
      </c>
      <c r="AJ1588" t="inlineStr">
        <is>
          <t>N/A</t>
        </is>
      </c>
      <c r="AK1588" t="inlineStr">
        <is>
          <t>N/A</t>
        </is>
      </c>
      <c r="AL1588" t="inlineStr">
        <is>
          <t>N/A</t>
        </is>
      </c>
      <c r="AM1588" t="inlineStr">
        <is>
          <t>N/A</t>
        </is>
      </c>
      <c r="AN1588" t="inlineStr">
        <is>
          <t>N/A</t>
        </is>
      </c>
      <c r="AO1588" t="inlineStr">
        <is>
          <t>N/A</t>
        </is>
      </c>
      <c r="AP1588" t="inlineStr">
        <is>
          <t>N/A</t>
        </is>
      </c>
      <c r="AQ1588" t="inlineStr">
        <is>
          <t>N/A</t>
        </is>
      </c>
      <c r="AR1588" t="inlineStr">
        <is>
          <t>N/A</t>
        </is>
      </c>
      <c r="AS1588" t="inlineStr">
        <is>
          <t>N/A</t>
        </is>
      </c>
      <c r="AT1588" t="inlineStr">
        <is>
          <t>N/A</t>
        </is>
      </c>
      <c r="AU1588" t="inlineStr">
        <is>
          <t>N/A</t>
        </is>
      </c>
      <c r="AV1588" t="inlineStr">
        <is>
          <t>N/A</t>
        </is>
      </c>
      <c r="AW1588" t="inlineStr">
        <is>
          <t>N/A</t>
        </is>
      </c>
      <c r="AX1588" t="inlineStr">
        <is>
          <t>N/A</t>
        </is>
      </c>
      <c r="AY1588" t="inlineStr">
        <is>
          <t>N/A</t>
        </is>
      </c>
      <c r="AZ1588" t="inlineStr">
        <is>
          <t>N/A</t>
        </is>
      </c>
      <c r="BA1588" t="inlineStr">
        <is>
          <t>N/A</t>
        </is>
      </c>
      <c r="BB1588" t="inlineStr">
        <is>
          <t>N/A</t>
        </is>
      </c>
      <c r="BC1588" t="inlineStr">
        <is>
          <t>N/A</t>
        </is>
      </c>
      <c r="BD1588" t="inlineStr">
        <is>
          <t>N/A</t>
        </is>
      </c>
      <c r="BE1588" t="inlineStr">
        <is>
          <t>N/A</t>
        </is>
      </c>
    </row>
    <row r="1589">
      <c r="A1589" t="inlineStr">
        <is>
          <t>WI21129246</t>
        </is>
      </c>
      <c r="B1589" t="inlineStr">
        <is>
          <t>DATA_VALIDATION</t>
        </is>
      </c>
      <c r="C1589" t="inlineStr">
        <is>
          <t>201330003938</t>
        </is>
      </c>
      <c r="D1589" t="inlineStr">
        <is>
          <t>Folder</t>
        </is>
      </c>
      <c r="E1589" s="2">
        <f>HYPERLINK("capsilon://?command=openfolder&amp;siteaddress=FAM.docvelocity-na8.net&amp;folderid=FXDC832666-F895-0AD0-775F-9BB1C4B21AB2","FX211113356")</f>
        <v>0.0</v>
      </c>
      <c r="F1589" t="inlineStr">
        <is>
          <t/>
        </is>
      </c>
      <c r="G1589" t="inlineStr">
        <is>
          <t/>
        </is>
      </c>
      <c r="H1589" t="inlineStr">
        <is>
          <t>Mailitem</t>
        </is>
      </c>
      <c r="I1589" t="inlineStr">
        <is>
          <t>MI2112101655</t>
        </is>
      </c>
      <c r="J1589" t="n">
        <v>28.0</v>
      </c>
      <c r="K1589" t="inlineStr">
        <is>
          <t>COMPLETED</t>
        </is>
      </c>
      <c r="L1589" t="inlineStr">
        <is>
          <t>MARK_AS_COMPLETED</t>
        </is>
      </c>
      <c r="M1589" t="inlineStr">
        <is>
          <t>Queue</t>
        </is>
      </c>
      <c r="N1589" t="n">
        <v>2.0</v>
      </c>
      <c r="O1589" s="1" t="n">
        <v>44532.76931712963</v>
      </c>
      <c r="P1589" s="1" t="n">
        <v>44533.20342592592</v>
      </c>
      <c r="Q1589" t="n">
        <v>37172.0</v>
      </c>
      <c r="R1589" t="n">
        <v>335.0</v>
      </c>
      <c r="S1589" t="b">
        <v>0</v>
      </c>
      <c r="T1589" t="inlineStr">
        <is>
          <t>N/A</t>
        </is>
      </c>
      <c r="U1589" t="b">
        <v>0</v>
      </c>
      <c r="V1589" t="inlineStr">
        <is>
          <t>Suraj Toradmal</t>
        </is>
      </c>
      <c r="W1589" s="1" t="n">
        <v>44532.828888888886</v>
      </c>
      <c r="X1589" t="n">
        <v>242.0</v>
      </c>
      <c r="Y1589" t="n">
        <v>21.0</v>
      </c>
      <c r="Z1589" t="n">
        <v>0.0</v>
      </c>
      <c r="AA1589" t="n">
        <v>21.0</v>
      </c>
      <c r="AB1589" t="n">
        <v>0.0</v>
      </c>
      <c r="AC1589" t="n">
        <v>3.0</v>
      </c>
      <c r="AD1589" t="n">
        <v>7.0</v>
      </c>
      <c r="AE1589" t="n">
        <v>0.0</v>
      </c>
      <c r="AF1589" t="n">
        <v>0.0</v>
      </c>
      <c r="AG1589" t="n">
        <v>0.0</v>
      </c>
      <c r="AH1589" t="inlineStr">
        <is>
          <t>Aparna Chavan</t>
        </is>
      </c>
      <c r="AI1589" s="1" t="n">
        <v>44533.20342592592</v>
      </c>
      <c r="AJ1589" t="n">
        <v>88.0</v>
      </c>
      <c r="AK1589" t="n">
        <v>0.0</v>
      </c>
      <c r="AL1589" t="n">
        <v>0.0</v>
      </c>
      <c r="AM1589" t="n">
        <v>0.0</v>
      </c>
      <c r="AN1589" t="n">
        <v>0.0</v>
      </c>
      <c r="AO1589" t="n">
        <v>0.0</v>
      </c>
      <c r="AP1589" t="n">
        <v>7.0</v>
      </c>
      <c r="AQ1589" t="n">
        <v>0.0</v>
      </c>
      <c r="AR1589" t="n">
        <v>0.0</v>
      </c>
      <c r="AS1589" t="n">
        <v>0.0</v>
      </c>
      <c r="AT1589" t="inlineStr">
        <is>
          <t>N/A</t>
        </is>
      </c>
      <c r="AU1589" t="inlineStr">
        <is>
          <t>N/A</t>
        </is>
      </c>
      <c r="AV1589" t="inlineStr">
        <is>
          <t>N/A</t>
        </is>
      </c>
      <c r="AW1589" t="inlineStr">
        <is>
          <t>N/A</t>
        </is>
      </c>
      <c r="AX1589" t="inlineStr">
        <is>
          <t>N/A</t>
        </is>
      </c>
      <c r="AY1589" t="inlineStr">
        <is>
          <t>N/A</t>
        </is>
      </c>
      <c r="AZ1589" t="inlineStr">
        <is>
          <t>N/A</t>
        </is>
      </c>
      <c r="BA1589" t="inlineStr">
        <is>
          <t>N/A</t>
        </is>
      </c>
      <c r="BB1589" t="inlineStr">
        <is>
          <t>N/A</t>
        </is>
      </c>
      <c r="BC1589" t="inlineStr">
        <is>
          <t>N/A</t>
        </is>
      </c>
      <c r="BD1589" t="inlineStr">
        <is>
          <t>N/A</t>
        </is>
      </c>
      <c r="BE1589" t="inlineStr">
        <is>
          <t>N/A</t>
        </is>
      </c>
    </row>
    <row r="1590">
      <c r="A1590" t="inlineStr">
        <is>
          <t>WI21129250</t>
        </is>
      </c>
      <c r="B1590" t="inlineStr">
        <is>
          <t>DATA_VALIDATION</t>
        </is>
      </c>
      <c r="C1590" t="inlineStr">
        <is>
          <t>201330003938</t>
        </is>
      </c>
      <c r="D1590" t="inlineStr">
        <is>
          <t>Folder</t>
        </is>
      </c>
      <c r="E1590" s="2">
        <f>HYPERLINK("capsilon://?command=openfolder&amp;siteaddress=FAM.docvelocity-na8.net&amp;folderid=FXDC832666-F895-0AD0-775F-9BB1C4B21AB2","FX211113356")</f>
        <v>0.0</v>
      </c>
      <c r="F1590" t="inlineStr">
        <is>
          <t/>
        </is>
      </c>
      <c r="G1590" t="inlineStr">
        <is>
          <t/>
        </is>
      </c>
      <c r="H1590" t="inlineStr">
        <is>
          <t>Mailitem</t>
        </is>
      </c>
      <c r="I1590" t="inlineStr">
        <is>
          <t>MI2112101643</t>
        </is>
      </c>
      <c r="J1590" t="n">
        <v>73.0</v>
      </c>
      <c r="K1590" t="inlineStr">
        <is>
          <t>COMPLETED</t>
        </is>
      </c>
      <c r="L1590" t="inlineStr">
        <is>
          <t>MARK_AS_COMPLETED</t>
        </is>
      </c>
      <c r="M1590" t="inlineStr">
        <is>
          <t>Queue</t>
        </is>
      </c>
      <c r="N1590" t="n">
        <v>2.0</v>
      </c>
      <c r="O1590" s="1" t="n">
        <v>44532.76957175926</v>
      </c>
      <c r="P1590" s="1" t="n">
        <v>44533.206099537034</v>
      </c>
      <c r="Q1590" t="n">
        <v>37331.0</v>
      </c>
      <c r="R1590" t="n">
        <v>385.0</v>
      </c>
      <c r="S1590" t="b">
        <v>0</v>
      </c>
      <c r="T1590" t="inlineStr">
        <is>
          <t>N/A</t>
        </is>
      </c>
      <c r="U1590" t="b">
        <v>0</v>
      </c>
      <c r="V1590" t="inlineStr">
        <is>
          <t>Poonam Patil</t>
        </is>
      </c>
      <c r="W1590" s="1" t="n">
        <v>44532.82859953704</v>
      </c>
      <c r="X1590" t="n">
        <v>149.0</v>
      </c>
      <c r="Y1590" t="n">
        <v>68.0</v>
      </c>
      <c r="Z1590" t="n">
        <v>0.0</v>
      </c>
      <c r="AA1590" t="n">
        <v>68.0</v>
      </c>
      <c r="AB1590" t="n">
        <v>0.0</v>
      </c>
      <c r="AC1590" t="n">
        <v>28.0</v>
      </c>
      <c r="AD1590" t="n">
        <v>5.0</v>
      </c>
      <c r="AE1590" t="n">
        <v>0.0</v>
      </c>
      <c r="AF1590" t="n">
        <v>0.0</v>
      </c>
      <c r="AG1590" t="n">
        <v>0.0</v>
      </c>
      <c r="AH1590" t="inlineStr">
        <is>
          <t>Aparna Chavan</t>
        </is>
      </c>
      <c r="AI1590" s="1" t="n">
        <v>44533.206099537034</v>
      </c>
      <c r="AJ1590" t="n">
        <v>230.0</v>
      </c>
      <c r="AK1590" t="n">
        <v>3.0</v>
      </c>
      <c r="AL1590" t="n">
        <v>0.0</v>
      </c>
      <c r="AM1590" t="n">
        <v>3.0</v>
      </c>
      <c r="AN1590" t="n">
        <v>0.0</v>
      </c>
      <c r="AO1590" t="n">
        <v>2.0</v>
      </c>
      <c r="AP1590" t="n">
        <v>2.0</v>
      </c>
      <c r="AQ1590" t="n">
        <v>0.0</v>
      </c>
      <c r="AR1590" t="n">
        <v>0.0</v>
      </c>
      <c r="AS1590" t="n">
        <v>0.0</v>
      </c>
      <c r="AT1590" t="inlineStr">
        <is>
          <t>N/A</t>
        </is>
      </c>
      <c r="AU1590" t="inlineStr">
        <is>
          <t>N/A</t>
        </is>
      </c>
      <c r="AV1590" t="inlineStr">
        <is>
          <t>N/A</t>
        </is>
      </c>
      <c r="AW1590" t="inlineStr">
        <is>
          <t>N/A</t>
        </is>
      </c>
      <c r="AX1590" t="inlineStr">
        <is>
          <t>N/A</t>
        </is>
      </c>
      <c r="AY1590" t="inlineStr">
        <is>
          <t>N/A</t>
        </is>
      </c>
      <c r="AZ1590" t="inlineStr">
        <is>
          <t>N/A</t>
        </is>
      </c>
      <c r="BA1590" t="inlineStr">
        <is>
          <t>N/A</t>
        </is>
      </c>
      <c r="BB1590" t="inlineStr">
        <is>
          <t>N/A</t>
        </is>
      </c>
      <c r="BC1590" t="inlineStr">
        <is>
          <t>N/A</t>
        </is>
      </c>
      <c r="BD1590" t="inlineStr">
        <is>
          <t>N/A</t>
        </is>
      </c>
      <c r="BE1590" t="inlineStr">
        <is>
          <t>N/A</t>
        </is>
      </c>
    </row>
    <row r="1591">
      <c r="A1591" t="inlineStr">
        <is>
          <t>WI21129310</t>
        </is>
      </c>
      <c r="B1591" t="inlineStr">
        <is>
          <t>DATA_VALIDATION</t>
        </is>
      </c>
      <c r="C1591" t="inlineStr">
        <is>
          <t>201308007824</t>
        </is>
      </c>
      <c r="D1591" t="inlineStr">
        <is>
          <t>Folder</t>
        </is>
      </c>
      <c r="E1591" s="2">
        <f>HYPERLINK("capsilon://?command=openfolder&amp;siteaddress=FAM.docvelocity-na8.net&amp;folderid=FX401B6946-A295-8A4D-4D8B-2335AE1FD0BB","FX21119507")</f>
        <v>0.0</v>
      </c>
      <c r="F1591" t="inlineStr">
        <is>
          <t/>
        </is>
      </c>
      <c r="G1591" t="inlineStr">
        <is>
          <t/>
        </is>
      </c>
      <c r="H1591" t="inlineStr">
        <is>
          <t>Mailitem</t>
        </is>
      </c>
      <c r="I1591" t="inlineStr">
        <is>
          <t>MI2112102482</t>
        </is>
      </c>
      <c r="J1591" t="n">
        <v>128.0</v>
      </c>
      <c r="K1591" t="inlineStr">
        <is>
          <t>COMPLETED</t>
        </is>
      </c>
      <c r="L1591" t="inlineStr">
        <is>
          <t>MARK_AS_COMPLETED</t>
        </is>
      </c>
      <c r="M1591" t="inlineStr">
        <is>
          <t>Queue</t>
        </is>
      </c>
      <c r="N1591" t="n">
        <v>1.0</v>
      </c>
      <c r="O1591" s="1" t="n">
        <v>44532.77914351852</v>
      </c>
      <c r="P1591" s="1" t="n">
        <v>44533.346087962964</v>
      </c>
      <c r="Q1591" t="n">
        <v>48650.0</v>
      </c>
      <c r="R1591" t="n">
        <v>334.0</v>
      </c>
      <c r="S1591" t="b">
        <v>0</v>
      </c>
      <c r="T1591" t="inlineStr">
        <is>
          <t>N/A</t>
        </is>
      </c>
      <c r="U1591" t="b">
        <v>0</v>
      </c>
      <c r="V1591" t="inlineStr">
        <is>
          <t>Hemanshi Deshlahara</t>
        </is>
      </c>
      <c r="W1591" s="1" t="n">
        <v>44533.346087962964</v>
      </c>
      <c r="X1591" t="n">
        <v>146.0</v>
      </c>
      <c r="Y1591" t="n">
        <v>0.0</v>
      </c>
      <c r="Z1591" t="n">
        <v>0.0</v>
      </c>
      <c r="AA1591" t="n">
        <v>0.0</v>
      </c>
      <c r="AB1591" t="n">
        <v>0.0</v>
      </c>
      <c r="AC1591" t="n">
        <v>0.0</v>
      </c>
      <c r="AD1591" t="n">
        <v>128.0</v>
      </c>
      <c r="AE1591" t="n">
        <v>111.0</v>
      </c>
      <c r="AF1591" t="n">
        <v>0.0</v>
      </c>
      <c r="AG1591" t="n">
        <v>5.0</v>
      </c>
      <c r="AH1591" t="inlineStr">
        <is>
          <t>N/A</t>
        </is>
      </c>
      <c r="AI1591" t="inlineStr">
        <is>
          <t>N/A</t>
        </is>
      </c>
      <c r="AJ1591" t="inlineStr">
        <is>
          <t>N/A</t>
        </is>
      </c>
      <c r="AK1591" t="inlineStr">
        <is>
          <t>N/A</t>
        </is>
      </c>
      <c r="AL1591" t="inlineStr">
        <is>
          <t>N/A</t>
        </is>
      </c>
      <c r="AM1591" t="inlineStr">
        <is>
          <t>N/A</t>
        </is>
      </c>
      <c r="AN1591" t="inlineStr">
        <is>
          <t>N/A</t>
        </is>
      </c>
      <c r="AO1591" t="inlineStr">
        <is>
          <t>N/A</t>
        </is>
      </c>
      <c r="AP1591" t="inlineStr">
        <is>
          <t>N/A</t>
        </is>
      </c>
      <c r="AQ1591" t="inlineStr">
        <is>
          <t>N/A</t>
        </is>
      </c>
      <c r="AR1591" t="inlineStr">
        <is>
          <t>N/A</t>
        </is>
      </c>
      <c r="AS1591" t="inlineStr">
        <is>
          <t>N/A</t>
        </is>
      </c>
      <c r="AT1591" t="inlineStr">
        <is>
          <t>N/A</t>
        </is>
      </c>
      <c r="AU1591" t="inlineStr">
        <is>
          <t>N/A</t>
        </is>
      </c>
      <c r="AV1591" t="inlineStr">
        <is>
          <t>N/A</t>
        </is>
      </c>
      <c r="AW1591" t="inlineStr">
        <is>
          <t>N/A</t>
        </is>
      </c>
      <c r="AX1591" t="inlineStr">
        <is>
          <t>N/A</t>
        </is>
      </c>
      <c r="AY1591" t="inlineStr">
        <is>
          <t>N/A</t>
        </is>
      </c>
      <c r="AZ1591" t="inlineStr">
        <is>
          <t>N/A</t>
        </is>
      </c>
      <c r="BA1591" t="inlineStr">
        <is>
          <t>N/A</t>
        </is>
      </c>
      <c r="BB1591" t="inlineStr">
        <is>
          <t>N/A</t>
        </is>
      </c>
      <c r="BC1591" t="inlineStr">
        <is>
          <t>N/A</t>
        </is>
      </c>
      <c r="BD1591" t="inlineStr">
        <is>
          <t>N/A</t>
        </is>
      </c>
      <c r="BE1591" t="inlineStr">
        <is>
          <t>N/A</t>
        </is>
      </c>
    </row>
    <row r="1592">
      <c r="A1592" t="inlineStr">
        <is>
          <t>WI21129312</t>
        </is>
      </c>
      <c r="B1592" t="inlineStr">
        <is>
          <t>DATA_VALIDATION</t>
        </is>
      </c>
      <c r="C1592" t="inlineStr">
        <is>
          <t>201110012000</t>
        </is>
      </c>
      <c r="D1592" t="inlineStr">
        <is>
          <t>Folder</t>
        </is>
      </c>
      <c r="E1592" s="2">
        <f>HYPERLINK("capsilon://?command=openfolder&amp;siteaddress=FAM.docvelocity-na8.net&amp;folderid=FXEA1CC90D-6D09-3CD5-994A-6F7FBA84209B","FX210914348")</f>
        <v>0.0</v>
      </c>
      <c r="F1592" t="inlineStr">
        <is>
          <t/>
        </is>
      </c>
      <c r="G1592" t="inlineStr">
        <is>
          <t/>
        </is>
      </c>
      <c r="H1592" t="inlineStr">
        <is>
          <t>Mailitem</t>
        </is>
      </c>
      <c r="I1592" t="inlineStr">
        <is>
          <t>MI2112102557</t>
        </is>
      </c>
      <c r="J1592" t="n">
        <v>40.0</v>
      </c>
      <c r="K1592" t="inlineStr">
        <is>
          <t>COMPLETED</t>
        </is>
      </c>
      <c r="L1592" t="inlineStr">
        <is>
          <t>MARK_AS_COMPLETED</t>
        </is>
      </c>
      <c r="M1592" t="inlineStr">
        <is>
          <t>Queue</t>
        </is>
      </c>
      <c r="N1592" t="n">
        <v>2.0</v>
      </c>
      <c r="O1592" s="1" t="n">
        <v>44532.77947916667</v>
      </c>
      <c r="P1592" s="1" t="n">
        <v>44533.210231481484</v>
      </c>
      <c r="Q1592" t="n">
        <v>36383.0</v>
      </c>
      <c r="R1592" t="n">
        <v>834.0</v>
      </c>
      <c r="S1592" t="b">
        <v>0</v>
      </c>
      <c r="T1592" t="inlineStr">
        <is>
          <t>N/A</t>
        </is>
      </c>
      <c r="U1592" t="b">
        <v>0</v>
      </c>
      <c r="V1592" t="inlineStr">
        <is>
          <t>Poonam Patil</t>
        </is>
      </c>
      <c r="W1592" s="1" t="n">
        <v>44532.8325</v>
      </c>
      <c r="X1592" t="n">
        <v>297.0</v>
      </c>
      <c r="Y1592" t="n">
        <v>41.0</v>
      </c>
      <c r="Z1592" t="n">
        <v>0.0</v>
      </c>
      <c r="AA1592" t="n">
        <v>41.0</v>
      </c>
      <c r="AB1592" t="n">
        <v>0.0</v>
      </c>
      <c r="AC1592" t="n">
        <v>35.0</v>
      </c>
      <c r="AD1592" t="n">
        <v>-1.0</v>
      </c>
      <c r="AE1592" t="n">
        <v>0.0</v>
      </c>
      <c r="AF1592" t="n">
        <v>0.0</v>
      </c>
      <c r="AG1592" t="n">
        <v>0.0</v>
      </c>
      <c r="AH1592" t="inlineStr">
        <is>
          <t>Smriti Gauchan</t>
        </is>
      </c>
      <c r="AI1592" s="1" t="n">
        <v>44533.210231481484</v>
      </c>
      <c r="AJ1592" t="n">
        <v>527.0</v>
      </c>
      <c r="AK1592" t="n">
        <v>1.0</v>
      </c>
      <c r="AL1592" t="n">
        <v>0.0</v>
      </c>
      <c r="AM1592" t="n">
        <v>1.0</v>
      </c>
      <c r="AN1592" t="n">
        <v>0.0</v>
      </c>
      <c r="AO1592" t="n">
        <v>1.0</v>
      </c>
      <c r="AP1592" t="n">
        <v>-2.0</v>
      </c>
      <c r="AQ1592" t="n">
        <v>0.0</v>
      </c>
      <c r="AR1592" t="n">
        <v>0.0</v>
      </c>
      <c r="AS1592" t="n">
        <v>0.0</v>
      </c>
      <c r="AT1592" t="inlineStr">
        <is>
          <t>N/A</t>
        </is>
      </c>
      <c r="AU1592" t="inlineStr">
        <is>
          <t>N/A</t>
        </is>
      </c>
      <c r="AV1592" t="inlineStr">
        <is>
          <t>N/A</t>
        </is>
      </c>
      <c r="AW1592" t="inlineStr">
        <is>
          <t>N/A</t>
        </is>
      </c>
      <c r="AX1592" t="inlineStr">
        <is>
          <t>N/A</t>
        </is>
      </c>
      <c r="AY1592" t="inlineStr">
        <is>
          <t>N/A</t>
        </is>
      </c>
      <c r="AZ1592" t="inlineStr">
        <is>
          <t>N/A</t>
        </is>
      </c>
      <c r="BA1592" t="inlineStr">
        <is>
          <t>N/A</t>
        </is>
      </c>
      <c r="BB1592" t="inlineStr">
        <is>
          <t>N/A</t>
        </is>
      </c>
      <c r="BC1592" t="inlineStr">
        <is>
          <t>N/A</t>
        </is>
      </c>
      <c r="BD1592" t="inlineStr">
        <is>
          <t>N/A</t>
        </is>
      </c>
      <c r="BE1592" t="inlineStr">
        <is>
          <t>N/A</t>
        </is>
      </c>
    </row>
    <row r="1593">
      <c r="A1593" t="inlineStr">
        <is>
          <t>WI21129314</t>
        </is>
      </c>
      <c r="B1593" t="inlineStr">
        <is>
          <t>DATA_VALIDATION</t>
        </is>
      </c>
      <c r="C1593" t="inlineStr">
        <is>
          <t>201110012000</t>
        </is>
      </c>
      <c r="D1593" t="inlineStr">
        <is>
          <t>Folder</t>
        </is>
      </c>
      <c r="E1593" s="2">
        <f>HYPERLINK("capsilon://?command=openfolder&amp;siteaddress=FAM.docvelocity-na8.net&amp;folderid=FXEA1CC90D-6D09-3CD5-994A-6F7FBA84209B","FX210914348")</f>
        <v>0.0</v>
      </c>
      <c r="F1593" t="inlineStr">
        <is>
          <t/>
        </is>
      </c>
      <c r="G1593" t="inlineStr">
        <is>
          <t/>
        </is>
      </c>
      <c r="H1593" t="inlineStr">
        <is>
          <t>Mailitem</t>
        </is>
      </c>
      <c r="I1593" t="inlineStr">
        <is>
          <t>MI2112102585</t>
        </is>
      </c>
      <c r="J1593" t="n">
        <v>66.0</v>
      </c>
      <c r="K1593" t="inlineStr">
        <is>
          <t>COMPLETED</t>
        </is>
      </c>
      <c r="L1593" t="inlineStr">
        <is>
          <t>MARK_AS_COMPLETED</t>
        </is>
      </c>
      <c r="M1593" t="inlineStr">
        <is>
          <t>Queue</t>
        </is>
      </c>
      <c r="N1593" t="n">
        <v>2.0</v>
      </c>
      <c r="O1593" s="1" t="n">
        <v>44532.779756944445</v>
      </c>
      <c r="P1593" s="1" t="n">
        <v>44533.208819444444</v>
      </c>
      <c r="Q1593" t="n">
        <v>36209.0</v>
      </c>
      <c r="R1593" t="n">
        <v>862.0</v>
      </c>
      <c r="S1593" t="b">
        <v>0</v>
      </c>
      <c r="T1593" t="inlineStr">
        <is>
          <t>N/A</t>
        </is>
      </c>
      <c r="U1593" t="b">
        <v>0</v>
      </c>
      <c r="V1593" t="inlineStr">
        <is>
          <t>Mohini Shinde</t>
        </is>
      </c>
      <c r="W1593" s="1" t="n">
        <v>44533.15384259259</v>
      </c>
      <c r="X1593" t="n">
        <v>513.0</v>
      </c>
      <c r="Y1593" t="n">
        <v>52.0</v>
      </c>
      <c r="Z1593" t="n">
        <v>0.0</v>
      </c>
      <c r="AA1593" t="n">
        <v>52.0</v>
      </c>
      <c r="AB1593" t="n">
        <v>0.0</v>
      </c>
      <c r="AC1593" t="n">
        <v>44.0</v>
      </c>
      <c r="AD1593" t="n">
        <v>14.0</v>
      </c>
      <c r="AE1593" t="n">
        <v>0.0</v>
      </c>
      <c r="AF1593" t="n">
        <v>0.0</v>
      </c>
      <c r="AG1593" t="n">
        <v>0.0</v>
      </c>
      <c r="AH1593" t="inlineStr">
        <is>
          <t>Aparna Chavan</t>
        </is>
      </c>
      <c r="AI1593" s="1" t="n">
        <v>44533.208819444444</v>
      </c>
      <c r="AJ1593" t="n">
        <v>234.0</v>
      </c>
      <c r="AK1593" t="n">
        <v>0.0</v>
      </c>
      <c r="AL1593" t="n">
        <v>0.0</v>
      </c>
      <c r="AM1593" t="n">
        <v>0.0</v>
      </c>
      <c r="AN1593" t="n">
        <v>0.0</v>
      </c>
      <c r="AO1593" t="n">
        <v>0.0</v>
      </c>
      <c r="AP1593" t="n">
        <v>14.0</v>
      </c>
      <c r="AQ1593" t="n">
        <v>0.0</v>
      </c>
      <c r="AR1593" t="n">
        <v>0.0</v>
      </c>
      <c r="AS1593" t="n">
        <v>0.0</v>
      </c>
      <c r="AT1593" t="inlineStr">
        <is>
          <t>N/A</t>
        </is>
      </c>
      <c r="AU1593" t="inlineStr">
        <is>
          <t>N/A</t>
        </is>
      </c>
      <c r="AV1593" t="inlineStr">
        <is>
          <t>N/A</t>
        </is>
      </c>
      <c r="AW1593" t="inlineStr">
        <is>
          <t>N/A</t>
        </is>
      </c>
      <c r="AX1593" t="inlineStr">
        <is>
          <t>N/A</t>
        </is>
      </c>
      <c r="AY1593" t="inlineStr">
        <is>
          <t>N/A</t>
        </is>
      </c>
      <c r="AZ1593" t="inlineStr">
        <is>
          <t>N/A</t>
        </is>
      </c>
      <c r="BA1593" t="inlineStr">
        <is>
          <t>N/A</t>
        </is>
      </c>
      <c r="BB1593" t="inlineStr">
        <is>
          <t>N/A</t>
        </is>
      </c>
      <c r="BC1593" t="inlineStr">
        <is>
          <t>N/A</t>
        </is>
      </c>
      <c r="BD1593" t="inlineStr">
        <is>
          <t>N/A</t>
        </is>
      </c>
      <c r="BE1593" t="inlineStr">
        <is>
          <t>N/A</t>
        </is>
      </c>
    </row>
    <row r="1594">
      <c r="A1594" t="inlineStr">
        <is>
          <t>WI21129318</t>
        </is>
      </c>
      <c r="B1594" t="inlineStr">
        <is>
          <t>DATA_VALIDATION</t>
        </is>
      </c>
      <c r="C1594" t="inlineStr">
        <is>
          <t>201110012000</t>
        </is>
      </c>
      <c r="D1594" t="inlineStr">
        <is>
          <t>Folder</t>
        </is>
      </c>
      <c r="E1594" s="2">
        <f>HYPERLINK("capsilon://?command=openfolder&amp;siteaddress=FAM.docvelocity-na8.net&amp;folderid=FXEA1CC90D-6D09-3CD5-994A-6F7FBA84209B","FX210914348")</f>
        <v>0.0</v>
      </c>
      <c r="F1594" t="inlineStr">
        <is>
          <t/>
        </is>
      </c>
      <c r="G1594" t="inlineStr">
        <is>
          <t/>
        </is>
      </c>
      <c r="H1594" t="inlineStr">
        <is>
          <t>Mailitem</t>
        </is>
      </c>
      <c r="I1594" t="inlineStr">
        <is>
          <t>MI2112102575</t>
        </is>
      </c>
      <c r="J1594" t="n">
        <v>46.0</v>
      </c>
      <c r="K1594" t="inlineStr">
        <is>
          <t>COMPLETED</t>
        </is>
      </c>
      <c r="L1594" t="inlineStr">
        <is>
          <t>MARK_AS_COMPLETED</t>
        </is>
      </c>
      <c r="M1594" t="inlineStr">
        <is>
          <t>Queue</t>
        </is>
      </c>
      <c r="N1594" t="n">
        <v>2.0</v>
      </c>
      <c r="O1594" s="1" t="n">
        <v>44532.78045138889</v>
      </c>
      <c r="P1594" s="1" t="n">
        <v>44533.21146990741</v>
      </c>
      <c r="Q1594" t="n">
        <v>36476.0</v>
      </c>
      <c r="R1594" t="n">
        <v>764.0</v>
      </c>
      <c r="S1594" t="b">
        <v>0</v>
      </c>
      <c r="T1594" t="inlineStr">
        <is>
          <t>N/A</t>
        </is>
      </c>
      <c r="U1594" t="b">
        <v>0</v>
      </c>
      <c r="V1594" t="inlineStr">
        <is>
          <t>Mohini Shinde</t>
        </is>
      </c>
      <c r="W1594" s="1" t="n">
        <v>44533.15988425926</v>
      </c>
      <c r="X1594" t="n">
        <v>521.0</v>
      </c>
      <c r="Y1594" t="n">
        <v>44.0</v>
      </c>
      <c r="Z1594" t="n">
        <v>0.0</v>
      </c>
      <c r="AA1594" t="n">
        <v>44.0</v>
      </c>
      <c r="AB1594" t="n">
        <v>0.0</v>
      </c>
      <c r="AC1594" t="n">
        <v>36.0</v>
      </c>
      <c r="AD1594" t="n">
        <v>2.0</v>
      </c>
      <c r="AE1594" t="n">
        <v>0.0</v>
      </c>
      <c r="AF1594" t="n">
        <v>0.0</v>
      </c>
      <c r="AG1594" t="n">
        <v>0.0</v>
      </c>
      <c r="AH1594" t="inlineStr">
        <is>
          <t>Aparna Chavan</t>
        </is>
      </c>
      <c r="AI1594" s="1" t="n">
        <v>44533.21146990741</v>
      </c>
      <c r="AJ1594" t="n">
        <v>228.0</v>
      </c>
      <c r="AK1594" t="n">
        <v>0.0</v>
      </c>
      <c r="AL1594" t="n">
        <v>0.0</v>
      </c>
      <c r="AM1594" t="n">
        <v>0.0</v>
      </c>
      <c r="AN1594" t="n">
        <v>0.0</v>
      </c>
      <c r="AO1594" t="n">
        <v>0.0</v>
      </c>
      <c r="AP1594" t="n">
        <v>2.0</v>
      </c>
      <c r="AQ1594" t="n">
        <v>0.0</v>
      </c>
      <c r="AR1594" t="n">
        <v>0.0</v>
      </c>
      <c r="AS1594" t="n">
        <v>0.0</v>
      </c>
      <c r="AT1594" t="inlineStr">
        <is>
          <t>N/A</t>
        </is>
      </c>
      <c r="AU1594" t="inlineStr">
        <is>
          <t>N/A</t>
        </is>
      </c>
      <c r="AV1594" t="inlineStr">
        <is>
          <t>N/A</t>
        </is>
      </c>
      <c r="AW1594" t="inlineStr">
        <is>
          <t>N/A</t>
        </is>
      </c>
      <c r="AX1594" t="inlineStr">
        <is>
          <t>N/A</t>
        </is>
      </c>
      <c r="AY1594" t="inlineStr">
        <is>
          <t>N/A</t>
        </is>
      </c>
      <c r="AZ1594" t="inlineStr">
        <is>
          <t>N/A</t>
        </is>
      </c>
      <c r="BA1594" t="inlineStr">
        <is>
          <t>N/A</t>
        </is>
      </c>
      <c r="BB1594" t="inlineStr">
        <is>
          <t>N/A</t>
        </is>
      </c>
      <c r="BC1594" t="inlineStr">
        <is>
          <t>N/A</t>
        </is>
      </c>
      <c r="BD1594" t="inlineStr">
        <is>
          <t>N/A</t>
        </is>
      </c>
      <c r="BE1594" t="inlineStr">
        <is>
          <t>N/A</t>
        </is>
      </c>
    </row>
    <row r="1595">
      <c r="A1595" t="inlineStr">
        <is>
          <t>WI21129323</t>
        </is>
      </c>
      <c r="B1595" t="inlineStr">
        <is>
          <t>DATA_VALIDATION</t>
        </is>
      </c>
      <c r="C1595" t="inlineStr">
        <is>
          <t>201308007871</t>
        </is>
      </c>
      <c r="D1595" t="inlineStr">
        <is>
          <t>Folder</t>
        </is>
      </c>
      <c r="E1595" s="2">
        <f>HYPERLINK("capsilon://?command=openfolder&amp;siteaddress=FAM.docvelocity-na8.net&amp;folderid=FX7AED12F2-0B29-040F-02BA-588023FEBE43","FX211114259")</f>
        <v>0.0</v>
      </c>
      <c r="F1595" t="inlineStr">
        <is>
          <t/>
        </is>
      </c>
      <c r="G1595" t="inlineStr">
        <is>
          <t/>
        </is>
      </c>
      <c r="H1595" t="inlineStr">
        <is>
          <t>Mailitem</t>
        </is>
      </c>
      <c r="I1595" t="inlineStr">
        <is>
          <t>MI2112102781</t>
        </is>
      </c>
      <c r="J1595" t="n">
        <v>28.0</v>
      </c>
      <c r="K1595" t="inlineStr">
        <is>
          <t>COMPLETED</t>
        </is>
      </c>
      <c r="L1595" t="inlineStr">
        <is>
          <t>MARK_AS_COMPLETED</t>
        </is>
      </c>
      <c r="M1595" t="inlineStr">
        <is>
          <t>Queue</t>
        </is>
      </c>
      <c r="N1595" t="n">
        <v>2.0</v>
      </c>
      <c r="O1595" s="1" t="n">
        <v>44532.78142361111</v>
      </c>
      <c r="P1595" s="1" t="n">
        <v>44533.21372685185</v>
      </c>
      <c r="Q1595" t="n">
        <v>36807.0</v>
      </c>
      <c r="R1595" t="n">
        <v>544.0</v>
      </c>
      <c r="S1595" t="b">
        <v>0</v>
      </c>
      <c r="T1595" t="inlineStr">
        <is>
          <t>N/A</t>
        </is>
      </c>
      <c r="U1595" t="b">
        <v>0</v>
      </c>
      <c r="V1595" t="inlineStr">
        <is>
          <t>Mohini Shinde</t>
        </is>
      </c>
      <c r="W1595" s="1" t="n">
        <v>44533.16269675926</v>
      </c>
      <c r="X1595" t="n">
        <v>243.0</v>
      </c>
      <c r="Y1595" t="n">
        <v>21.0</v>
      </c>
      <c r="Z1595" t="n">
        <v>0.0</v>
      </c>
      <c r="AA1595" t="n">
        <v>21.0</v>
      </c>
      <c r="AB1595" t="n">
        <v>0.0</v>
      </c>
      <c r="AC1595" t="n">
        <v>12.0</v>
      </c>
      <c r="AD1595" t="n">
        <v>7.0</v>
      </c>
      <c r="AE1595" t="n">
        <v>0.0</v>
      </c>
      <c r="AF1595" t="n">
        <v>0.0</v>
      </c>
      <c r="AG1595" t="n">
        <v>0.0</v>
      </c>
      <c r="AH1595" t="inlineStr">
        <is>
          <t>Smriti Gauchan</t>
        </is>
      </c>
      <c r="AI1595" s="1" t="n">
        <v>44533.21372685185</v>
      </c>
      <c r="AJ1595" t="n">
        <v>301.0</v>
      </c>
      <c r="AK1595" t="n">
        <v>1.0</v>
      </c>
      <c r="AL1595" t="n">
        <v>0.0</v>
      </c>
      <c r="AM1595" t="n">
        <v>1.0</v>
      </c>
      <c r="AN1595" t="n">
        <v>0.0</v>
      </c>
      <c r="AO1595" t="n">
        <v>1.0</v>
      </c>
      <c r="AP1595" t="n">
        <v>6.0</v>
      </c>
      <c r="AQ1595" t="n">
        <v>0.0</v>
      </c>
      <c r="AR1595" t="n">
        <v>0.0</v>
      </c>
      <c r="AS1595" t="n">
        <v>0.0</v>
      </c>
      <c r="AT1595" t="inlineStr">
        <is>
          <t>N/A</t>
        </is>
      </c>
      <c r="AU1595" t="inlineStr">
        <is>
          <t>N/A</t>
        </is>
      </c>
      <c r="AV1595" t="inlineStr">
        <is>
          <t>N/A</t>
        </is>
      </c>
      <c r="AW1595" t="inlineStr">
        <is>
          <t>N/A</t>
        </is>
      </c>
      <c r="AX1595" t="inlineStr">
        <is>
          <t>N/A</t>
        </is>
      </c>
      <c r="AY1595" t="inlineStr">
        <is>
          <t>N/A</t>
        </is>
      </c>
      <c r="AZ1595" t="inlineStr">
        <is>
          <t>N/A</t>
        </is>
      </c>
      <c r="BA1595" t="inlineStr">
        <is>
          <t>N/A</t>
        </is>
      </c>
      <c r="BB1595" t="inlineStr">
        <is>
          <t>N/A</t>
        </is>
      </c>
      <c r="BC1595" t="inlineStr">
        <is>
          <t>N/A</t>
        </is>
      </c>
      <c r="BD1595" t="inlineStr">
        <is>
          <t>N/A</t>
        </is>
      </c>
      <c r="BE1595" t="inlineStr">
        <is>
          <t>N/A</t>
        </is>
      </c>
    </row>
    <row r="1596">
      <c r="A1596" t="inlineStr">
        <is>
          <t>WI21129327</t>
        </is>
      </c>
      <c r="B1596" t="inlineStr">
        <is>
          <t>DATA_VALIDATION</t>
        </is>
      </c>
      <c r="C1596" t="inlineStr">
        <is>
          <t>201308007871</t>
        </is>
      </c>
      <c r="D1596" t="inlineStr">
        <is>
          <t>Folder</t>
        </is>
      </c>
      <c r="E1596" s="2">
        <f>HYPERLINK("capsilon://?command=openfolder&amp;siteaddress=FAM.docvelocity-na8.net&amp;folderid=FX7AED12F2-0B29-040F-02BA-588023FEBE43","FX211114259")</f>
        <v>0.0</v>
      </c>
      <c r="F1596" t="inlineStr">
        <is>
          <t/>
        </is>
      </c>
      <c r="G1596" t="inlineStr">
        <is>
          <t/>
        </is>
      </c>
      <c r="H1596" t="inlineStr">
        <is>
          <t>Mailitem</t>
        </is>
      </c>
      <c r="I1596" t="inlineStr">
        <is>
          <t>MI2112102836</t>
        </is>
      </c>
      <c r="J1596" t="n">
        <v>38.0</v>
      </c>
      <c r="K1596" t="inlineStr">
        <is>
          <t>COMPLETED</t>
        </is>
      </c>
      <c r="L1596" t="inlineStr">
        <is>
          <t>MARK_AS_COMPLETED</t>
        </is>
      </c>
      <c r="M1596" t="inlineStr">
        <is>
          <t>Queue</t>
        </is>
      </c>
      <c r="N1596" t="n">
        <v>2.0</v>
      </c>
      <c r="O1596" s="1" t="n">
        <v>44532.782118055555</v>
      </c>
      <c r="P1596" s="1" t="n">
        <v>44533.21960648148</v>
      </c>
      <c r="Q1596" t="n">
        <v>36879.0</v>
      </c>
      <c r="R1596" t="n">
        <v>920.0</v>
      </c>
      <c r="S1596" t="b">
        <v>0</v>
      </c>
      <c r="T1596" t="inlineStr">
        <is>
          <t>N/A</t>
        </is>
      </c>
      <c r="U1596" t="b">
        <v>0</v>
      </c>
      <c r="V1596" t="inlineStr">
        <is>
          <t>Ujwala Ajabe</t>
        </is>
      </c>
      <c r="W1596" s="1" t="n">
        <v>44533.16446759259</v>
      </c>
      <c r="X1596" t="n">
        <v>391.0</v>
      </c>
      <c r="Y1596" t="n">
        <v>37.0</v>
      </c>
      <c r="Z1596" t="n">
        <v>0.0</v>
      </c>
      <c r="AA1596" t="n">
        <v>37.0</v>
      </c>
      <c r="AB1596" t="n">
        <v>0.0</v>
      </c>
      <c r="AC1596" t="n">
        <v>27.0</v>
      </c>
      <c r="AD1596" t="n">
        <v>1.0</v>
      </c>
      <c r="AE1596" t="n">
        <v>0.0</v>
      </c>
      <c r="AF1596" t="n">
        <v>0.0</v>
      </c>
      <c r="AG1596" t="n">
        <v>0.0</v>
      </c>
      <c r="AH1596" t="inlineStr">
        <is>
          <t>Aparna Chavan</t>
        </is>
      </c>
      <c r="AI1596" s="1" t="n">
        <v>44533.21960648148</v>
      </c>
      <c r="AJ1596" t="n">
        <v>521.0</v>
      </c>
      <c r="AK1596" t="n">
        <v>1.0</v>
      </c>
      <c r="AL1596" t="n">
        <v>0.0</v>
      </c>
      <c r="AM1596" t="n">
        <v>1.0</v>
      </c>
      <c r="AN1596" t="n">
        <v>0.0</v>
      </c>
      <c r="AO1596" t="n">
        <v>1.0</v>
      </c>
      <c r="AP1596" t="n">
        <v>0.0</v>
      </c>
      <c r="AQ1596" t="n">
        <v>0.0</v>
      </c>
      <c r="AR1596" t="n">
        <v>0.0</v>
      </c>
      <c r="AS1596" t="n">
        <v>0.0</v>
      </c>
      <c r="AT1596" t="inlineStr">
        <is>
          <t>N/A</t>
        </is>
      </c>
      <c r="AU1596" t="inlineStr">
        <is>
          <t>N/A</t>
        </is>
      </c>
      <c r="AV1596" t="inlineStr">
        <is>
          <t>N/A</t>
        </is>
      </c>
      <c r="AW1596" t="inlineStr">
        <is>
          <t>N/A</t>
        </is>
      </c>
      <c r="AX1596" t="inlineStr">
        <is>
          <t>N/A</t>
        </is>
      </c>
      <c r="AY1596" t="inlineStr">
        <is>
          <t>N/A</t>
        </is>
      </c>
      <c r="AZ1596" t="inlineStr">
        <is>
          <t>N/A</t>
        </is>
      </c>
      <c r="BA1596" t="inlineStr">
        <is>
          <t>N/A</t>
        </is>
      </c>
      <c r="BB1596" t="inlineStr">
        <is>
          <t>N/A</t>
        </is>
      </c>
      <c r="BC1596" t="inlineStr">
        <is>
          <t>N/A</t>
        </is>
      </c>
      <c r="BD1596" t="inlineStr">
        <is>
          <t>N/A</t>
        </is>
      </c>
      <c r="BE1596" t="inlineStr">
        <is>
          <t>N/A</t>
        </is>
      </c>
    </row>
    <row r="1597">
      <c r="A1597" t="inlineStr">
        <is>
          <t>WI21129422</t>
        </is>
      </c>
      <c r="B1597" t="inlineStr">
        <is>
          <t>DATA_VALIDATION</t>
        </is>
      </c>
      <c r="C1597" t="inlineStr">
        <is>
          <t>201330004046</t>
        </is>
      </c>
      <c r="D1597" t="inlineStr">
        <is>
          <t>Folder</t>
        </is>
      </c>
      <c r="E1597" s="2">
        <f>HYPERLINK("capsilon://?command=openfolder&amp;siteaddress=FAM.docvelocity-na8.net&amp;folderid=FXAD01B4E4-359F-C8CE-E366-83ED7ABDD5FE","FX21123544")</f>
        <v>0.0</v>
      </c>
      <c r="F1597" t="inlineStr">
        <is>
          <t/>
        </is>
      </c>
      <c r="G1597" t="inlineStr">
        <is>
          <t/>
        </is>
      </c>
      <c r="H1597" t="inlineStr">
        <is>
          <t>Mailitem</t>
        </is>
      </c>
      <c r="I1597" t="inlineStr">
        <is>
          <t>MI2112103707</t>
        </is>
      </c>
      <c r="J1597" t="n">
        <v>66.0</v>
      </c>
      <c r="K1597" t="inlineStr">
        <is>
          <t>COMPLETED</t>
        </is>
      </c>
      <c r="L1597" t="inlineStr">
        <is>
          <t>MARK_AS_COMPLETED</t>
        </is>
      </c>
      <c r="M1597" t="inlineStr">
        <is>
          <t>Queue</t>
        </is>
      </c>
      <c r="N1597" t="n">
        <v>2.0</v>
      </c>
      <c r="O1597" s="1" t="n">
        <v>44532.79194444444</v>
      </c>
      <c r="P1597" s="1" t="n">
        <v>44533.217881944445</v>
      </c>
      <c r="Q1597" t="n">
        <v>35826.0</v>
      </c>
      <c r="R1597" t="n">
        <v>975.0</v>
      </c>
      <c r="S1597" t="b">
        <v>0</v>
      </c>
      <c r="T1597" t="inlineStr">
        <is>
          <t>N/A</t>
        </is>
      </c>
      <c r="U1597" t="b">
        <v>0</v>
      </c>
      <c r="V1597" t="inlineStr">
        <is>
          <t>Mohini Shinde</t>
        </is>
      </c>
      <c r="W1597" s="1" t="n">
        <v>44533.16984953704</v>
      </c>
      <c r="X1597" t="n">
        <v>617.0</v>
      </c>
      <c r="Y1597" t="n">
        <v>52.0</v>
      </c>
      <c r="Z1597" t="n">
        <v>0.0</v>
      </c>
      <c r="AA1597" t="n">
        <v>52.0</v>
      </c>
      <c r="AB1597" t="n">
        <v>0.0</v>
      </c>
      <c r="AC1597" t="n">
        <v>31.0</v>
      </c>
      <c r="AD1597" t="n">
        <v>14.0</v>
      </c>
      <c r="AE1597" t="n">
        <v>0.0</v>
      </c>
      <c r="AF1597" t="n">
        <v>0.0</v>
      </c>
      <c r="AG1597" t="n">
        <v>0.0</v>
      </c>
      <c r="AH1597" t="inlineStr">
        <is>
          <t>Smriti Gauchan</t>
        </is>
      </c>
      <c r="AI1597" s="1" t="n">
        <v>44533.217881944445</v>
      </c>
      <c r="AJ1597" t="n">
        <v>358.0</v>
      </c>
      <c r="AK1597" t="n">
        <v>0.0</v>
      </c>
      <c r="AL1597" t="n">
        <v>0.0</v>
      </c>
      <c r="AM1597" t="n">
        <v>0.0</v>
      </c>
      <c r="AN1597" t="n">
        <v>0.0</v>
      </c>
      <c r="AO1597" t="n">
        <v>0.0</v>
      </c>
      <c r="AP1597" t="n">
        <v>14.0</v>
      </c>
      <c r="AQ1597" t="n">
        <v>0.0</v>
      </c>
      <c r="AR1597" t="n">
        <v>0.0</v>
      </c>
      <c r="AS1597" t="n">
        <v>0.0</v>
      </c>
      <c r="AT1597" t="inlineStr">
        <is>
          <t>N/A</t>
        </is>
      </c>
      <c r="AU1597" t="inlineStr">
        <is>
          <t>N/A</t>
        </is>
      </c>
      <c r="AV1597" t="inlineStr">
        <is>
          <t>N/A</t>
        </is>
      </c>
      <c r="AW1597" t="inlineStr">
        <is>
          <t>N/A</t>
        </is>
      </c>
      <c r="AX1597" t="inlineStr">
        <is>
          <t>N/A</t>
        </is>
      </c>
      <c r="AY1597" t="inlineStr">
        <is>
          <t>N/A</t>
        </is>
      </c>
      <c r="AZ1597" t="inlineStr">
        <is>
          <t>N/A</t>
        </is>
      </c>
      <c r="BA1597" t="inlineStr">
        <is>
          <t>N/A</t>
        </is>
      </c>
      <c r="BB1597" t="inlineStr">
        <is>
          <t>N/A</t>
        </is>
      </c>
      <c r="BC1597" t="inlineStr">
        <is>
          <t>N/A</t>
        </is>
      </c>
      <c r="BD1597" t="inlineStr">
        <is>
          <t>N/A</t>
        </is>
      </c>
      <c r="BE1597" t="inlineStr">
        <is>
          <t>N/A</t>
        </is>
      </c>
    </row>
    <row r="1598">
      <c r="A1598" t="inlineStr">
        <is>
          <t>WI21129496</t>
        </is>
      </c>
      <c r="B1598" t="inlineStr">
        <is>
          <t>DATA_VALIDATION</t>
        </is>
      </c>
      <c r="C1598" t="inlineStr">
        <is>
          <t>201340000458</t>
        </is>
      </c>
      <c r="D1598" t="inlineStr">
        <is>
          <t>Folder</t>
        </is>
      </c>
      <c r="E1598" s="2">
        <f>HYPERLINK("capsilon://?command=openfolder&amp;siteaddress=FAM.docvelocity-na8.net&amp;folderid=FX37739979-7E9D-14DC-63DA-9B698C0ABF80","FX211114631")</f>
        <v>0.0</v>
      </c>
      <c r="F1598" t="inlineStr">
        <is>
          <t/>
        </is>
      </c>
      <c r="G1598" t="inlineStr">
        <is>
          <t/>
        </is>
      </c>
      <c r="H1598" t="inlineStr">
        <is>
          <t>Mailitem</t>
        </is>
      </c>
      <c r="I1598" t="inlineStr">
        <is>
          <t>MI2112104221</t>
        </is>
      </c>
      <c r="J1598" t="n">
        <v>115.0</v>
      </c>
      <c r="K1598" t="inlineStr">
        <is>
          <t>COMPLETED</t>
        </is>
      </c>
      <c r="L1598" t="inlineStr">
        <is>
          <t>MARK_AS_COMPLETED</t>
        </is>
      </c>
      <c r="M1598" t="inlineStr">
        <is>
          <t>Queue</t>
        </is>
      </c>
      <c r="N1598" t="n">
        <v>1.0</v>
      </c>
      <c r="O1598" s="1" t="n">
        <v>44532.80023148148</v>
      </c>
      <c r="P1598" s="1" t="n">
        <v>44533.35428240741</v>
      </c>
      <c r="Q1598" t="n">
        <v>46749.0</v>
      </c>
      <c r="R1598" t="n">
        <v>1121.0</v>
      </c>
      <c r="S1598" t="b">
        <v>0</v>
      </c>
      <c r="T1598" t="inlineStr">
        <is>
          <t>N/A</t>
        </is>
      </c>
      <c r="U1598" t="b">
        <v>0</v>
      </c>
      <c r="V1598" t="inlineStr">
        <is>
          <t>Hemanshi Deshlahara</t>
        </is>
      </c>
      <c r="W1598" s="1" t="n">
        <v>44533.35428240741</v>
      </c>
      <c r="X1598" t="n">
        <v>669.0</v>
      </c>
      <c r="Y1598" t="n">
        <v>0.0</v>
      </c>
      <c r="Z1598" t="n">
        <v>0.0</v>
      </c>
      <c r="AA1598" t="n">
        <v>0.0</v>
      </c>
      <c r="AB1598" t="n">
        <v>0.0</v>
      </c>
      <c r="AC1598" t="n">
        <v>0.0</v>
      </c>
      <c r="AD1598" t="n">
        <v>115.0</v>
      </c>
      <c r="AE1598" t="n">
        <v>103.0</v>
      </c>
      <c r="AF1598" t="n">
        <v>0.0</v>
      </c>
      <c r="AG1598" t="n">
        <v>5.0</v>
      </c>
      <c r="AH1598" t="inlineStr">
        <is>
          <t>N/A</t>
        </is>
      </c>
      <c r="AI1598" t="inlineStr">
        <is>
          <t>N/A</t>
        </is>
      </c>
      <c r="AJ1598" t="inlineStr">
        <is>
          <t>N/A</t>
        </is>
      </c>
      <c r="AK1598" t="inlineStr">
        <is>
          <t>N/A</t>
        </is>
      </c>
      <c r="AL1598" t="inlineStr">
        <is>
          <t>N/A</t>
        </is>
      </c>
      <c r="AM1598" t="inlineStr">
        <is>
          <t>N/A</t>
        </is>
      </c>
      <c r="AN1598" t="inlineStr">
        <is>
          <t>N/A</t>
        </is>
      </c>
      <c r="AO1598" t="inlineStr">
        <is>
          <t>N/A</t>
        </is>
      </c>
      <c r="AP1598" t="inlineStr">
        <is>
          <t>N/A</t>
        </is>
      </c>
      <c r="AQ1598" t="inlineStr">
        <is>
          <t>N/A</t>
        </is>
      </c>
      <c r="AR1598" t="inlineStr">
        <is>
          <t>N/A</t>
        </is>
      </c>
      <c r="AS1598" t="inlineStr">
        <is>
          <t>N/A</t>
        </is>
      </c>
      <c r="AT1598" t="inlineStr">
        <is>
          <t>N/A</t>
        </is>
      </c>
      <c r="AU1598" t="inlineStr">
        <is>
          <t>N/A</t>
        </is>
      </c>
      <c r="AV1598" t="inlineStr">
        <is>
          <t>N/A</t>
        </is>
      </c>
      <c r="AW1598" t="inlineStr">
        <is>
          <t>N/A</t>
        </is>
      </c>
      <c r="AX1598" t="inlineStr">
        <is>
          <t>N/A</t>
        </is>
      </c>
      <c r="AY1598" t="inlineStr">
        <is>
          <t>N/A</t>
        </is>
      </c>
      <c r="AZ1598" t="inlineStr">
        <is>
          <t>N/A</t>
        </is>
      </c>
      <c r="BA1598" t="inlineStr">
        <is>
          <t>N/A</t>
        </is>
      </c>
      <c r="BB1598" t="inlineStr">
        <is>
          <t>N/A</t>
        </is>
      </c>
      <c r="BC1598" t="inlineStr">
        <is>
          <t>N/A</t>
        </is>
      </c>
      <c r="BD1598" t="inlineStr">
        <is>
          <t>N/A</t>
        </is>
      </c>
      <c r="BE1598" t="inlineStr">
        <is>
          <t>N/A</t>
        </is>
      </c>
    </row>
    <row r="1599">
      <c r="A1599" t="inlineStr">
        <is>
          <t>WI21129565</t>
        </is>
      </c>
      <c r="B1599" t="inlineStr">
        <is>
          <t>DATA_VALIDATION</t>
        </is>
      </c>
      <c r="C1599" t="inlineStr">
        <is>
          <t>201330003807</t>
        </is>
      </c>
      <c r="D1599" t="inlineStr">
        <is>
          <t>Folder</t>
        </is>
      </c>
      <c r="E1599" s="2">
        <f>HYPERLINK("capsilon://?command=openfolder&amp;siteaddress=FAM.docvelocity-na8.net&amp;folderid=FXE4C7A1D7-2D09-613F-C6BC-6BA7AC7D90CF","FX21118510")</f>
        <v>0.0</v>
      </c>
      <c r="F1599" t="inlineStr">
        <is>
          <t/>
        </is>
      </c>
      <c r="G1599" t="inlineStr">
        <is>
          <t/>
        </is>
      </c>
      <c r="H1599" t="inlineStr">
        <is>
          <t>Mailitem</t>
        </is>
      </c>
      <c r="I1599" t="inlineStr">
        <is>
          <t>MI2112105025</t>
        </is>
      </c>
      <c r="J1599" t="n">
        <v>66.0</v>
      </c>
      <c r="K1599" t="inlineStr">
        <is>
          <t>COMPLETED</t>
        </is>
      </c>
      <c r="L1599" t="inlineStr">
        <is>
          <t>MARK_AS_COMPLETED</t>
        </is>
      </c>
      <c r="M1599" t="inlineStr">
        <is>
          <t>Queue</t>
        </is>
      </c>
      <c r="N1599" t="n">
        <v>1.0</v>
      </c>
      <c r="O1599" s="1" t="n">
        <v>44532.80961805556</v>
      </c>
      <c r="P1599" s="1" t="n">
        <v>44533.35590277778</v>
      </c>
      <c r="Q1599" t="n">
        <v>46866.0</v>
      </c>
      <c r="R1599" t="n">
        <v>333.0</v>
      </c>
      <c r="S1599" t="b">
        <v>0</v>
      </c>
      <c r="T1599" t="inlineStr">
        <is>
          <t>N/A</t>
        </is>
      </c>
      <c r="U1599" t="b">
        <v>0</v>
      </c>
      <c r="V1599" t="inlineStr">
        <is>
          <t>Hemanshi Deshlahara</t>
        </is>
      </c>
      <c r="W1599" s="1" t="n">
        <v>44533.35590277778</v>
      </c>
      <c r="X1599" t="n">
        <v>101.0</v>
      </c>
      <c r="Y1599" t="n">
        <v>0.0</v>
      </c>
      <c r="Z1599" t="n">
        <v>0.0</v>
      </c>
      <c r="AA1599" t="n">
        <v>0.0</v>
      </c>
      <c r="AB1599" t="n">
        <v>0.0</v>
      </c>
      <c r="AC1599" t="n">
        <v>0.0</v>
      </c>
      <c r="AD1599" t="n">
        <v>66.0</v>
      </c>
      <c r="AE1599" t="n">
        <v>52.0</v>
      </c>
      <c r="AF1599" t="n">
        <v>0.0</v>
      </c>
      <c r="AG1599" t="n">
        <v>1.0</v>
      </c>
      <c r="AH1599" t="inlineStr">
        <is>
          <t>N/A</t>
        </is>
      </c>
      <c r="AI1599" t="inlineStr">
        <is>
          <t>N/A</t>
        </is>
      </c>
      <c r="AJ1599" t="inlineStr">
        <is>
          <t>N/A</t>
        </is>
      </c>
      <c r="AK1599" t="inlineStr">
        <is>
          <t>N/A</t>
        </is>
      </c>
      <c r="AL1599" t="inlineStr">
        <is>
          <t>N/A</t>
        </is>
      </c>
      <c r="AM1599" t="inlineStr">
        <is>
          <t>N/A</t>
        </is>
      </c>
      <c r="AN1599" t="inlineStr">
        <is>
          <t>N/A</t>
        </is>
      </c>
      <c r="AO1599" t="inlineStr">
        <is>
          <t>N/A</t>
        </is>
      </c>
      <c r="AP1599" t="inlineStr">
        <is>
          <t>N/A</t>
        </is>
      </c>
      <c r="AQ1599" t="inlineStr">
        <is>
          <t>N/A</t>
        </is>
      </c>
      <c r="AR1599" t="inlineStr">
        <is>
          <t>N/A</t>
        </is>
      </c>
      <c r="AS1599" t="inlineStr">
        <is>
          <t>N/A</t>
        </is>
      </c>
      <c r="AT1599" t="inlineStr">
        <is>
          <t>N/A</t>
        </is>
      </c>
      <c r="AU1599" t="inlineStr">
        <is>
          <t>N/A</t>
        </is>
      </c>
      <c r="AV1599" t="inlineStr">
        <is>
          <t>N/A</t>
        </is>
      </c>
      <c r="AW1599" t="inlineStr">
        <is>
          <t>N/A</t>
        </is>
      </c>
      <c r="AX1599" t="inlineStr">
        <is>
          <t>N/A</t>
        </is>
      </c>
      <c r="AY1599" t="inlineStr">
        <is>
          <t>N/A</t>
        </is>
      </c>
      <c r="AZ1599" t="inlineStr">
        <is>
          <t>N/A</t>
        </is>
      </c>
      <c r="BA1599" t="inlineStr">
        <is>
          <t>N/A</t>
        </is>
      </c>
      <c r="BB1599" t="inlineStr">
        <is>
          <t>N/A</t>
        </is>
      </c>
      <c r="BC1599" t="inlineStr">
        <is>
          <t>N/A</t>
        </is>
      </c>
      <c r="BD1599" t="inlineStr">
        <is>
          <t>N/A</t>
        </is>
      </c>
      <c r="BE1599" t="inlineStr">
        <is>
          <t>N/A</t>
        </is>
      </c>
    </row>
    <row r="1600">
      <c r="A1600" t="inlineStr">
        <is>
          <t>WI21129568</t>
        </is>
      </c>
      <c r="B1600" t="inlineStr">
        <is>
          <t>DATA_VALIDATION</t>
        </is>
      </c>
      <c r="C1600" t="inlineStr">
        <is>
          <t>201300019945</t>
        </is>
      </c>
      <c r="D1600" t="inlineStr">
        <is>
          <t>Folder</t>
        </is>
      </c>
      <c r="E1600" s="2">
        <f>HYPERLINK("capsilon://?command=openfolder&amp;siteaddress=FAM.docvelocity-na8.net&amp;folderid=FXB0FE6E29-30F9-9685-B97E-2AC5CB072E91","FX211114255")</f>
        <v>0.0</v>
      </c>
      <c r="F1600" t="inlineStr">
        <is>
          <t/>
        </is>
      </c>
      <c r="G1600" t="inlineStr">
        <is>
          <t/>
        </is>
      </c>
      <c r="H1600" t="inlineStr">
        <is>
          <t>Mailitem</t>
        </is>
      </c>
      <c r="I1600" t="inlineStr">
        <is>
          <t>MI2112104966</t>
        </is>
      </c>
      <c r="J1600" t="n">
        <v>138.0</v>
      </c>
      <c r="K1600" t="inlineStr">
        <is>
          <t>COMPLETED</t>
        </is>
      </c>
      <c r="L1600" t="inlineStr">
        <is>
          <t>MARK_AS_COMPLETED</t>
        </is>
      </c>
      <c r="M1600" t="inlineStr">
        <is>
          <t>Queue</t>
        </is>
      </c>
      <c r="N1600" t="n">
        <v>1.0</v>
      </c>
      <c r="O1600" s="1" t="n">
        <v>44532.81003472222</v>
      </c>
      <c r="P1600" s="1" t="n">
        <v>44533.366631944446</v>
      </c>
      <c r="Q1600" t="n">
        <v>47395.0</v>
      </c>
      <c r="R1600" t="n">
        <v>695.0</v>
      </c>
      <c r="S1600" t="b">
        <v>0</v>
      </c>
      <c r="T1600" t="inlineStr">
        <is>
          <t>N/A</t>
        </is>
      </c>
      <c r="U1600" t="b">
        <v>0</v>
      </c>
      <c r="V1600" t="inlineStr">
        <is>
          <t>Hemanshi Deshlahara</t>
        </is>
      </c>
      <c r="W1600" s="1" t="n">
        <v>44533.366631944446</v>
      </c>
      <c r="X1600" t="n">
        <v>515.0</v>
      </c>
      <c r="Y1600" t="n">
        <v>0.0</v>
      </c>
      <c r="Z1600" t="n">
        <v>0.0</v>
      </c>
      <c r="AA1600" t="n">
        <v>0.0</v>
      </c>
      <c r="AB1600" t="n">
        <v>0.0</v>
      </c>
      <c r="AC1600" t="n">
        <v>0.0</v>
      </c>
      <c r="AD1600" t="n">
        <v>138.0</v>
      </c>
      <c r="AE1600" t="n">
        <v>114.0</v>
      </c>
      <c r="AF1600" t="n">
        <v>0.0</v>
      </c>
      <c r="AG1600" t="n">
        <v>7.0</v>
      </c>
      <c r="AH1600" t="inlineStr">
        <is>
          <t>N/A</t>
        </is>
      </c>
      <c r="AI1600" t="inlineStr">
        <is>
          <t>N/A</t>
        </is>
      </c>
      <c r="AJ1600" t="inlineStr">
        <is>
          <t>N/A</t>
        </is>
      </c>
      <c r="AK1600" t="inlineStr">
        <is>
          <t>N/A</t>
        </is>
      </c>
      <c r="AL1600" t="inlineStr">
        <is>
          <t>N/A</t>
        </is>
      </c>
      <c r="AM1600" t="inlineStr">
        <is>
          <t>N/A</t>
        </is>
      </c>
      <c r="AN1600" t="inlineStr">
        <is>
          <t>N/A</t>
        </is>
      </c>
      <c r="AO1600" t="inlineStr">
        <is>
          <t>N/A</t>
        </is>
      </c>
      <c r="AP1600" t="inlineStr">
        <is>
          <t>N/A</t>
        </is>
      </c>
      <c r="AQ1600" t="inlineStr">
        <is>
          <t>N/A</t>
        </is>
      </c>
      <c r="AR1600" t="inlineStr">
        <is>
          <t>N/A</t>
        </is>
      </c>
      <c r="AS1600" t="inlineStr">
        <is>
          <t>N/A</t>
        </is>
      </c>
      <c r="AT1600" t="inlineStr">
        <is>
          <t>N/A</t>
        </is>
      </c>
      <c r="AU1600" t="inlineStr">
        <is>
          <t>N/A</t>
        </is>
      </c>
      <c r="AV1600" t="inlineStr">
        <is>
          <t>N/A</t>
        </is>
      </c>
      <c r="AW1600" t="inlineStr">
        <is>
          <t>N/A</t>
        </is>
      </c>
      <c r="AX1600" t="inlineStr">
        <is>
          <t>N/A</t>
        </is>
      </c>
      <c r="AY1600" t="inlineStr">
        <is>
          <t>N/A</t>
        </is>
      </c>
      <c r="AZ1600" t="inlineStr">
        <is>
          <t>N/A</t>
        </is>
      </c>
      <c r="BA1600" t="inlineStr">
        <is>
          <t>N/A</t>
        </is>
      </c>
      <c r="BB1600" t="inlineStr">
        <is>
          <t>N/A</t>
        </is>
      </c>
      <c r="BC1600" t="inlineStr">
        <is>
          <t>N/A</t>
        </is>
      </c>
      <c r="BD1600" t="inlineStr">
        <is>
          <t>N/A</t>
        </is>
      </c>
      <c r="BE1600" t="inlineStr">
        <is>
          <t>N/A</t>
        </is>
      </c>
    </row>
    <row r="1601">
      <c r="A1601" t="inlineStr">
        <is>
          <t>WI21129608</t>
        </is>
      </c>
      <c r="B1601" t="inlineStr">
        <is>
          <t>DATA_VALIDATION</t>
        </is>
      </c>
      <c r="C1601" t="inlineStr">
        <is>
          <t>201300020046</t>
        </is>
      </c>
      <c r="D1601" t="inlineStr">
        <is>
          <t>Folder</t>
        </is>
      </c>
      <c r="E1601" s="2">
        <f>HYPERLINK("capsilon://?command=openfolder&amp;siteaddress=FAM.docvelocity-na8.net&amp;folderid=FX36FC6FA0-DB51-33F3-2DF2-68645F73EF19","FX21123434")</f>
        <v>0.0</v>
      </c>
      <c r="F1601" t="inlineStr">
        <is>
          <t/>
        </is>
      </c>
      <c r="G1601" t="inlineStr">
        <is>
          <t/>
        </is>
      </c>
      <c r="H1601" t="inlineStr">
        <is>
          <t>Mailitem</t>
        </is>
      </c>
      <c r="I1601" t="inlineStr">
        <is>
          <t>MI2112105239</t>
        </is>
      </c>
      <c r="J1601" t="n">
        <v>363.0</v>
      </c>
      <c r="K1601" t="inlineStr">
        <is>
          <t>COMPLETED</t>
        </is>
      </c>
      <c r="L1601" t="inlineStr">
        <is>
          <t>MARK_AS_COMPLETED</t>
        </is>
      </c>
      <c r="M1601" t="inlineStr">
        <is>
          <t>Queue</t>
        </is>
      </c>
      <c r="N1601" t="n">
        <v>1.0</v>
      </c>
      <c r="O1601" s="1" t="n">
        <v>44532.817708333336</v>
      </c>
      <c r="P1601" s="1" t="n">
        <v>44533.37243055556</v>
      </c>
      <c r="Q1601" t="n">
        <v>47236.0</v>
      </c>
      <c r="R1601" t="n">
        <v>692.0</v>
      </c>
      <c r="S1601" t="b">
        <v>0</v>
      </c>
      <c r="T1601" t="inlineStr">
        <is>
          <t>N/A</t>
        </is>
      </c>
      <c r="U1601" t="b">
        <v>0</v>
      </c>
      <c r="V1601" t="inlineStr">
        <is>
          <t>Hemanshi Deshlahara</t>
        </is>
      </c>
      <c r="W1601" s="1" t="n">
        <v>44533.37243055556</v>
      </c>
      <c r="X1601" t="n">
        <v>501.0</v>
      </c>
      <c r="Y1601" t="n">
        <v>0.0</v>
      </c>
      <c r="Z1601" t="n">
        <v>0.0</v>
      </c>
      <c r="AA1601" t="n">
        <v>0.0</v>
      </c>
      <c r="AB1601" t="n">
        <v>0.0</v>
      </c>
      <c r="AC1601" t="n">
        <v>0.0</v>
      </c>
      <c r="AD1601" t="n">
        <v>363.0</v>
      </c>
      <c r="AE1601" t="n">
        <v>311.0</v>
      </c>
      <c r="AF1601" t="n">
        <v>0.0</v>
      </c>
      <c r="AG1601" t="n">
        <v>12.0</v>
      </c>
      <c r="AH1601" t="inlineStr">
        <is>
          <t>N/A</t>
        </is>
      </c>
      <c r="AI1601" t="inlineStr">
        <is>
          <t>N/A</t>
        </is>
      </c>
      <c r="AJ1601" t="inlineStr">
        <is>
          <t>N/A</t>
        </is>
      </c>
      <c r="AK1601" t="inlineStr">
        <is>
          <t>N/A</t>
        </is>
      </c>
      <c r="AL1601" t="inlineStr">
        <is>
          <t>N/A</t>
        </is>
      </c>
      <c r="AM1601" t="inlineStr">
        <is>
          <t>N/A</t>
        </is>
      </c>
      <c r="AN1601" t="inlineStr">
        <is>
          <t>N/A</t>
        </is>
      </c>
      <c r="AO1601" t="inlineStr">
        <is>
          <t>N/A</t>
        </is>
      </c>
      <c r="AP1601" t="inlineStr">
        <is>
          <t>N/A</t>
        </is>
      </c>
      <c r="AQ1601" t="inlineStr">
        <is>
          <t>N/A</t>
        </is>
      </c>
      <c r="AR1601" t="inlineStr">
        <is>
          <t>N/A</t>
        </is>
      </c>
      <c r="AS1601" t="inlineStr">
        <is>
          <t>N/A</t>
        </is>
      </c>
      <c r="AT1601" t="inlineStr">
        <is>
          <t>N/A</t>
        </is>
      </c>
      <c r="AU1601" t="inlineStr">
        <is>
          <t>N/A</t>
        </is>
      </c>
      <c r="AV1601" t="inlineStr">
        <is>
          <t>N/A</t>
        </is>
      </c>
      <c r="AW1601" t="inlineStr">
        <is>
          <t>N/A</t>
        </is>
      </c>
      <c r="AX1601" t="inlineStr">
        <is>
          <t>N/A</t>
        </is>
      </c>
      <c r="AY1601" t="inlineStr">
        <is>
          <t>N/A</t>
        </is>
      </c>
      <c r="AZ1601" t="inlineStr">
        <is>
          <t>N/A</t>
        </is>
      </c>
      <c r="BA1601" t="inlineStr">
        <is>
          <t>N/A</t>
        </is>
      </c>
      <c r="BB1601" t="inlineStr">
        <is>
          <t>N/A</t>
        </is>
      </c>
      <c r="BC1601" t="inlineStr">
        <is>
          <t>N/A</t>
        </is>
      </c>
      <c r="BD1601" t="inlineStr">
        <is>
          <t>N/A</t>
        </is>
      </c>
      <c r="BE1601" t="inlineStr">
        <is>
          <t>N/A</t>
        </is>
      </c>
    </row>
    <row r="1602">
      <c r="A1602" t="inlineStr">
        <is>
          <t>WI21129613</t>
        </is>
      </c>
      <c r="B1602" t="inlineStr">
        <is>
          <t>DATA_VALIDATION</t>
        </is>
      </c>
      <c r="C1602" t="inlineStr">
        <is>
          <t>201348000198</t>
        </is>
      </c>
      <c r="D1602" t="inlineStr">
        <is>
          <t>Folder</t>
        </is>
      </c>
      <c r="E1602" s="2">
        <f>HYPERLINK("capsilon://?command=openfolder&amp;siteaddress=FAM.docvelocity-na8.net&amp;folderid=FX8C2BA8CA-F6EB-58E2-2B45-E5720350A386","FX211114348")</f>
        <v>0.0</v>
      </c>
      <c r="F1602" t="inlineStr">
        <is>
          <t/>
        </is>
      </c>
      <c r="G1602" t="inlineStr">
        <is>
          <t/>
        </is>
      </c>
      <c r="H1602" t="inlineStr">
        <is>
          <t>Mailitem</t>
        </is>
      </c>
      <c r="I1602" t="inlineStr">
        <is>
          <t>MI2112105688</t>
        </is>
      </c>
      <c r="J1602" t="n">
        <v>112.0</v>
      </c>
      <c r="K1602" t="inlineStr">
        <is>
          <t>COMPLETED</t>
        </is>
      </c>
      <c r="L1602" t="inlineStr">
        <is>
          <t>MARK_AS_COMPLETED</t>
        </is>
      </c>
      <c r="M1602" t="inlineStr">
        <is>
          <t>Queue</t>
        </is>
      </c>
      <c r="N1602" t="n">
        <v>1.0</v>
      </c>
      <c r="O1602" s="1" t="n">
        <v>44532.82098379629</v>
      </c>
      <c r="P1602" s="1" t="n">
        <v>44533.374456018515</v>
      </c>
      <c r="Q1602" t="n">
        <v>47436.0</v>
      </c>
      <c r="R1602" t="n">
        <v>384.0</v>
      </c>
      <c r="S1602" t="b">
        <v>0</v>
      </c>
      <c r="T1602" t="inlineStr">
        <is>
          <t>N/A</t>
        </is>
      </c>
      <c r="U1602" t="b">
        <v>0</v>
      </c>
      <c r="V1602" t="inlineStr">
        <is>
          <t>Hemanshi Deshlahara</t>
        </is>
      </c>
      <c r="W1602" s="1" t="n">
        <v>44533.374456018515</v>
      </c>
      <c r="X1602" t="n">
        <v>124.0</v>
      </c>
      <c r="Y1602" t="n">
        <v>0.0</v>
      </c>
      <c r="Z1602" t="n">
        <v>0.0</v>
      </c>
      <c r="AA1602" t="n">
        <v>0.0</v>
      </c>
      <c r="AB1602" t="n">
        <v>0.0</v>
      </c>
      <c r="AC1602" t="n">
        <v>0.0</v>
      </c>
      <c r="AD1602" t="n">
        <v>112.0</v>
      </c>
      <c r="AE1602" t="n">
        <v>100.0</v>
      </c>
      <c r="AF1602" t="n">
        <v>0.0</v>
      </c>
      <c r="AG1602" t="n">
        <v>4.0</v>
      </c>
      <c r="AH1602" t="inlineStr">
        <is>
          <t>N/A</t>
        </is>
      </c>
      <c r="AI1602" t="inlineStr">
        <is>
          <t>N/A</t>
        </is>
      </c>
      <c r="AJ1602" t="inlineStr">
        <is>
          <t>N/A</t>
        </is>
      </c>
      <c r="AK1602" t="inlineStr">
        <is>
          <t>N/A</t>
        </is>
      </c>
      <c r="AL1602" t="inlineStr">
        <is>
          <t>N/A</t>
        </is>
      </c>
      <c r="AM1602" t="inlineStr">
        <is>
          <t>N/A</t>
        </is>
      </c>
      <c r="AN1602" t="inlineStr">
        <is>
          <t>N/A</t>
        </is>
      </c>
      <c r="AO1602" t="inlineStr">
        <is>
          <t>N/A</t>
        </is>
      </c>
      <c r="AP1602" t="inlineStr">
        <is>
          <t>N/A</t>
        </is>
      </c>
      <c r="AQ1602" t="inlineStr">
        <is>
          <t>N/A</t>
        </is>
      </c>
      <c r="AR1602" t="inlineStr">
        <is>
          <t>N/A</t>
        </is>
      </c>
      <c r="AS1602" t="inlineStr">
        <is>
          <t>N/A</t>
        </is>
      </c>
      <c r="AT1602" t="inlineStr">
        <is>
          <t>N/A</t>
        </is>
      </c>
      <c r="AU1602" t="inlineStr">
        <is>
          <t>N/A</t>
        </is>
      </c>
      <c r="AV1602" t="inlineStr">
        <is>
          <t>N/A</t>
        </is>
      </c>
      <c r="AW1602" t="inlineStr">
        <is>
          <t>N/A</t>
        </is>
      </c>
      <c r="AX1602" t="inlineStr">
        <is>
          <t>N/A</t>
        </is>
      </c>
      <c r="AY1602" t="inlineStr">
        <is>
          <t>N/A</t>
        </is>
      </c>
      <c r="AZ1602" t="inlineStr">
        <is>
          <t>N/A</t>
        </is>
      </c>
      <c r="BA1602" t="inlineStr">
        <is>
          <t>N/A</t>
        </is>
      </c>
      <c r="BB1602" t="inlineStr">
        <is>
          <t>N/A</t>
        </is>
      </c>
      <c r="BC1602" t="inlineStr">
        <is>
          <t>N/A</t>
        </is>
      </c>
      <c r="BD1602" t="inlineStr">
        <is>
          <t>N/A</t>
        </is>
      </c>
      <c r="BE1602" t="inlineStr">
        <is>
          <t>N/A</t>
        </is>
      </c>
    </row>
    <row r="1603">
      <c r="A1603" t="inlineStr">
        <is>
          <t>WI2112968</t>
        </is>
      </c>
      <c r="B1603" t="inlineStr">
        <is>
          <t>DATA_VALIDATION</t>
        </is>
      </c>
      <c r="C1603" t="inlineStr">
        <is>
          <t>201308007807</t>
        </is>
      </c>
      <c r="D1603" t="inlineStr">
        <is>
          <t>Folder</t>
        </is>
      </c>
      <c r="E1603" s="2">
        <f>HYPERLINK("capsilon://?command=openfolder&amp;siteaddress=FAM.docvelocity-na8.net&amp;folderid=FX80D4DAD0-7171-A066-E80C-010909C4666A","FX21118335")</f>
        <v>0.0</v>
      </c>
      <c r="F1603" t="inlineStr">
        <is>
          <t/>
        </is>
      </c>
      <c r="G1603" t="inlineStr">
        <is>
          <t/>
        </is>
      </c>
      <c r="H1603" t="inlineStr">
        <is>
          <t>Mailitem</t>
        </is>
      </c>
      <c r="I1603" t="inlineStr">
        <is>
          <t>MI21111048734</t>
        </is>
      </c>
      <c r="J1603" t="n">
        <v>383.0</v>
      </c>
      <c r="K1603" t="inlineStr">
        <is>
          <t>COMPLETED</t>
        </is>
      </c>
      <c r="L1603" t="inlineStr">
        <is>
          <t>MARK_AS_COMPLETED</t>
        </is>
      </c>
      <c r="M1603" t="inlineStr">
        <is>
          <t>Queue</t>
        </is>
      </c>
      <c r="N1603" t="n">
        <v>2.0</v>
      </c>
      <c r="O1603" s="1" t="n">
        <v>44531.23112268518</v>
      </c>
      <c r="P1603" s="1" t="n">
        <v>44531.311631944445</v>
      </c>
      <c r="Q1603" t="n">
        <v>1153.0</v>
      </c>
      <c r="R1603" t="n">
        <v>5803.0</v>
      </c>
      <c r="S1603" t="b">
        <v>0</v>
      </c>
      <c r="T1603" t="inlineStr">
        <is>
          <t>N/A</t>
        </is>
      </c>
      <c r="U1603" t="b">
        <v>1</v>
      </c>
      <c r="V1603" t="inlineStr">
        <is>
          <t>Ujwala Ajabe</t>
        </is>
      </c>
      <c r="W1603" s="1" t="n">
        <v>44531.27150462963</v>
      </c>
      <c r="X1603" t="n">
        <v>3462.0</v>
      </c>
      <c r="Y1603" t="n">
        <v>312.0</v>
      </c>
      <c r="Z1603" t="n">
        <v>0.0</v>
      </c>
      <c r="AA1603" t="n">
        <v>312.0</v>
      </c>
      <c r="AB1603" t="n">
        <v>0.0</v>
      </c>
      <c r="AC1603" t="n">
        <v>175.0</v>
      </c>
      <c r="AD1603" t="n">
        <v>71.0</v>
      </c>
      <c r="AE1603" t="n">
        <v>0.0</v>
      </c>
      <c r="AF1603" t="n">
        <v>0.0</v>
      </c>
      <c r="AG1603" t="n">
        <v>0.0</v>
      </c>
      <c r="AH1603" t="inlineStr">
        <is>
          <t>Aparna Chavan</t>
        </is>
      </c>
      <c r="AI1603" s="1" t="n">
        <v>44531.311631944445</v>
      </c>
      <c r="AJ1603" t="n">
        <v>16.0</v>
      </c>
      <c r="AK1603" t="n">
        <v>0.0</v>
      </c>
      <c r="AL1603" t="n">
        <v>0.0</v>
      </c>
      <c r="AM1603" t="n">
        <v>0.0</v>
      </c>
      <c r="AN1603" t="n">
        <v>0.0</v>
      </c>
      <c r="AO1603" t="n">
        <v>0.0</v>
      </c>
      <c r="AP1603" t="n">
        <v>71.0</v>
      </c>
      <c r="AQ1603" t="n">
        <v>0.0</v>
      </c>
      <c r="AR1603" t="n">
        <v>0.0</v>
      </c>
      <c r="AS1603" t="n">
        <v>0.0</v>
      </c>
      <c r="AT1603" t="inlineStr">
        <is>
          <t>N/A</t>
        </is>
      </c>
      <c r="AU1603" t="inlineStr">
        <is>
          <t>N/A</t>
        </is>
      </c>
      <c r="AV1603" t="inlineStr">
        <is>
          <t>N/A</t>
        </is>
      </c>
      <c r="AW1603" t="inlineStr">
        <is>
          <t>N/A</t>
        </is>
      </c>
      <c r="AX1603" t="inlineStr">
        <is>
          <t>N/A</t>
        </is>
      </c>
      <c r="AY1603" t="inlineStr">
        <is>
          <t>N/A</t>
        </is>
      </c>
      <c r="AZ1603" t="inlineStr">
        <is>
          <t>N/A</t>
        </is>
      </c>
      <c r="BA1603" t="inlineStr">
        <is>
          <t>N/A</t>
        </is>
      </c>
      <c r="BB1603" t="inlineStr">
        <is>
          <t>N/A</t>
        </is>
      </c>
      <c r="BC1603" t="inlineStr">
        <is>
          <t>N/A</t>
        </is>
      </c>
      <c r="BD1603" t="inlineStr">
        <is>
          <t>N/A</t>
        </is>
      </c>
      <c r="BE1603" t="inlineStr">
        <is>
          <t>N/A</t>
        </is>
      </c>
    </row>
    <row r="1604">
      <c r="A1604" t="inlineStr">
        <is>
          <t>WI2112969</t>
        </is>
      </c>
      <c r="B1604" t="inlineStr">
        <is>
          <t>DATA_VALIDATION</t>
        </is>
      </c>
      <c r="C1604" t="inlineStr">
        <is>
          <t>201308007774</t>
        </is>
      </c>
      <c r="D1604" t="inlineStr">
        <is>
          <t>Folder</t>
        </is>
      </c>
      <c r="E1604" s="2">
        <f>HYPERLINK("capsilon://?command=openfolder&amp;siteaddress=FAM.docvelocity-na8.net&amp;folderid=FX695FCAD3-486F-2678-5A99-B9218083D428","FX21116871")</f>
        <v>0.0</v>
      </c>
      <c r="F1604" t="inlineStr">
        <is>
          <t/>
        </is>
      </c>
      <c r="G1604" t="inlineStr">
        <is>
          <t/>
        </is>
      </c>
      <c r="H1604" t="inlineStr">
        <is>
          <t>Mailitem</t>
        </is>
      </c>
      <c r="I1604" t="inlineStr">
        <is>
          <t>MI21111053554</t>
        </is>
      </c>
      <c r="J1604" t="n">
        <v>38.0</v>
      </c>
      <c r="K1604" t="inlineStr">
        <is>
          <t>COMPLETED</t>
        </is>
      </c>
      <c r="L1604" t="inlineStr">
        <is>
          <t>MARK_AS_COMPLETED</t>
        </is>
      </c>
      <c r="M1604" t="inlineStr">
        <is>
          <t>Queue</t>
        </is>
      </c>
      <c r="N1604" t="n">
        <v>2.0</v>
      </c>
      <c r="O1604" s="1" t="n">
        <v>44531.23165509259</v>
      </c>
      <c r="P1604" s="1" t="n">
        <v>44531.245416666665</v>
      </c>
      <c r="Q1604" t="n">
        <v>61.0</v>
      </c>
      <c r="R1604" t="n">
        <v>1128.0</v>
      </c>
      <c r="S1604" t="b">
        <v>0</v>
      </c>
      <c r="T1604" t="inlineStr">
        <is>
          <t>N/A</t>
        </is>
      </c>
      <c r="U1604" t="b">
        <v>1</v>
      </c>
      <c r="V1604" t="inlineStr">
        <is>
          <t>Saloni Uttekar</t>
        </is>
      </c>
      <c r="W1604" s="1" t="n">
        <v>44531.24234953704</v>
      </c>
      <c r="X1604" t="n">
        <v>865.0</v>
      </c>
      <c r="Y1604" t="n">
        <v>37.0</v>
      </c>
      <c r="Z1604" t="n">
        <v>0.0</v>
      </c>
      <c r="AA1604" t="n">
        <v>37.0</v>
      </c>
      <c r="AB1604" t="n">
        <v>0.0</v>
      </c>
      <c r="AC1604" t="n">
        <v>26.0</v>
      </c>
      <c r="AD1604" t="n">
        <v>1.0</v>
      </c>
      <c r="AE1604" t="n">
        <v>0.0</v>
      </c>
      <c r="AF1604" t="n">
        <v>0.0</v>
      </c>
      <c r="AG1604" t="n">
        <v>0.0</v>
      </c>
      <c r="AH1604" t="inlineStr">
        <is>
          <t>Aparna Chavan</t>
        </is>
      </c>
      <c r="AI1604" s="1" t="n">
        <v>44531.245416666665</v>
      </c>
      <c r="AJ1604" t="n">
        <v>263.0</v>
      </c>
      <c r="AK1604" t="n">
        <v>0.0</v>
      </c>
      <c r="AL1604" t="n">
        <v>0.0</v>
      </c>
      <c r="AM1604" t="n">
        <v>0.0</v>
      </c>
      <c r="AN1604" t="n">
        <v>0.0</v>
      </c>
      <c r="AO1604" t="n">
        <v>0.0</v>
      </c>
      <c r="AP1604" t="n">
        <v>1.0</v>
      </c>
      <c r="AQ1604" t="n">
        <v>0.0</v>
      </c>
      <c r="AR1604" t="n">
        <v>0.0</v>
      </c>
      <c r="AS1604" t="n">
        <v>0.0</v>
      </c>
      <c r="AT1604" t="inlineStr">
        <is>
          <t>N/A</t>
        </is>
      </c>
      <c r="AU1604" t="inlineStr">
        <is>
          <t>N/A</t>
        </is>
      </c>
      <c r="AV1604" t="inlineStr">
        <is>
          <t>N/A</t>
        </is>
      </c>
      <c r="AW1604" t="inlineStr">
        <is>
          <t>N/A</t>
        </is>
      </c>
      <c r="AX1604" t="inlineStr">
        <is>
          <t>N/A</t>
        </is>
      </c>
      <c r="AY1604" t="inlineStr">
        <is>
          <t>N/A</t>
        </is>
      </c>
      <c r="AZ1604" t="inlineStr">
        <is>
          <t>N/A</t>
        </is>
      </c>
      <c r="BA1604" t="inlineStr">
        <is>
          <t>N/A</t>
        </is>
      </c>
      <c r="BB1604" t="inlineStr">
        <is>
          <t>N/A</t>
        </is>
      </c>
      <c r="BC1604" t="inlineStr">
        <is>
          <t>N/A</t>
        </is>
      </c>
      <c r="BD1604" t="inlineStr">
        <is>
          <t>N/A</t>
        </is>
      </c>
      <c r="BE1604" t="inlineStr">
        <is>
          <t>N/A</t>
        </is>
      </c>
    </row>
    <row r="1605">
      <c r="A1605" t="inlineStr">
        <is>
          <t>WI2112970</t>
        </is>
      </c>
      <c r="B1605" t="inlineStr">
        <is>
          <t>DATA_VALIDATION</t>
        </is>
      </c>
      <c r="C1605" t="inlineStr">
        <is>
          <t>201300019961</t>
        </is>
      </c>
      <c r="D1605" t="inlineStr">
        <is>
          <t>Folder</t>
        </is>
      </c>
      <c r="E1605" s="2">
        <f>HYPERLINK("capsilon://?command=openfolder&amp;siteaddress=FAM.docvelocity-na8.net&amp;folderid=FXD9708ED2-4B65-3BA3-7C5B-16A2FA7947E0","FX211114526")</f>
        <v>0.0</v>
      </c>
      <c r="F1605" t="inlineStr">
        <is>
          <t/>
        </is>
      </c>
      <c r="G1605" t="inlineStr">
        <is>
          <t/>
        </is>
      </c>
      <c r="H1605" t="inlineStr">
        <is>
          <t>Mailitem</t>
        </is>
      </c>
      <c r="I1605" t="inlineStr">
        <is>
          <t>MI21111054317</t>
        </is>
      </c>
      <c r="J1605" t="n">
        <v>444.0</v>
      </c>
      <c r="K1605" t="inlineStr">
        <is>
          <t>COMPLETED</t>
        </is>
      </c>
      <c r="L1605" t="inlineStr">
        <is>
          <t>MARK_AS_COMPLETED</t>
        </is>
      </c>
      <c r="M1605" t="inlineStr">
        <is>
          <t>Queue</t>
        </is>
      </c>
      <c r="N1605" t="n">
        <v>2.0</v>
      </c>
      <c r="O1605" s="1" t="n">
        <v>44531.23553240741</v>
      </c>
      <c r="P1605" s="1" t="n">
        <v>44531.34663194444</v>
      </c>
      <c r="Q1605" t="n">
        <v>4926.0</v>
      </c>
      <c r="R1605" t="n">
        <v>4673.0</v>
      </c>
      <c r="S1605" t="b">
        <v>0</v>
      </c>
      <c r="T1605" t="inlineStr">
        <is>
          <t>N/A</t>
        </is>
      </c>
      <c r="U1605" t="b">
        <v>1</v>
      </c>
      <c r="V1605" t="inlineStr">
        <is>
          <t>Supriya Khape</t>
        </is>
      </c>
      <c r="W1605" s="1" t="n">
        <v>44531.267858796295</v>
      </c>
      <c r="X1605" t="n">
        <v>2791.0</v>
      </c>
      <c r="Y1605" t="n">
        <v>371.0</v>
      </c>
      <c r="Z1605" t="n">
        <v>0.0</v>
      </c>
      <c r="AA1605" t="n">
        <v>371.0</v>
      </c>
      <c r="AB1605" t="n">
        <v>0.0</v>
      </c>
      <c r="AC1605" t="n">
        <v>240.0</v>
      </c>
      <c r="AD1605" t="n">
        <v>73.0</v>
      </c>
      <c r="AE1605" t="n">
        <v>0.0</v>
      </c>
      <c r="AF1605" t="n">
        <v>0.0</v>
      </c>
      <c r="AG1605" t="n">
        <v>0.0</v>
      </c>
      <c r="AH1605" t="inlineStr">
        <is>
          <t>Ashish Sutar</t>
        </is>
      </c>
      <c r="AI1605" s="1" t="n">
        <v>44531.34663194444</v>
      </c>
      <c r="AJ1605" t="n">
        <v>1857.0</v>
      </c>
      <c r="AK1605" t="n">
        <v>0.0</v>
      </c>
      <c r="AL1605" t="n">
        <v>0.0</v>
      </c>
      <c r="AM1605" t="n">
        <v>0.0</v>
      </c>
      <c r="AN1605" t="n">
        <v>0.0</v>
      </c>
      <c r="AO1605" t="n">
        <v>0.0</v>
      </c>
      <c r="AP1605" t="n">
        <v>73.0</v>
      </c>
      <c r="AQ1605" t="n">
        <v>0.0</v>
      </c>
      <c r="AR1605" t="n">
        <v>0.0</v>
      </c>
      <c r="AS1605" t="n">
        <v>0.0</v>
      </c>
      <c r="AT1605" t="inlineStr">
        <is>
          <t>N/A</t>
        </is>
      </c>
      <c r="AU1605" t="inlineStr">
        <is>
          <t>N/A</t>
        </is>
      </c>
      <c r="AV1605" t="inlineStr">
        <is>
          <t>N/A</t>
        </is>
      </c>
      <c r="AW1605" t="inlineStr">
        <is>
          <t>N/A</t>
        </is>
      </c>
      <c r="AX1605" t="inlineStr">
        <is>
          <t>N/A</t>
        </is>
      </c>
      <c r="AY1605" t="inlineStr">
        <is>
          <t>N/A</t>
        </is>
      </c>
      <c r="AZ1605" t="inlineStr">
        <is>
          <t>N/A</t>
        </is>
      </c>
      <c r="BA1605" t="inlineStr">
        <is>
          <t>N/A</t>
        </is>
      </c>
      <c r="BB1605" t="inlineStr">
        <is>
          <t>N/A</t>
        </is>
      </c>
      <c r="BC1605" t="inlineStr">
        <is>
          <t>N/A</t>
        </is>
      </c>
      <c r="BD1605" t="inlineStr">
        <is>
          <t>N/A</t>
        </is>
      </c>
      <c r="BE1605" t="inlineStr">
        <is>
          <t>N/A</t>
        </is>
      </c>
    </row>
    <row r="1606">
      <c r="A1606" t="inlineStr">
        <is>
          <t>WI2112971</t>
        </is>
      </c>
      <c r="B1606" t="inlineStr">
        <is>
          <t>DATA_VALIDATION</t>
        </is>
      </c>
      <c r="C1606" t="inlineStr">
        <is>
          <t>201300019311</t>
        </is>
      </c>
      <c r="D1606" t="inlineStr">
        <is>
          <t>Folder</t>
        </is>
      </c>
      <c r="E1606" s="2">
        <f>HYPERLINK("capsilon://?command=openfolder&amp;siteaddress=FAM.docvelocity-na8.net&amp;folderid=FXE6629203-345C-80BC-8360-47C8E56A2D6F","FX21111787")</f>
        <v>0.0</v>
      </c>
      <c r="F1606" t="inlineStr">
        <is>
          <t/>
        </is>
      </c>
      <c r="G1606" t="inlineStr">
        <is>
          <t/>
        </is>
      </c>
      <c r="H1606" t="inlineStr">
        <is>
          <t>Mailitem</t>
        </is>
      </c>
      <c r="I1606" t="inlineStr">
        <is>
          <t>MI21111057401</t>
        </is>
      </c>
      <c r="J1606" t="n">
        <v>86.0</v>
      </c>
      <c r="K1606" t="inlineStr">
        <is>
          <t>COMPLETED</t>
        </is>
      </c>
      <c r="L1606" t="inlineStr">
        <is>
          <t>MARK_AS_COMPLETED</t>
        </is>
      </c>
      <c r="M1606" t="inlineStr">
        <is>
          <t>Queue</t>
        </is>
      </c>
      <c r="N1606" t="n">
        <v>2.0</v>
      </c>
      <c r="O1606" s="1" t="n">
        <v>44531.23627314815</v>
      </c>
      <c r="P1606" s="1" t="n">
        <v>44531.248715277776</v>
      </c>
      <c r="Q1606" t="n">
        <v>57.0</v>
      </c>
      <c r="R1606" t="n">
        <v>1018.0</v>
      </c>
      <c r="S1606" t="b">
        <v>0</v>
      </c>
      <c r="T1606" t="inlineStr">
        <is>
          <t>N/A</t>
        </is>
      </c>
      <c r="U1606" t="b">
        <v>1</v>
      </c>
      <c r="V1606" t="inlineStr">
        <is>
          <t>Sangeeta Kumari</t>
        </is>
      </c>
      <c r="W1606" s="1" t="n">
        <v>44531.24501157407</v>
      </c>
      <c r="X1606" t="n">
        <v>734.0</v>
      </c>
      <c r="Y1606" t="n">
        <v>88.0</v>
      </c>
      <c r="Z1606" t="n">
        <v>0.0</v>
      </c>
      <c r="AA1606" t="n">
        <v>88.0</v>
      </c>
      <c r="AB1606" t="n">
        <v>0.0</v>
      </c>
      <c r="AC1606" t="n">
        <v>60.0</v>
      </c>
      <c r="AD1606" t="n">
        <v>-2.0</v>
      </c>
      <c r="AE1606" t="n">
        <v>0.0</v>
      </c>
      <c r="AF1606" t="n">
        <v>0.0</v>
      </c>
      <c r="AG1606" t="n">
        <v>0.0</v>
      </c>
      <c r="AH1606" t="inlineStr">
        <is>
          <t>Aparna Chavan</t>
        </is>
      </c>
      <c r="AI1606" s="1" t="n">
        <v>44531.248715277776</v>
      </c>
      <c r="AJ1606" t="n">
        <v>284.0</v>
      </c>
      <c r="AK1606" t="n">
        <v>0.0</v>
      </c>
      <c r="AL1606" t="n">
        <v>0.0</v>
      </c>
      <c r="AM1606" t="n">
        <v>0.0</v>
      </c>
      <c r="AN1606" t="n">
        <v>0.0</v>
      </c>
      <c r="AO1606" t="n">
        <v>0.0</v>
      </c>
      <c r="AP1606" t="n">
        <v>-2.0</v>
      </c>
      <c r="AQ1606" t="n">
        <v>0.0</v>
      </c>
      <c r="AR1606" t="n">
        <v>0.0</v>
      </c>
      <c r="AS1606" t="n">
        <v>0.0</v>
      </c>
      <c r="AT1606" t="inlineStr">
        <is>
          <t>N/A</t>
        </is>
      </c>
      <c r="AU1606" t="inlineStr">
        <is>
          <t>N/A</t>
        </is>
      </c>
      <c r="AV1606" t="inlineStr">
        <is>
          <t>N/A</t>
        </is>
      </c>
      <c r="AW1606" t="inlineStr">
        <is>
          <t>N/A</t>
        </is>
      </c>
      <c r="AX1606" t="inlineStr">
        <is>
          <t>N/A</t>
        </is>
      </c>
      <c r="AY1606" t="inlineStr">
        <is>
          <t>N/A</t>
        </is>
      </c>
      <c r="AZ1606" t="inlineStr">
        <is>
          <t>N/A</t>
        </is>
      </c>
      <c r="BA1606" t="inlineStr">
        <is>
          <t>N/A</t>
        </is>
      </c>
      <c r="BB1606" t="inlineStr">
        <is>
          <t>N/A</t>
        </is>
      </c>
      <c r="BC1606" t="inlineStr">
        <is>
          <t>N/A</t>
        </is>
      </c>
      <c r="BD1606" t="inlineStr">
        <is>
          <t>N/A</t>
        </is>
      </c>
      <c r="BE1606" t="inlineStr">
        <is>
          <t>N/A</t>
        </is>
      </c>
    </row>
    <row r="1607">
      <c r="A1607" t="inlineStr">
        <is>
          <t>WI2112972</t>
        </is>
      </c>
      <c r="B1607" t="inlineStr">
        <is>
          <t>DATA_VALIDATION</t>
        </is>
      </c>
      <c r="C1607" t="inlineStr">
        <is>
          <t>201130012858</t>
        </is>
      </c>
      <c r="D1607" t="inlineStr">
        <is>
          <t>Folder</t>
        </is>
      </c>
      <c r="E1607" s="2">
        <f>HYPERLINK("capsilon://?command=openfolder&amp;siteaddress=FAM.docvelocity-na8.net&amp;folderid=FXA11C9C33-09C3-D6E4-3BBE-D4325851D114","FX211114807")</f>
        <v>0.0</v>
      </c>
      <c r="F1607" t="inlineStr">
        <is>
          <t/>
        </is>
      </c>
      <c r="G1607" t="inlineStr">
        <is>
          <t/>
        </is>
      </c>
      <c r="H1607" t="inlineStr">
        <is>
          <t>Mailitem</t>
        </is>
      </c>
      <c r="I1607" t="inlineStr">
        <is>
          <t>MI21111059539</t>
        </is>
      </c>
      <c r="J1607" t="n">
        <v>189.0</v>
      </c>
      <c r="K1607" t="inlineStr">
        <is>
          <t>COMPLETED</t>
        </is>
      </c>
      <c r="L1607" t="inlineStr">
        <is>
          <t>MARK_AS_COMPLETED</t>
        </is>
      </c>
      <c r="M1607" t="inlineStr">
        <is>
          <t>Queue</t>
        </is>
      </c>
      <c r="N1607" t="n">
        <v>2.0</v>
      </c>
      <c r="O1607" s="1" t="n">
        <v>44531.23809027778</v>
      </c>
      <c r="P1607" s="1" t="n">
        <v>44531.254965277774</v>
      </c>
      <c r="Q1607" t="n">
        <v>221.0</v>
      </c>
      <c r="R1607" t="n">
        <v>1237.0</v>
      </c>
      <c r="S1607" t="b">
        <v>0</v>
      </c>
      <c r="T1607" t="inlineStr">
        <is>
          <t>N/A</t>
        </is>
      </c>
      <c r="U1607" t="b">
        <v>1</v>
      </c>
      <c r="V1607" t="inlineStr">
        <is>
          <t>Mohini Shinde</t>
        </is>
      </c>
      <c r="W1607" s="1" t="n">
        <v>44531.2472337963</v>
      </c>
      <c r="X1607" t="n">
        <v>604.0</v>
      </c>
      <c r="Y1607" t="n">
        <v>120.0</v>
      </c>
      <c r="Z1607" t="n">
        <v>0.0</v>
      </c>
      <c r="AA1607" t="n">
        <v>120.0</v>
      </c>
      <c r="AB1607" t="n">
        <v>0.0</v>
      </c>
      <c r="AC1607" t="n">
        <v>41.0</v>
      </c>
      <c r="AD1607" t="n">
        <v>69.0</v>
      </c>
      <c r="AE1607" t="n">
        <v>0.0</v>
      </c>
      <c r="AF1607" t="n">
        <v>0.0</v>
      </c>
      <c r="AG1607" t="n">
        <v>0.0</v>
      </c>
      <c r="AH1607" t="inlineStr">
        <is>
          <t>Aparna Chavan</t>
        </is>
      </c>
      <c r="AI1607" s="1" t="n">
        <v>44531.254965277774</v>
      </c>
      <c r="AJ1607" t="n">
        <v>539.0</v>
      </c>
      <c r="AK1607" t="n">
        <v>0.0</v>
      </c>
      <c r="AL1607" t="n">
        <v>0.0</v>
      </c>
      <c r="AM1607" t="n">
        <v>0.0</v>
      </c>
      <c r="AN1607" t="n">
        <v>0.0</v>
      </c>
      <c r="AO1607" t="n">
        <v>0.0</v>
      </c>
      <c r="AP1607" t="n">
        <v>69.0</v>
      </c>
      <c r="AQ1607" t="n">
        <v>0.0</v>
      </c>
      <c r="AR1607" t="n">
        <v>0.0</v>
      </c>
      <c r="AS1607" t="n">
        <v>0.0</v>
      </c>
      <c r="AT1607" t="inlineStr">
        <is>
          <t>N/A</t>
        </is>
      </c>
      <c r="AU1607" t="inlineStr">
        <is>
          <t>N/A</t>
        </is>
      </c>
      <c r="AV1607" t="inlineStr">
        <is>
          <t>N/A</t>
        </is>
      </c>
      <c r="AW1607" t="inlineStr">
        <is>
          <t>N/A</t>
        </is>
      </c>
      <c r="AX1607" t="inlineStr">
        <is>
          <t>N/A</t>
        </is>
      </c>
      <c r="AY1607" t="inlineStr">
        <is>
          <t>N/A</t>
        </is>
      </c>
      <c r="AZ1607" t="inlineStr">
        <is>
          <t>N/A</t>
        </is>
      </c>
      <c r="BA1607" t="inlineStr">
        <is>
          <t>N/A</t>
        </is>
      </c>
      <c r="BB1607" t="inlineStr">
        <is>
          <t>N/A</t>
        </is>
      </c>
      <c r="BC1607" t="inlineStr">
        <is>
          <t>N/A</t>
        </is>
      </c>
      <c r="BD1607" t="inlineStr">
        <is>
          <t>N/A</t>
        </is>
      </c>
      <c r="BE1607" t="inlineStr">
        <is>
          <t>N/A</t>
        </is>
      </c>
    </row>
    <row r="1608">
      <c r="A1608" t="inlineStr">
        <is>
          <t>WI2112973</t>
        </is>
      </c>
      <c r="B1608" t="inlineStr">
        <is>
          <t>DATA_VALIDATION</t>
        </is>
      </c>
      <c r="C1608" t="inlineStr">
        <is>
          <t>201308007760</t>
        </is>
      </c>
      <c r="D1608" t="inlineStr">
        <is>
          <t>Folder</t>
        </is>
      </c>
      <c r="E1608" s="2">
        <f>HYPERLINK("capsilon://?command=openfolder&amp;siteaddress=FAM.docvelocity-na8.net&amp;folderid=FXCAE290E8-9D90-916D-569B-24DA4CD6167B","FX21116191")</f>
        <v>0.0</v>
      </c>
      <c r="F1608" t="inlineStr">
        <is>
          <t/>
        </is>
      </c>
      <c r="G1608" t="inlineStr">
        <is>
          <t/>
        </is>
      </c>
      <c r="H1608" t="inlineStr">
        <is>
          <t>Mailitem</t>
        </is>
      </c>
      <c r="I1608" t="inlineStr">
        <is>
          <t>MI21111060421</t>
        </is>
      </c>
      <c r="J1608" t="n">
        <v>76.0</v>
      </c>
      <c r="K1608" t="inlineStr">
        <is>
          <t>COMPLETED</t>
        </is>
      </c>
      <c r="L1608" t="inlineStr">
        <is>
          <t>MARK_AS_COMPLETED</t>
        </is>
      </c>
      <c r="M1608" t="inlineStr">
        <is>
          <t>Queue</t>
        </is>
      </c>
      <c r="N1608" t="n">
        <v>2.0</v>
      </c>
      <c r="O1608" s="1" t="n">
        <v>44531.238541666666</v>
      </c>
      <c r="P1608" s="1" t="n">
        <v>44531.25864583333</v>
      </c>
      <c r="Q1608" t="n">
        <v>626.0</v>
      </c>
      <c r="R1608" t="n">
        <v>1111.0</v>
      </c>
      <c r="S1608" t="b">
        <v>0</v>
      </c>
      <c r="T1608" t="inlineStr">
        <is>
          <t>N/A</t>
        </is>
      </c>
      <c r="U1608" t="b">
        <v>1</v>
      </c>
      <c r="V1608" t="inlineStr">
        <is>
          <t>Aditya Tade</t>
        </is>
      </c>
      <c r="W1608" s="1" t="n">
        <v>44531.24633101852</v>
      </c>
      <c r="X1608" t="n">
        <v>657.0</v>
      </c>
      <c r="Y1608" t="n">
        <v>74.0</v>
      </c>
      <c r="Z1608" t="n">
        <v>0.0</v>
      </c>
      <c r="AA1608" t="n">
        <v>74.0</v>
      </c>
      <c r="AB1608" t="n">
        <v>0.0</v>
      </c>
      <c r="AC1608" t="n">
        <v>42.0</v>
      </c>
      <c r="AD1608" t="n">
        <v>2.0</v>
      </c>
      <c r="AE1608" t="n">
        <v>0.0</v>
      </c>
      <c r="AF1608" t="n">
        <v>0.0</v>
      </c>
      <c r="AG1608" t="n">
        <v>0.0</v>
      </c>
      <c r="AH1608" t="inlineStr">
        <is>
          <t>Ashish Sutar</t>
        </is>
      </c>
      <c r="AI1608" s="1" t="n">
        <v>44531.25864583333</v>
      </c>
      <c r="AJ1608" t="n">
        <v>454.0</v>
      </c>
      <c r="AK1608" t="n">
        <v>0.0</v>
      </c>
      <c r="AL1608" t="n">
        <v>0.0</v>
      </c>
      <c r="AM1608" t="n">
        <v>0.0</v>
      </c>
      <c r="AN1608" t="n">
        <v>0.0</v>
      </c>
      <c r="AO1608" t="n">
        <v>0.0</v>
      </c>
      <c r="AP1608" t="n">
        <v>2.0</v>
      </c>
      <c r="AQ1608" t="n">
        <v>0.0</v>
      </c>
      <c r="AR1608" t="n">
        <v>0.0</v>
      </c>
      <c r="AS1608" t="n">
        <v>0.0</v>
      </c>
      <c r="AT1608" t="inlineStr">
        <is>
          <t>N/A</t>
        </is>
      </c>
      <c r="AU1608" t="inlineStr">
        <is>
          <t>N/A</t>
        </is>
      </c>
      <c r="AV1608" t="inlineStr">
        <is>
          <t>N/A</t>
        </is>
      </c>
      <c r="AW1608" t="inlineStr">
        <is>
          <t>N/A</t>
        </is>
      </c>
      <c r="AX1608" t="inlineStr">
        <is>
          <t>N/A</t>
        </is>
      </c>
      <c r="AY1608" t="inlineStr">
        <is>
          <t>N/A</t>
        </is>
      </c>
      <c r="AZ1608" t="inlineStr">
        <is>
          <t>N/A</t>
        </is>
      </c>
      <c r="BA1608" t="inlineStr">
        <is>
          <t>N/A</t>
        </is>
      </c>
      <c r="BB1608" t="inlineStr">
        <is>
          <t>N/A</t>
        </is>
      </c>
      <c r="BC1608" t="inlineStr">
        <is>
          <t>N/A</t>
        </is>
      </c>
      <c r="BD1608" t="inlineStr">
        <is>
          <t>N/A</t>
        </is>
      </c>
      <c r="BE1608" t="inlineStr">
        <is>
          <t>N/A</t>
        </is>
      </c>
    </row>
    <row r="1609">
      <c r="A1609" t="inlineStr">
        <is>
          <t>WI2112974</t>
        </is>
      </c>
      <c r="B1609" t="inlineStr">
        <is>
          <t>DATA_VALIDATION</t>
        </is>
      </c>
      <c r="C1609" t="inlineStr">
        <is>
          <t>201308007760</t>
        </is>
      </c>
      <c r="D1609" t="inlineStr">
        <is>
          <t>Folder</t>
        </is>
      </c>
      <c r="E1609" s="2">
        <f>HYPERLINK("capsilon://?command=openfolder&amp;siteaddress=FAM.docvelocity-na8.net&amp;folderid=FXCAE290E8-9D90-916D-569B-24DA4CD6167B","FX21116191")</f>
        <v>0.0</v>
      </c>
      <c r="F1609" t="inlineStr">
        <is>
          <t/>
        </is>
      </c>
      <c r="G1609" t="inlineStr">
        <is>
          <t/>
        </is>
      </c>
      <c r="H1609" t="inlineStr">
        <is>
          <t>Mailitem</t>
        </is>
      </c>
      <c r="I1609" t="inlineStr">
        <is>
          <t>MI21111060472</t>
        </is>
      </c>
      <c r="J1609" t="n">
        <v>76.0</v>
      </c>
      <c r="K1609" t="inlineStr">
        <is>
          <t>COMPLETED</t>
        </is>
      </c>
      <c r="L1609" t="inlineStr">
        <is>
          <t>MARK_AS_COMPLETED</t>
        </is>
      </c>
      <c r="M1609" t="inlineStr">
        <is>
          <t>Queue</t>
        </is>
      </c>
      <c r="N1609" t="n">
        <v>2.0</v>
      </c>
      <c r="O1609" s="1" t="n">
        <v>44531.240798611114</v>
      </c>
      <c r="P1609" s="1" t="n">
        <v>44531.25800925926</v>
      </c>
      <c r="Q1609" t="n">
        <v>751.0</v>
      </c>
      <c r="R1609" t="n">
        <v>736.0</v>
      </c>
      <c r="S1609" t="b">
        <v>0</v>
      </c>
      <c r="T1609" t="inlineStr">
        <is>
          <t>N/A</t>
        </is>
      </c>
      <c r="U1609" t="b">
        <v>1</v>
      </c>
      <c r="V1609" t="inlineStr">
        <is>
          <t>Saloni Uttekar</t>
        </is>
      </c>
      <c r="W1609" s="1" t="n">
        <v>44531.24778935185</v>
      </c>
      <c r="X1609" t="n">
        <v>469.0</v>
      </c>
      <c r="Y1609" t="n">
        <v>74.0</v>
      </c>
      <c r="Z1609" t="n">
        <v>0.0</v>
      </c>
      <c r="AA1609" t="n">
        <v>74.0</v>
      </c>
      <c r="AB1609" t="n">
        <v>0.0</v>
      </c>
      <c r="AC1609" t="n">
        <v>40.0</v>
      </c>
      <c r="AD1609" t="n">
        <v>2.0</v>
      </c>
      <c r="AE1609" t="n">
        <v>0.0</v>
      </c>
      <c r="AF1609" t="n">
        <v>0.0</v>
      </c>
      <c r="AG1609" t="n">
        <v>0.0</v>
      </c>
      <c r="AH1609" t="inlineStr">
        <is>
          <t>Aparna Chavan</t>
        </is>
      </c>
      <c r="AI1609" s="1" t="n">
        <v>44531.25800925926</v>
      </c>
      <c r="AJ1609" t="n">
        <v>262.0</v>
      </c>
      <c r="AK1609" t="n">
        <v>0.0</v>
      </c>
      <c r="AL1609" t="n">
        <v>0.0</v>
      </c>
      <c r="AM1609" t="n">
        <v>0.0</v>
      </c>
      <c r="AN1609" t="n">
        <v>0.0</v>
      </c>
      <c r="AO1609" t="n">
        <v>0.0</v>
      </c>
      <c r="AP1609" t="n">
        <v>2.0</v>
      </c>
      <c r="AQ1609" t="n">
        <v>0.0</v>
      </c>
      <c r="AR1609" t="n">
        <v>0.0</v>
      </c>
      <c r="AS1609" t="n">
        <v>0.0</v>
      </c>
      <c r="AT1609" t="inlineStr">
        <is>
          <t>N/A</t>
        </is>
      </c>
      <c r="AU1609" t="inlineStr">
        <is>
          <t>N/A</t>
        </is>
      </c>
      <c r="AV1609" t="inlineStr">
        <is>
          <t>N/A</t>
        </is>
      </c>
      <c r="AW1609" t="inlineStr">
        <is>
          <t>N/A</t>
        </is>
      </c>
      <c r="AX1609" t="inlineStr">
        <is>
          <t>N/A</t>
        </is>
      </c>
      <c r="AY1609" t="inlineStr">
        <is>
          <t>N/A</t>
        </is>
      </c>
      <c r="AZ1609" t="inlineStr">
        <is>
          <t>N/A</t>
        </is>
      </c>
      <c r="BA1609" t="inlineStr">
        <is>
          <t>N/A</t>
        </is>
      </c>
      <c r="BB1609" t="inlineStr">
        <is>
          <t>N/A</t>
        </is>
      </c>
      <c r="BC1609" t="inlineStr">
        <is>
          <t>N/A</t>
        </is>
      </c>
      <c r="BD1609" t="inlineStr">
        <is>
          <t>N/A</t>
        </is>
      </c>
      <c r="BE1609" t="inlineStr">
        <is>
          <t>N/A</t>
        </is>
      </c>
    </row>
    <row r="1610">
      <c r="A1610" t="inlineStr">
        <is>
          <t>WI21129745</t>
        </is>
      </c>
      <c r="B1610" t="inlineStr">
        <is>
          <t>DATA_VALIDATION</t>
        </is>
      </c>
      <c r="C1610" t="inlineStr">
        <is>
          <t>201118000622</t>
        </is>
      </c>
      <c r="D1610" t="inlineStr">
        <is>
          <t>Folder</t>
        </is>
      </c>
      <c r="E1610" s="2">
        <f>HYPERLINK("capsilon://?command=openfolder&amp;siteaddress=FAM.docvelocity-na8.net&amp;folderid=FXC6B6E70F-982B-7788-3679-0141ACAE0653","FX211112373")</f>
        <v>0.0</v>
      </c>
      <c r="F1610" t="inlineStr">
        <is>
          <t/>
        </is>
      </c>
      <c r="G1610" t="inlineStr">
        <is>
          <t/>
        </is>
      </c>
      <c r="H1610" t="inlineStr">
        <is>
          <t>Mailitem</t>
        </is>
      </c>
      <c r="I1610" t="inlineStr">
        <is>
          <t>MI2112106818</t>
        </is>
      </c>
      <c r="J1610" t="n">
        <v>28.0</v>
      </c>
      <c r="K1610" t="inlineStr">
        <is>
          <t>COMPLETED</t>
        </is>
      </c>
      <c r="L1610" t="inlineStr">
        <is>
          <t>MARK_AS_COMPLETED</t>
        </is>
      </c>
      <c r="M1610" t="inlineStr">
        <is>
          <t>Queue</t>
        </is>
      </c>
      <c r="N1610" t="n">
        <v>2.0</v>
      </c>
      <c r="O1610" s="1" t="n">
        <v>44532.83872685185</v>
      </c>
      <c r="P1610" s="1" t="n">
        <v>44533.22042824074</v>
      </c>
      <c r="Q1610" t="n">
        <v>32191.0</v>
      </c>
      <c r="R1610" t="n">
        <v>788.0</v>
      </c>
      <c r="S1610" t="b">
        <v>0</v>
      </c>
      <c r="T1610" t="inlineStr">
        <is>
          <t>N/A</t>
        </is>
      </c>
      <c r="U1610" t="b">
        <v>0</v>
      </c>
      <c r="V1610" t="inlineStr">
        <is>
          <t>Ujwala Ajabe</t>
        </is>
      </c>
      <c r="W1610" s="1" t="n">
        <v>44533.183645833335</v>
      </c>
      <c r="X1610" t="n">
        <v>342.0</v>
      </c>
      <c r="Y1610" t="n">
        <v>0.0</v>
      </c>
      <c r="Z1610" t="n">
        <v>0.0</v>
      </c>
      <c r="AA1610" t="n">
        <v>0.0</v>
      </c>
      <c r="AB1610" t="n">
        <v>21.0</v>
      </c>
      <c r="AC1610" t="n">
        <v>0.0</v>
      </c>
      <c r="AD1610" t="n">
        <v>28.0</v>
      </c>
      <c r="AE1610" t="n">
        <v>0.0</v>
      </c>
      <c r="AF1610" t="n">
        <v>0.0</v>
      </c>
      <c r="AG1610" t="n">
        <v>0.0</v>
      </c>
      <c r="AH1610" t="inlineStr">
        <is>
          <t>Smriti Gauchan</t>
        </is>
      </c>
      <c r="AI1610" s="1" t="n">
        <v>44533.22042824074</v>
      </c>
      <c r="AJ1610" t="n">
        <v>219.0</v>
      </c>
      <c r="AK1610" t="n">
        <v>0.0</v>
      </c>
      <c r="AL1610" t="n">
        <v>0.0</v>
      </c>
      <c r="AM1610" t="n">
        <v>0.0</v>
      </c>
      <c r="AN1610" t="n">
        <v>21.0</v>
      </c>
      <c r="AO1610" t="n">
        <v>0.0</v>
      </c>
      <c r="AP1610" t="n">
        <v>28.0</v>
      </c>
      <c r="AQ1610" t="n">
        <v>0.0</v>
      </c>
      <c r="AR1610" t="n">
        <v>0.0</v>
      </c>
      <c r="AS1610" t="n">
        <v>0.0</v>
      </c>
      <c r="AT1610" t="inlineStr">
        <is>
          <t>N/A</t>
        </is>
      </c>
      <c r="AU1610" t="inlineStr">
        <is>
          <t>N/A</t>
        </is>
      </c>
      <c r="AV1610" t="inlineStr">
        <is>
          <t>N/A</t>
        </is>
      </c>
      <c r="AW1610" t="inlineStr">
        <is>
          <t>N/A</t>
        </is>
      </c>
      <c r="AX1610" t="inlineStr">
        <is>
          <t>N/A</t>
        </is>
      </c>
      <c r="AY1610" t="inlineStr">
        <is>
          <t>N/A</t>
        </is>
      </c>
      <c r="AZ1610" t="inlineStr">
        <is>
          <t>N/A</t>
        </is>
      </c>
      <c r="BA1610" t="inlineStr">
        <is>
          <t>N/A</t>
        </is>
      </c>
      <c r="BB1610" t="inlineStr">
        <is>
          <t>N/A</t>
        </is>
      </c>
      <c r="BC1610" t="inlineStr">
        <is>
          <t>N/A</t>
        </is>
      </c>
      <c r="BD1610" t="inlineStr">
        <is>
          <t>N/A</t>
        </is>
      </c>
      <c r="BE1610" t="inlineStr">
        <is>
          <t>N/A</t>
        </is>
      </c>
    </row>
    <row r="1611">
      <c r="A1611" t="inlineStr">
        <is>
          <t>WI2112978</t>
        </is>
      </c>
      <c r="B1611" t="inlineStr">
        <is>
          <t>DATA_VALIDATION</t>
        </is>
      </c>
      <c r="C1611" t="inlineStr">
        <is>
          <t>201308007863</t>
        </is>
      </c>
      <c r="D1611" t="inlineStr">
        <is>
          <t>Folder</t>
        </is>
      </c>
      <c r="E1611" s="2">
        <f>HYPERLINK("capsilon://?command=openfolder&amp;siteaddress=FAM.docvelocity-na8.net&amp;folderid=FXB92DBFCE-DF16-C7B5-99C8-816C8F2448BA","FX211113612")</f>
        <v>0.0</v>
      </c>
      <c r="F1611" t="inlineStr">
        <is>
          <t/>
        </is>
      </c>
      <c r="G1611" t="inlineStr">
        <is>
          <t/>
        </is>
      </c>
      <c r="H1611" t="inlineStr">
        <is>
          <t>Mailitem</t>
        </is>
      </c>
      <c r="I1611" t="inlineStr">
        <is>
          <t>MI21111066017</t>
        </is>
      </c>
      <c r="J1611" t="n">
        <v>152.0</v>
      </c>
      <c r="K1611" t="inlineStr">
        <is>
          <t>COMPLETED</t>
        </is>
      </c>
      <c r="L1611" t="inlineStr">
        <is>
          <t>MARK_AS_COMPLETED</t>
        </is>
      </c>
      <c r="M1611" t="inlineStr">
        <is>
          <t>Queue</t>
        </is>
      </c>
      <c r="N1611" t="n">
        <v>2.0</v>
      </c>
      <c r="O1611" s="1" t="n">
        <v>44531.24527777778</v>
      </c>
      <c r="P1611" s="1" t="n">
        <v>44531.2716087963</v>
      </c>
      <c r="Q1611" t="n">
        <v>388.0</v>
      </c>
      <c r="R1611" t="n">
        <v>1887.0</v>
      </c>
      <c r="S1611" t="b">
        <v>0</v>
      </c>
      <c r="T1611" t="inlineStr">
        <is>
          <t>N/A</t>
        </is>
      </c>
      <c r="U1611" t="b">
        <v>1</v>
      </c>
      <c r="V1611" t="inlineStr">
        <is>
          <t>Sangeeta Kumari</t>
        </is>
      </c>
      <c r="W1611" s="1" t="n">
        <v>44531.25907407407</v>
      </c>
      <c r="X1611" t="n">
        <v>1169.0</v>
      </c>
      <c r="Y1611" t="n">
        <v>164.0</v>
      </c>
      <c r="Z1611" t="n">
        <v>0.0</v>
      </c>
      <c r="AA1611" t="n">
        <v>164.0</v>
      </c>
      <c r="AB1611" t="n">
        <v>0.0</v>
      </c>
      <c r="AC1611" t="n">
        <v>71.0</v>
      </c>
      <c r="AD1611" t="n">
        <v>-12.0</v>
      </c>
      <c r="AE1611" t="n">
        <v>0.0</v>
      </c>
      <c r="AF1611" t="n">
        <v>0.0</v>
      </c>
      <c r="AG1611" t="n">
        <v>0.0</v>
      </c>
      <c r="AH1611" t="inlineStr">
        <is>
          <t>Aparna Chavan</t>
        </is>
      </c>
      <c r="AI1611" s="1" t="n">
        <v>44531.2716087963</v>
      </c>
      <c r="AJ1611" t="n">
        <v>718.0</v>
      </c>
      <c r="AK1611" t="n">
        <v>0.0</v>
      </c>
      <c r="AL1611" t="n">
        <v>0.0</v>
      </c>
      <c r="AM1611" t="n">
        <v>0.0</v>
      </c>
      <c r="AN1611" t="n">
        <v>0.0</v>
      </c>
      <c r="AO1611" t="n">
        <v>0.0</v>
      </c>
      <c r="AP1611" t="n">
        <v>-12.0</v>
      </c>
      <c r="AQ1611" t="n">
        <v>0.0</v>
      </c>
      <c r="AR1611" t="n">
        <v>0.0</v>
      </c>
      <c r="AS1611" t="n">
        <v>0.0</v>
      </c>
      <c r="AT1611" t="inlineStr">
        <is>
          <t>N/A</t>
        </is>
      </c>
      <c r="AU1611" t="inlineStr">
        <is>
          <t>N/A</t>
        </is>
      </c>
      <c r="AV1611" t="inlineStr">
        <is>
          <t>N/A</t>
        </is>
      </c>
      <c r="AW1611" t="inlineStr">
        <is>
          <t>N/A</t>
        </is>
      </c>
      <c r="AX1611" t="inlineStr">
        <is>
          <t>N/A</t>
        </is>
      </c>
      <c r="AY1611" t="inlineStr">
        <is>
          <t>N/A</t>
        </is>
      </c>
      <c r="AZ1611" t="inlineStr">
        <is>
          <t>N/A</t>
        </is>
      </c>
      <c r="BA1611" t="inlineStr">
        <is>
          <t>N/A</t>
        </is>
      </c>
      <c r="BB1611" t="inlineStr">
        <is>
          <t>N/A</t>
        </is>
      </c>
      <c r="BC1611" t="inlineStr">
        <is>
          <t>N/A</t>
        </is>
      </c>
      <c r="BD1611" t="inlineStr">
        <is>
          <t>N/A</t>
        </is>
      </c>
      <c r="BE1611" t="inlineStr">
        <is>
          <t>N/A</t>
        </is>
      </c>
    </row>
    <row r="1612">
      <c r="A1612" t="inlineStr">
        <is>
          <t>WI21129782</t>
        </is>
      </c>
      <c r="B1612" t="inlineStr">
        <is>
          <t>DATA_VALIDATION</t>
        </is>
      </c>
      <c r="C1612" t="inlineStr">
        <is>
          <t>201130012854</t>
        </is>
      </c>
      <c r="D1612" t="inlineStr">
        <is>
          <t>Folder</t>
        </is>
      </c>
      <c r="E1612" s="2">
        <f>HYPERLINK("capsilon://?command=openfolder&amp;siteaddress=FAM.docvelocity-na8.net&amp;folderid=FXCBC13D51-DA69-D6AC-3BF2-563B9844C95A","FX211114604")</f>
        <v>0.0</v>
      </c>
      <c r="F1612" t="inlineStr">
        <is>
          <t/>
        </is>
      </c>
      <c r="G1612" t="inlineStr">
        <is>
          <t/>
        </is>
      </c>
      <c r="H1612" t="inlineStr">
        <is>
          <t>Mailitem</t>
        </is>
      </c>
      <c r="I1612" t="inlineStr">
        <is>
          <t>MI2112107181</t>
        </is>
      </c>
      <c r="J1612" t="n">
        <v>138.0</v>
      </c>
      <c r="K1612" t="inlineStr">
        <is>
          <t>COMPLETED</t>
        </is>
      </c>
      <c r="L1612" t="inlineStr">
        <is>
          <t>MARK_AS_COMPLETED</t>
        </is>
      </c>
      <c r="M1612" t="inlineStr">
        <is>
          <t>Queue</t>
        </is>
      </c>
      <c r="N1612" t="n">
        <v>1.0</v>
      </c>
      <c r="O1612" s="1" t="n">
        <v>44532.84591435185</v>
      </c>
      <c r="P1612" s="1" t="n">
        <v>44533.37590277778</v>
      </c>
      <c r="Q1612" t="n">
        <v>45249.0</v>
      </c>
      <c r="R1612" t="n">
        <v>542.0</v>
      </c>
      <c r="S1612" t="b">
        <v>0</v>
      </c>
      <c r="T1612" t="inlineStr">
        <is>
          <t>N/A</t>
        </is>
      </c>
      <c r="U1612" t="b">
        <v>0</v>
      </c>
      <c r="V1612" t="inlineStr">
        <is>
          <t>Hemanshi Deshlahara</t>
        </is>
      </c>
      <c r="W1612" s="1" t="n">
        <v>44533.37590277778</v>
      </c>
      <c r="X1612" t="n">
        <v>124.0</v>
      </c>
      <c r="Y1612" t="n">
        <v>0.0</v>
      </c>
      <c r="Z1612" t="n">
        <v>0.0</v>
      </c>
      <c r="AA1612" t="n">
        <v>0.0</v>
      </c>
      <c r="AB1612" t="n">
        <v>0.0</v>
      </c>
      <c r="AC1612" t="n">
        <v>0.0</v>
      </c>
      <c r="AD1612" t="n">
        <v>138.0</v>
      </c>
      <c r="AE1612" t="n">
        <v>112.0</v>
      </c>
      <c r="AF1612" t="n">
        <v>0.0</v>
      </c>
      <c r="AG1612" t="n">
        <v>4.0</v>
      </c>
      <c r="AH1612" t="inlineStr">
        <is>
          <t>N/A</t>
        </is>
      </c>
      <c r="AI1612" t="inlineStr">
        <is>
          <t>N/A</t>
        </is>
      </c>
      <c r="AJ1612" t="inlineStr">
        <is>
          <t>N/A</t>
        </is>
      </c>
      <c r="AK1612" t="inlineStr">
        <is>
          <t>N/A</t>
        </is>
      </c>
      <c r="AL1612" t="inlineStr">
        <is>
          <t>N/A</t>
        </is>
      </c>
      <c r="AM1612" t="inlineStr">
        <is>
          <t>N/A</t>
        </is>
      </c>
      <c r="AN1612" t="inlineStr">
        <is>
          <t>N/A</t>
        </is>
      </c>
      <c r="AO1612" t="inlineStr">
        <is>
          <t>N/A</t>
        </is>
      </c>
      <c r="AP1612" t="inlineStr">
        <is>
          <t>N/A</t>
        </is>
      </c>
      <c r="AQ1612" t="inlineStr">
        <is>
          <t>N/A</t>
        </is>
      </c>
      <c r="AR1612" t="inlineStr">
        <is>
          <t>N/A</t>
        </is>
      </c>
      <c r="AS1612" t="inlineStr">
        <is>
          <t>N/A</t>
        </is>
      </c>
      <c r="AT1612" t="inlineStr">
        <is>
          <t>N/A</t>
        </is>
      </c>
      <c r="AU1612" t="inlineStr">
        <is>
          <t>N/A</t>
        </is>
      </c>
      <c r="AV1612" t="inlineStr">
        <is>
          <t>N/A</t>
        </is>
      </c>
      <c r="AW1612" t="inlineStr">
        <is>
          <t>N/A</t>
        </is>
      </c>
      <c r="AX1612" t="inlineStr">
        <is>
          <t>N/A</t>
        </is>
      </c>
      <c r="AY1612" t="inlineStr">
        <is>
          <t>N/A</t>
        </is>
      </c>
      <c r="AZ1612" t="inlineStr">
        <is>
          <t>N/A</t>
        </is>
      </c>
      <c r="BA1612" t="inlineStr">
        <is>
          <t>N/A</t>
        </is>
      </c>
      <c r="BB1612" t="inlineStr">
        <is>
          <t>N/A</t>
        </is>
      </c>
      <c r="BC1612" t="inlineStr">
        <is>
          <t>N/A</t>
        </is>
      </c>
      <c r="BD1612" t="inlineStr">
        <is>
          <t>N/A</t>
        </is>
      </c>
      <c r="BE1612" t="inlineStr">
        <is>
          <t>N/A</t>
        </is>
      </c>
    </row>
    <row r="1613">
      <c r="A1613" t="inlineStr">
        <is>
          <t>WI21129786</t>
        </is>
      </c>
      <c r="B1613" t="inlineStr">
        <is>
          <t>DATA_VALIDATION</t>
        </is>
      </c>
      <c r="C1613" t="inlineStr">
        <is>
          <t>201130012854</t>
        </is>
      </c>
      <c r="D1613" t="inlineStr">
        <is>
          <t>Folder</t>
        </is>
      </c>
      <c r="E1613" s="2">
        <f>HYPERLINK("capsilon://?command=openfolder&amp;siteaddress=FAM.docvelocity-na8.net&amp;folderid=FXCBC13D51-DA69-D6AC-3BF2-563B9844C95A","FX211114604")</f>
        <v>0.0</v>
      </c>
      <c r="F1613" t="inlineStr">
        <is>
          <t/>
        </is>
      </c>
      <c r="G1613" t="inlineStr">
        <is>
          <t/>
        </is>
      </c>
      <c r="H1613" t="inlineStr">
        <is>
          <t>Mailitem</t>
        </is>
      </c>
      <c r="I1613" t="inlineStr">
        <is>
          <t>MI2112107213</t>
        </is>
      </c>
      <c r="J1613" t="n">
        <v>138.0</v>
      </c>
      <c r="K1613" t="inlineStr">
        <is>
          <t>COMPLETED</t>
        </is>
      </c>
      <c r="L1613" t="inlineStr">
        <is>
          <t>MARK_AS_COMPLETED</t>
        </is>
      </c>
      <c r="M1613" t="inlineStr">
        <is>
          <t>Queue</t>
        </is>
      </c>
      <c r="N1613" t="n">
        <v>1.0</v>
      </c>
      <c r="O1613" s="1" t="n">
        <v>44532.84719907407</v>
      </c>
      <c r="P1613" s="1" t="n">
        <v>44533.387557870374</v>
      </c>
      <c r="Q1613" t="n">
        <v>45528.0</v>
      </c>
      <c r="R1613" t="n">
        <v>1159.0</v>
      </c>
      <c r="S1613" t="b">
        <v>0</v>
      </c>
      <c r="T1613" t="inlineStr">
        <is>
          <t>N/A</t>
        </is>
      </c>
      <c r="U1613" t="b">
        <v>0</v>
      </c>
      <c r="V1613" t="inlineStr">
        <is>
          <t>Hemanshi Deshlahara</t>
        </is>
      </c>
      <c r="W1613" s="1" t="n">
        <v>44533.387557870374</v>
      </c>
      <c r="X1613" t="n">
        <v>961.0</v>
      </c>
      <c r="Y1613" t="n">
        <v>0.0</v>
      </c>
      <c r="Z1613" t="n">
        <v>0.0</v>
      </c>
      <c r="AA1613" t="n">
        <v>0.0</v>
      </c>
      <c r="AB1613" t="n">
        <v>0.0</v>
      </c>
      <c r="AC1613" t="n">
        <v>0.0</v>
      </c>
      <c r="AD1613" t="n">
        <v>138.0</v>
      </c>
      <c r="AE1613" t="n">
        <v>112.0</v>
      </c>
      <c r="AF1613" t="n">
        <v>0.0</v>
      </c>
      <c r="AG1613" t="n">
        <v>4.0</v>
      </c>
      <c r="AH1613" t="inlineStr">
        <is>
          <t>N/A</t>
        </is>
      </c>
      <c r="AI1613" t="inlineStr">
        <is>
          <t>N/A</t>
        </is>
      </c>
      <c r="AJ1613" t="inlineStr">
        <is>
          <t>N/A</t>
        </is>
      </c>
      <c r="AK1613" t="inlineStr">
        <is>
          <t>N/A</t>
        </is>
      </c>
      <c r="AL1613" t="inlineStr">
        <is>
          <t>N/A</t>
        </is>
      </c>
      <c r="AM1613" t="inlineStr">
        <is>
          <t>N/A</t>
        </is>
      </c>
      <c r="AN1613" t="inlineStr">
        <is>
          <t>N/A</t>
        </is>
      </c>
      <c r="AO1613" t="inlineStr">
        <is>
          <t>N/A</t>
        </is>
      </c>
      <c r="AP1613" t="inlineStr">
        <is>
          <t>N/A</t>
        </is>
      </c>
      <c r="AQ1613" t="inlineStr">
        <is>
          <t>N/A</t>
        </is>
      </c>
      <c r="AR1613" t="inlineStr">
        <is>
          <t>N/A</t>
        </is>
      </c>
      <c r="AS1613" t="inlineStr">
        <is>
          <t>N/A</t>
        </is>
      </c>
      <c r="AT1613" t="inlineStr">
        <is>
          <t>N/A</t>
        </is>
      </c>
      <c r="AU1613" t="inlineStr">
        <is>
          <t>N/A</t>
        </is>
      </c>
      <c r="AV1613" t="inlineStr">
        <is>
          <t>N/A</t>
        </is>
      </c>
      <c r="AW1613" t="inlineStr">
        <is>
          <t>N/A</t>
        </is>
      </c>
      <c r="AX1613" t="inlineStr">
        <is>
          <t>N/A</t>
        </is>
      </c>
      <c r="AY1613" t="inlineStr">
        <is>
          <t>N/A</t>
        </is>
      </c>
      <c r="AZ1613" t="inlineStr">
        <is>
          <t>N/A</t>
        </is>
      </c>
      <c r="BA1613" t="inlineStr">
        <is>
          <t>N/A</t>
        </is>
      </c>
      <c r="BB1613" t="inlineStr">
        <is>
          <t>N/A</t>
        </is>
      </c>
      <c r="BC1613" t="inlineStr">
        <is>
          <t>N/A</t>
        </is>
      </c>
      <c r="BD1613" t="inlineStr">
        <is>
          <t>N/A</t>
        </is>
      </c>
      <c r="BE1613" t="inlineStr">
        <is>
          <t>N/A</t>
        </is>
      </c>
    </row>
    <row r="1614">
      <c r="A1614" t="inlineStr">
        <is>
          <t>WI21129793</t>
        </is>
      </c>
      <c r="B1614" t="inlineStr">
        <is>
          <t>DATA_VALIDATION</t>
        </is>
      </c>
      <c r="C1614" t="inlineStr">
        <is>
          <t>201308007872</t>
        </is>
      </c>
      <c r="D1614" t="inlineStr">
        <is>
          <t>Folder</t>
        </is>
      </c>
      <c r="E1614" s="2">
        <f>HYPERLINK("capsilon://?command=openfolder&amp;siteaddress=FAM.docvelocity-na8.net&amp;folderid=FX759A8681-0396-2F30-6C42-A38B0FC7B831","FX211114320")</f>
        <v>0.0</v>
      </c>
      <c r="F1614" t="inlineStr">
        <is>
          <t/>
        </is>
      </c>
      <c r="G1614" t="inlineStr">
        <is>
          <t/>
        </is>
      </c>
      <c r="H1614" t="inlineStr">
        <is>
          <t>Mailitem</t>
        </is>
      </c>
      <c r="I1614" t="inlineStr">
        <is>
          <t>MI2112107308</t>
        </is>
      </c>
      <c r="J1614" t="n">
        <v>120.0</v>
      </c>
      <c r="K1614" t="inlineStr">
        <is>
          <t>COMPLETED</t>
        </is>
      </c>
      <c r="L1614" t="inlineStr">
        <is>
          <t>MARK_AS_COMPLETED</t>
        </is>
      </c>
      <c r="M1614" t="inlineStr">
        <is>
          <t>Queue</t>
        </is>
      </c>
      <c r="N1614" t="n">
        <v>1.0</v>
      </c>
      <c r="O1614" s="1" t="n">
        <v>44532.84986111111</v>
      </c>
      <c r="P1614" s="1" t="n">
        <v>44533.39167824074</v>
      </c>
      <c r="Q1614" t="n">
        <v>46122.0</v>
      </c>
      <c r="R1614" t="n">
        <v>691.0</v>
      </c>
      <c r="S1614" t="b">
        <v>0</v>
      </c>
      <c r="T1614" t="inlineStr">
        <is>
          <t>N/A</t>
        </is>
      </c>
      <c r="U1614" t="b">
        <v>0</v>
      </c>
      <c r="V1614" t="inlineStr">
        <is>
          <t>Hemanshi Deshlahara</t>
        </is>
      </c>
      <c r="W1614" s="1" t="n">
        <v>44533.39167824074</v>
      </c>
      <c r="X1614" t="n">
        <v>332.0</v>
      </c>
      <c r="Y1614" t="n">
        <v>0.0</v>
      </c>
      <c r="Z1614" t="n">
        <v>0.0</v>
      </c>
      <c r="AA1614" t="n">
        <v>0.0</v>
      </c>
      <c r="AB1614" t="n">
        <v>0.0</v>
      </c>
      <c r="AC1614" t="n">
        <v>0.0</v>
      </c>
      <c r="AD1614" t="n">
        <v>120.0</v>
      </c>
      <c r="AE1614" t="n">
        <v>96.0</v>
      </c>
      <c r="AF1614" t="n">
        <v>0.0</v>
      </c>
      <c r="AG1614" t="n">
        <v>6.0</v>
      </c>
      <c r="AH1614" t="inlineStr">
        <is>
          <t>N/A</t>
        </is>
      </c>
      <c r="AI1614" t="inlineStr">
        <is>
          <t>N/A</t>
        </is>
      </c>
      <c r="AJ1614" t="inlineStr">
        <is>
          <t>N/A</t>
        </is>
      </c>
      <c r="AK1614" t="inlineStr">
        <is>
          <t>N/A</t>
        </is>
      </c>
      <c r="AL1614" t="inlineStr">
        <is>
          <t>N/A</t>
        </is>
      </c>
      <c r="AM1614" t="inlineStr">
        <is>
          <t>N/A</t>
        </is>
      </c>
      <c r="AN1614" t="inlineStr">
        <is>
          <t>N/A</t>
        </is>
      </c>
      <c r="AO1614" t="inlineStr">
        <is>
          <t>N/A</t>
        </is>
      </c>
      <c r="AP1614" t="inlineStr">
        <is>
          <t>N/A</t>
        </is>
      </c>
      <c r="AQ1614" t="inlineStr">
        <is>
          <t>N/A</t>
        </is>
      </c>
      <c r="AR1614" t="inlineStr">
        <is>
          <t>N/A</t>
        </is>
      </c>
      <c r="AS1614" t="inlineStr">
        <is>
          <t>N/A</t>
        </is>
      </c>
      <c r="AT1614" t="inlineStr">
        <is>
          <t>N/A</t>
        </is>
      </c>
      <c r="AU1614" t="inlineStr">
        <is>
          <t>N/A</t>
        </is>
      </c>
      <c r="AV1614" t="inlineStr">
        <is>
          <t>N/A</t>
        </is>
      </c>
      <c r="AW1614" t="inlineStr">
        <is>
          <t>N/A</t>
        </is>
      </c>
      <c r="AX1614" t="inlineStr">
        <is>
          <t>N/A</t>
        </is>
      </c>
      <c r="AY1614" t="inlineStr">
        <is>
          <t>N/A</t>
        </is>
      </c>
      <c r="AZ1614" t="inlineStr">
        <is>
          <t>N/A</t>
        </is>
      </c>
      <c r="BA1614" t="inlineStr">
        <is>
          <t>N/A</t>
        </is>
      </c>
      <c r="BB1614" t="inlineStr">
        <is>
          <t>N/A</t>
        </is>
      </c>
      <c r="BC1614" t="inlineStr">
        <is>
          <t>N/A</t>
        </is>
      </c>
      <c r="BD1614" t="inlineStr">
        <is>
          <t>N/A</t>
        </is>
      </c>
      <c r="BE1614" t="inlineStr">
        <is>
          <t>N/A</t>
        </is>
      </c>
    </row>
    <row r="1615">
      <c r="A1615" t="inlineStr">
        <is>
          <t>WI2112980</t>
        </is>
      </c>
      <c r="B1615" t="inlineStr">
        <is>
          <t>DATA_VALIDATION</t>
        </is>
      </c>
      <c r="C1615" t="inlineStr">
        <is>
          <t>201330003813</t>
        </is>
      </c>
      <c r="D1615" t="inlineStr">
        <is>
          <t>Folder</t>
        </is>
      </c>
      <c r="E1615" s="2">
        <f>HYPERLINK("capsilon://?command=openfolder&amp;siteaddress=FAM.docvelocity-na8.net&amp;folderid=FX187B9F96-6216-F2E3-B5C6-34C0A0DABD82","FX21118625")</f>
        <v>0.0</v>
      </c>
      <c r="F1615" t="inlineStr">
        <is>
          <t/>
        </is>
      </c>
      <c r="G1615" t="inlineStr">
        <is>
          <t/>
        </is>
      </c>
      <c r="H1615" t="inlineStr">
        <is>
          <t>Mailitem</t>
        </is>
      </c>
      <c r="I1615" t="inlineStr">
        <is>
          <t>MI21111067154</t>
        </is>
      </c>
      <c r="J1615" t="n">
        <v>76.0</v>
      </c>
      <c r="K1615" t="inlineStr">
        <is>
          <t>COMPLETED</t>
        </is>
      </c>
      <c r="L1615" t="inlineStr">
        <is>
          <t>MARK_AS_COMPLETED</t>
        </is>
      </c>
      <c r="M1615" t="inlineStr">
        <is>
          <t>Queue</t>
        </is>
      </c>
      <c r="N1615" t="n">
        <v>2.0</v>
      </c>
      <c r="O1615" s="1" t="n">
        <v>44531.24665509259</v>
      </c>
      <c r="P1615" s="1" t="n">
        <v>44531.26329861111</v>
      </c>
      <c r="Q1615" t="n">
        <v>537.0</v>
      </c>
      <c r="R1615" t="n">
        <v>901.0</v>
      </c>
      <c r="S1615" t="b">
        <v>0</v>
      </c>
      <c r="T1615" t="inlineStr">
        <is>
          <t>N/A</t>
        </is>
      </c>
      <c r="U1615" t="b">
        <v>1</v>
      </c>
      <c r="V1615" t="inlineStr">
        <is>
          <t>Mohini Shinde</t>
        </is>
      </c>
      <c r="W1615" s="1" t="n">
        <v>44531.25199074074</v>
      </c>
      <c r="X1615" t="n">
        <v>410.0</v>
      </c>
      <c r="Y1615" t="n">
        <v>66.0</v>
      </c>
      <c r="Z1615" t="n">
        <v>0.0</v>
      </c>
      <c r="AA1615" t="n">
        <v>66.0</v>
      </c>
      <c r="AB1615" t="n">
        <v>0.0</v>
      </c>
      <c r="AC1615" t="n">
        <v>30.0</v>
      </c>
      <c r="AD1615" t="n">
        <v>10.0</v>
      </c>
      <c r="AE1615" t="n">
        <v>0.0</v>
      </c>
      <c r="AF1615" t="n">
        <v>0.0</v>
      </c>
      <c r="AG1615" t="n">
        <v>0.0</v>
      </c>
      <c r="AH1615" t="inlineStr">
        <is>
          <t>Aparna Chavan</t>
        </is>
      </c>
      <c r="AI1615" s="1" t="n">
        <v>44531.26329861111</v>
      </c>
      <c r="AJ1615" t="n">
        <v>457.0</v>
      </c>
      <c r="AK1615" t="n">
        <v>0.0</v>
      </c>
      <c r="AL1615" t="n">
        <v>0.0</v>
      </c>
      <c r="AM1615" t="n">
        <v>0.0</v>
      </c>
      <c r="AN1615" t="n">
        <v>0.0</v>
      </c>
      <c r="AO1615" t="n">
        <v>0.0</v>
      </c>
      <c r="AP1615" t="n">
        <v>10.0</v>
      </c>
      <c r="AQ1615" t="n">
        <v>0.0</v>
      </c>
      <c r="AR1615" t="n">
        <v>0.0</v>
      </c>
      <c r="AS1615" t="n">
        <v>0.0</v>
      </c>
      <c r="AT1615" t="inlineStr">
        <is>
          <t>N/A</t>
        </is>
      </c>
      <c r="AU1615" t="inlineStr">
        <is>
          <t>N/A</t>
        </is>
      </c>
      <c r="AV1615" t="inlineStr">
        <is>
          <t>N/A</t>
        </is>
      </c>
      <c r="AW1615" t="inlineStr">
        <is>
          <t>N/A</t>
        </is>
      </c>
      <c r="AX1615" t="inlineStr">
        <is>
          <t>N/A</t>
        </is>
      </c>
      <c r="AY1615" t="inlineStr">
        <is>
          <t>N/A</t>
        </is>
      </c>
      <c r="AZ1615" t="inlineStr">
        <is>
          <t>N/A</t>
        </is>
      </c>
      <c r="BA1615" t="inlineStr">
        <is>
          <t>N/A</t>
        </is>
      </c>
      <c r="BB1615" t="inlineStr">
        <is>
          <t>N/A</t>
        </is>
      </c>
      <c r="BC1615" t="inlineStr">
        <is>
          <t>N/A</t>
        </is>
      </c>
      <c r="BD1615" t="inlineStr">
        <is>
          <t>N/A</t>
        </is>
      </c>
      <c r="BE1615" t="inlineStr">
        <is>
          <t>N/A</t>
        </is>
      </c>
    </row>
    <row r="1616">
      <c r="A1616" t="inlineStr">
        <is>
          <t>WI2112981</t>
        </is>
      </c>
      <c r="B1616" t="inlineStr">
        <is>
          <t>DATA_VALIDATION</t>
        </is>
      </c>
      <c r="C1616" t="inlineStr">
        <is>
          <t>201330003970</t>
        </is>
      </c>
      <c r="D1616" t="inlineStr">
        <is>
          <t>Folder</t>
        </is>
      </c>
      <c r="E1616" s="2">
        <f>HYPERLINK("capsilon://?command=openfolder&amp;siteaddress=FAM.docvelocity-na8.net&amp;folderid=FX87A55ED2-13D4-2501-6451-AFAD973B4572","FX211114329")</f>
        <v>0.0</v>
      </c>
      <c r="F1616" t="inlineStr">
        <is>
          <t/>
        </is>
      </c>
      <c r="G1616" t="inlineStr">
        <is>
          <t/>
        </is>
      </c>
      <c r="H1616" t="inlineStr">
        <is>
          <t>Mailitem</t>
        </is>
      </c>
      <c r="I1616" t="inlineStr">
        <is>
          <t>MI21111068710</t>
        </is>
      </c>
      <c r="J1616" t="n">
        <v>209.0</v>
      </c>
      <c r="K1616" t="inlineStr">
        <is>
          <t>COMPLETED</t>
        </is>
      </c>
      <c r="L1616" t="inlineStr">
        <is>
          <t>MARK_AS_COMPLETED</t>
        </is>
      </c>
      <c r="M1616" t="inlineStr">
        <is>
          <t>Queue</t>
        </is>
      </c>
      <c r="N1616" t="n">
        <v>2.0</v>
      </c>
      <c r="O1616" s="1" t="n">
        <v>44531.248032407406</v>
      </c>
      <c r="P1616" s="1" t="n">
        <v>44531.268113425926</v>
      </c>
      <c r="Q1616" t="n">
        <v>379.0</v>
      </c>
      <c r="R1616" t="n">
        <v>1356.0</v>
      </c>
      <c r="S1616" t="b">
        <v>0</v>
      </c>
      <c r="T1616" t="inlineStr">
        <is>
          <t>N/A</t>
        </is>
      </c>
      <c r="U1616" t="b">
        <v>1</v>
      </c>
      <c r="V1616" t="inlineStr">
        <is>
          <t>Mohini Shinde</t>
        </is>
      </c>
      <c r="W1616" s="1" t="n">
        <v>44531.257997685185</v>
      </c>
      <c r="X1616" t="n">
        <v>518.0</v>
      </c>
      <c r="Y1616" t="n">
        <v>146.0</v>
      </c>
      <c r="Z1616" t="n">
        <v>0.0</v>
      </c>
      <c r="AA1616" t="n">
        <v>146.0</v>
      </c>
      <c r="AB1616" t="n">
        <v>0.0</v>
      </c>
      <c r="AC1616" t="n">
        <v>46.0</v>
      </c>
      <c r="AD1616" t="n">
        <v>63.0</v>
      </c>
      <c r="AE1616" t="n">
        <v>0.0</v>
      </c>
      <c r="AF1616" t="n">
        <v>0.0</v>
      </c>
      <c r="AG1616" t="n">
        <v>0.0</v>
      </c>
      <c r="AH1616" t="inlineStr">
        <is>
          <t>Ashish Sutar</t>
        </is>
      </c>
      <c r="AI1616" s="1" t="n">
        <v>44531.268113425926</v>
      </c>
      <c r="AJ1616" t="n">
        <v>817.0</v>
      </c>
      <c r="AK1616" t="n">
        <v>0.0</v>
      </c>
      <c r="AL1616" t="n">
        <v>0.0</v>
      </c>
      <c r="AM1616" t="n">
        <v>0.0</v>
      </c>
      <c r="AN1616" t="n">
        <v>0.0</v>
      </c>
      <c r="AO1616" t="n">
        <v>0.0</v>
      </c>
      <c r="AP1616" t="n">
        <v>63.0</v>
      </c>
      <c r="AQ1616" t="n">
        <v>0.0</v>
      </c>
      <c r="AR1616" t="n">
        <v>0.0</v>
      </c>
      <c r="AS1616" t="n">
        <v>0.0</v>
      </c>
      <c r="AT1616" t="inlineStr">
        <is>
          <t>N/A</t>
        </is>
      </c>
      <c r="AU1616" t="inlineStr">
        <is>
          <t>N/A</t>
        </is>
      </c>
      <c r="AV1616" t="inlineStr">
        <is>
          <t>N/A</t>
        </is>
      </c>
      <c r="AW1616" t="inlineStr">
        <is>
          <t>N/A</t>
        </is>
      </c>
      <c r="AX1616" t="inlineStr">
        <is>
          <t>N/A</t>
        </is>
      </c>
      <c r="AY1616" t="inlineStr">
        <is>
          <t>N/A</t>
        </is>
      </c>
      <c r="AZ1616" t="inlineStr">
        <is>
          <t>N/A</t>
        </is>
      </c>
      <c r="BA1616" t="inlineStr">
        <is>
          <t>N/A</t>
        </is>
      </c>
      <c r="BB1616" t="inlineStr">
        <is>
          <t>N/A</t>
        </is>
      </c>
      <c r="BC1616" t="inlineStr">
        <is>
          <t>N/A</t>
        </is>
      </c>
      <c r="BD1616" t="inlineStr">
        <is>
          <t>N/A</t>
        </is>
      </c>
      <c r="BE1616" t="inlineStr">
        <is>
          <t>N/A</t>
        </is>
      </c>
    </row>
    <row r="1617">
      <c r="A1617" t="inlineStr">
        <is>
          <t>WI2112982</t>
        </is>
      </c>
      <c r="B1617" t="inlineStr">
        <is>
          <t>DATA_VALIDATION</t>
        </is>
      </c>
      <c r="C1617" t="inlineStr">
        <is>
          <t>201300019976</t>
        </is>
      </c>
      <c r="D1617" t="inlineStr">
        <is>
          <t>Folder</t>
        </is>
      </c>
      <c r="E1617" s="2">
        <f>HYPERLINK("capsilon://?command=openfolder&amp;siteaddress=FAM.docvelocity-na8.net&amp;folderid=FXF4CB59EB-0223-F9BD-1E75-FE6F4959BAA2","FX211114724")</f>
        <v>0.0</v>
      </c>
      <c r="F1617" t="inlineStr">
        <is>
          <t/>
        </is>
      </c>
      <c r="G1617" t="inlineStr">
        <is>
          <t/>
        </is>
      </c>
      <c r="H1617" t="inlineStr">
        <is>
          <t>Mailitem</t>
        </is>
      </c>
      <c r="I1617" t="inlineStr">
        <is>
          <t>MI21111069128</t>
        </is>
      </c>
      <c r="J1617" t="n">
        <v>278.0</v>
      </c>
      <c r="K1617" t="inlineStr">
        <is>
          <t>COMPLETED</t>
        </is>
      </c>
      <c r="L1617" t="inlineStr">
        <is>
          <t>MARK_AS_COMPLETED</t>
        </is>
      </c>
      <c r="M1617" t="inlineStr">
        <is>
          <t>Queue</t>
        </is>
      </c>
      <c r="N1617" t="n">
        <v>2.0</v>
      </c>
      <c r="O1617" s="1" t="n">
        <v>44531.250914351855</v>
      </c>
      <c r="P1617" s="1" t="n">
        <v>44531.35938657408</v>
      </c>
      <c r="Q1617" t="n">
        <v>7009.0</v>
      </c>
      <c r="R1617" t="n">
        <v>2363.0</v>
      </c>
      <c r="S1617" t="b">
        <v>0</v>
      </c>
      <c r="T1617" t="inlineStr">
        <is>
          <t>N/A</t>
        </is>
      </c>
      <c r="U1617" t="b">
        <v>1</v>
      </c>
      <c r="V1617" t="inlineStr">
        <is>
          <t>Saloni Uttekar</t>
        </is>
      </c>
      <c r="W1617" s="1" t="n">
        <v>44531.26834490741</v>
      </c>
      <c r="X1617" t="n">
        <v>904.0</v>
      </c>
      <c r="Y1617" t="n">
        <v>175.0</v>
      </c>
      <c r="Z1617" t="n">
        <v>0.0</v>
      </c>
      <c r="AA1617" t="n">
        <v>175.0</v>
      </c>
      <c r="AB1617" t="n">
        <v>0.0</v>
      </c>
      <c r="AC1617" t="n">
        <v>47.0</v>
      </c>
      <c r="AD1617" t="n">
        <v>103.0</v>
      </c>
      <c r="AE1617" t="n">
        <v>0.0</v>
      </c>
      <c r="AF1617" t="n">
        <v>0.0</v>
      </c>
      <c r="AG1617" t="n">
        <v>0.0</v>
      </c>
      <c r="AH1617" t="inlineStr">
        <is>
          <t>Aparna Chavan</t>
        </is>
      </c>
      <c r="AI1617" s="1" t="n">
        <v>44531.35938657408</v>
      </c>
      <c r="AJ1617" t="n">
        <v>1446.0</v>
      </c>
      <c r="AK1617" t="n">
        <v>3.0</v>
      </c>
      <c r="AL1617" t="n">
        <v>0.0</v>
      </c>
      <c r="AM1617" t="n">
        <v>3.0</v>
      </c>
      <c r="AN1617" t="n">
        <v>0.0</v>
      </c>
      <c r="AO1617" t="n">
        <v>2.0</v>
      </c>
      <c r="AP1617" t="n">
        <v>100.0</v>
      </c>
      <c r="AQ1617" t="n">
        <v>0.0</v>
      </c>
      <c r="AR1617" t="n">
        <v>0.0</v>
      </c>
      <c r="AS1617" t="n">
        <v>0.0</v>
      </c>
      <c r="AT1617" t="inlineStr">
        <is>
          <t>N/A</t>
        </is>
      </c>
      <c r="AU1617" t="inlineStr">
        <is>
          <t>N/A</t>
        </is>
      </c>
      <c r="AV1617" t="inlineStr">
        <is>
          <t>N/A</t>
        </is>
      </c>
      <c r="AW1617" t="inlineStr">
        <is>
          <t>N/A</t>
        </is>
      </c>
      <c r="AX1617" t="inlineStr">
        <is>
          <t>N/A</t>
        </is>
      </c>
      <c r="AY1617" t="inlineStr">
        <is>
          <t>N/A</t>
        </is>
      </c>
      <c r="AZ1617" t="inlineStr">
        <is>
          <t>N/A</t>
        </is>
      </c>
      <c r="BA1617" t="inlineStr">
        <is>
          <t>N/A</t>
        </is>
      </c>
      <c r="BB1617" t="inlineStr">
        <is>
          <t>N/A</t>
        </is>
      </c>
      <c r="BC1617" t="inlineStr">
        <is>
          <t>N/A</t>
        </is>
      </c>
      <c r="BD1617" t="inlineStr">
        <is>
          <t>N/A</t>
        </is>
      </c>
      <c r="BE1617" t="inlineStr">
        <is>
          <t>N/A</t>
        </is>
      </c>
    </row>
    <row r="1618">
      <c r="A1618" t="inlineStr">
        <is>
          <t>WI2112984</t>
        </is>
      </c>
      <c r="B1618" t="inlineStr">
        <is>
          <t>DATA_VALIDATION</t>
        </is>
      </c>
      <c r="C1618" t="inlineStr">
        <is>
          <t>201300018246</t>
        </is>
      </c>
      <c r="D1618" t="inlineStr">
        <is>
          <t>Folder</t>
        </is>
      </c>
      <c r="E1618" s="2">
        <f>HYPERLINK("capsilon://?command=openfolder&amp;siteaddress=FAM.docvelocity-na8.net&amp;folderid=FX297D2EC9-796D-4516-9B63-FB640E8EED2F","FX21098691")</f>
        <v>0.0</v>
      </c>
      <c r="F1618" t="inlineStr">
        <is>
          <t/>
        </is>
      </c>
      <c r="G1618" t="inlineStr">
        <is>
          <t/>
        </is>
      </c>
      <c r="H1618" t="inlineStr">
        <is>
          <t>Mailitem</t>
        </is>
      </c>
      <c r="I1618" t="inlineStr">
        <is>
          <t>MI21121525</t>
        </is>
      </c>
      <c r="J1618" t="n">
        <v>56.0</v>
      </c>
      <c r="K1618" t="inlineStr">
        <is>
          <t>COMPLETED</t>
        </is>
      </c>
      <c r="L1618" t="inlineStr">
        <is>
          <t>MARK_AS_COMPLETED</t>
        </is>
      </c>
      <c r="M1618" t="inlineStr">
        <is>
          <t>Queue</t>
        </is>
      </c>
      <c r="N1618" t="n">
        <v>2.0</v>
      </c>
      <c r="O1618" s="1" t="n">
        <v>44531.25729166667</v>
      </c>
      <c r="P1618" s="1" t="n">
        <v>44531.35146990741</v>
      </c>
      <c r="Q1618" t="n">
        <v>6875.0</v>
      </c>
      <c r="R1618" t="n">
        <v>1262.0</v>
      </c>
      <c r="S1618" t="b">
        <v>0</v>
      </c>
      <c r="T1618" t="inlineStr">
        <is>
          <t>N/A</t>
        </is>
      </c>
      <c r="U1618" t="b">
        <v>1</v>
      </c>
      <c r="V1618" t="inlineStr">
        <is>
          <t>Mohini Shinde</t>
        </is>
      </c>
      <c r="W1618" s="1" t="n">
        <v>44531.2678125</v>
      </c>
      <c r="X1618" t="n">
        <v>845.0</v>
      </c>
      <c r="Y1618" t="n">
        <v>43.0</v>
      </c>
      <c r="Z1618" t="n">
        <v>0.0</v>
      </c>
      <c r="AA1618" t="n">
        <v>43.0</v>
      </c>
      <c r="AB1618" t="n">
        <v>0.0</v>
      </c>
      <c r="AC1618" t="n">
        <v>62.0</v>
      </c>
      <c r="AD1618" t="n">
        <v>13.0</v>
      </c>
      <c r="AE1618" t="n">
        <v>0.0</v>
      </c>
      <c r="AF1618" t="n">
        <v>0.0</v>
      </c>
      <c r="AG1618" t="n">
        <v>0.0</v>
      </c>
      <c r="AH1618" t="inlineStr">
        <is>
          <t>Ashish Sutar</t>
        </is>
      </c>
      <c r="AI1618" s="1" t="n">
        <v>44531.35146990741</v>
      </c>
      <c r="AJ1618" t="n">
        <v>417.0</v>
      </c>
      <c r="AK1618" t="n">
        <v>1.0</v>
      </c>
      <c r="AL1618" t="n">
        <v>0.0</v>
      </c>
      <c r="AM1618" t="n">
        <v>1.0</v>
      </c>
      <c r="AN1618" t="n">
        <v>0.0</v>
      </c>
      <c r="AO1618" t="n">
        <v>1.0</v>
      </c>
      <c r="AP1618" t="n">
        <v>12.0</v>
      </c>
      <c r="AQ1618" t="n">
        <v>0.0</v>
      </c>
      <c r="AR1618" t="n">
        <v>0.0</v>
      </c>
      <c r="AS1618" t="n">
        <v>0.0</v>
      </c>
      <c r="AT1618" t="inlineStr">
        <is>
          <t>N/A</t>
        </is>
      </c>
      <c r="AU1618" t="inlineStr">
        <is>
          <t>N/A</t>
        </is>
      </c>
      <c r="AV1618" t="inlineStr">
        <is>
          <t>N/A</t>
        </is>
      </c>
      <c r="AW1618" t="inlineStr">
        <is>
          <t>N/A</t>
        </is>
      </c>
      <c r="AX1618" t="inlineStr">
        <is>
          <t>N/A</t>
        </is>
      </c>
      <c r="AY1618" t="inlineStr">
        <is>
          <t>N/A</t>
        </is>
      </c>
      <c r="AZ1618" t="inlineStr">
        <is>
          <t>N/A</t>
        </is>
      </c>
      <c r="BA1618" t="inlineStr">
        <is>
          <t>N/A</t>
        </is>
      </c>
      <c r="BB1618" t="inlineStr">
        <is>
          <t>N/A</t>
        </is>
      </c>
      <c r="BC1618" t="inlineStr">
        <is>
          <t>N/A</t>
        </is>
      </c>
      <c r="BD1618" t="inlineStr">
        <is>
          <t>N/A</t>
        </is>
      </c>
      <c r="BE1618" t="inlineStr">
        <is>
          <t>N/A</t>
        </is>
      </c>
    </row>
    <row r="1619">
      <c r="A1619" t="inlineStr">
        <is>
          <t>WI21129847</t>
        </is>
      </c>
      <c r="B1619" t="inlineStr">
        <is>
          <t>DATA_VALIDATION</t>
        </is>
      </c>
      <c r="C1619" t="inlineStr">
        <is>
          <t>201308007885</t>
        </is>
      </c>
      <c r="D1619" t="inlineStr">
        <is>
          <t>Folder</t>
        </is>
      </c>
      <c r="E1619" s="2">
        <f>HYPERLINK("capsilon://?command=openfolder&amp;siteaddress=FAM.docvelocity-na8.net&amp;folderid=FX412EE707-099B-1B89-C632-3C038FFECE01","FX211115109")</f>
        <v>0.0</v>
      </c>
      <c r="F1619" t="inlineStr">
        <is>
          <t/>
        </is>
      </c>
      <c r="G1619" t="inlineStr">
        <is>
          <t/>
        </is>
      </c>
      <c r="H1619" t="inlineStr">
        <is>
          <t>Mailitem</t>
        </is>
      </c>
      <c r="I1619" t="inlineStr">
        <is>
          <t>MI2112107828</t>
        </is>
      </c>
      <c r="J1619" t="n">
        <v>79.0</v>
      </c>
      <c r="K1619" t="inlineStr">
        <is>
          <t>COMPLETED</t>
        </is>
      </c>
      <c r="L1619" t="inlineStr">
        <is>
          <t>MARK_AS_COMPLETED</t>
        </is>
      </c>
      <c r="M1619" t="inlineStr">
        <is>
          <t>Queue</t>
        </is>
      </c>
      <c r="N1619" t="n">
        <v>1.0</v>
      </c>
      <c r="O1619" s="1" t="n">
        <v>44532.86491898148</v>
      </c>
      <c r="P1619" s="1" t="n">
        <v>44533.39267361111</v>
      </c>
      <c r="Q1619" t="n">
        <v>45214.0</v>
      </c>
      <c r="R1619" t="n">
        <v>384.0</v>
      </c>
      <c r="S1619" t="b">
        <v>0</v>
      </c>
      <c r="T1619" t="inlineStr">
        <is>
          <t>N/A</t>
        </is>
      </c>
      <c r="U1619" t="b">
        <v>0</v>
      </c>
      <c r="V1619" t="inlineStr">
        <is>
          <t>Hemanshi Deshlahara</t>
        </is>
      </c>
      <c r="W1619" s="1" t="n">
        <v>44533.39267361111</v>
      </c>
      <c r="X1619" t="n">
        <v>81.0</v>
      </c>
      <c r="Y1619" t="n">
        <v>0.0</v>
      </c>
      <c r="Z1619" t="n">
        <v>0.0</v>
      </c>
      <c r="AA1619" t="n">
        <v>0.0</v>
      </c>
      <c r="AB1619" t="n">
        <v>0.0</v>
      </c>
      <c r="AC1619" t="n">
        <v>0.0</v>
      </c>
      <c r="AD1619" t="n">
        <v>79.0</v>
      </c>
      <c r="AE1619" t="n">
        <v>67.0</v>
      </c>
      <c r="AF1619" t="n">
        <v>0.0</v>
      </c>
      <c r="AG1619" t="n">
        <v>4.0</v>
      </c>
      <c r="AH1619" t="inlineStr">
        <is>
          <t>N/A</t>
        </is>
      </c>
      <c r="AI1619" t="inlineStr">
        <is>
          <t>N/A</t>
        </is>
      </c>
      <c r="AJ1619" t="inlineStr">
        <is>
          <t>N/A</t>
        </is>
      </c>
      <c r="AK1619" t="inlineStr">
        <is>
          <t>N/A</t>
        </is>
      </c>
      <c r="AL1619" t="inlineStr">
        <is>
          <t>N/A</t>
        </is>
      </c>
      <c r="AM1619" t="inlineStr">
        <is>
          <t>N/A</t>
        </is>
      </c>
      <c r="AN1619" t="inlineStr">
        <is>
          <t>N/A</t>
        </is>
      </c>
      <c r="AO1619" t="inlineStr">
        <is>
          <t>N/A</t>
        </is>
      </c>
      <c r="AP1619" t="inlineStr">
        <is>
          <t>N/A</t>
        </is>
      </c>
      <c r="AQ1619" t="inlineStr">
        <is>
          <t>N/A</t>
        </is>
      </c>
      <c r="AR1619" t="inlineStr">
        <is>
          <t>N/A</t>
        </is>
      </c>
      <c r="AS1619" t="inlineStr">
        <is>
          <t>N/A</t>
        </is>
      </c>
      <c r="AT1619" t="inlineStr">
        <is>
          <t>N/A</t>
        </is>
      </c>
      <c r="AU1619" t="inlineStr">
        <is>
          <t>N/A</t>
        </is>
      </c>
      <c r="AV1619" t="inlineStr">
        <is>
          <t>N/A</t>
        </is>
      </c>
      <c r="AW1619" t="inlineStr">
        <is>
          <t>N/A</t>
        </is>
      </c>
      <c r="AX1619" t="inlineStr">
        <is>
          <t>N/A</t>
        </is>
      </c>
      <c r="AY1619" t="inlineStr">
        <is>
          <t>N/A</t>
        </is>
      </c>
      <c r="AZ1619" t="inlineStr">
        <is>
          <t>N/A</t>
        </is>
      </c>
      <c r="BA1619" t="inlineStr">
        <is>
          <t>N/A</t>
        </is>
      </c>
      <c r="BB1619" t="inlineStr">
        <is>
          <t>N/A</t>
        </is>
      </c>
      <c r="BC1619" t="inlineStr">
        <is>
          <t>N/A</t>
        </is>
      </c>
      <c r="BD1619" t="inlineStr">
        <is>
          <t>N/A</t>
        </is>
      </c>
      <c r="BE1619" t="inlineStr">
        <is>
          <t>N/A</t>
        </is>
      </c>
    </row>
    <row r="1620">
      <c r="A1620" t="inlineStr">
        <is>
          <t>WI2112985</t>
        </is>
      </c>
      <c r="B1620" t="inlineStr">
        <is>
          <t>DATA_VALIDATION</t>
        </is>
      </c>
      <c r="C1620" t="inlineStr">
        <is>
          <t>201308007786</t>
        </is>
      </c>
      <c r="D1620" t="inlineStr">
        <is>
          <t>Folder</t>
        </is>
      </c>
      <c r="E1620" s="2">
        <f>HYPERLINK("capsilon://?command=openfolder&amp;siteaddress=FAM.docvelocity-na8.net&amp;folderid=FX4EF2E8C9-5B45-B05A-5042-1204C34239D6","FX21117669")</f>
        <v>0.0</v>
      </c>
      <c r="F1620" t="inlineStr">
        <is>
          <t/>
        </is>
      </c>
      <c r="G1620" t="inlineStr">
        <is>
          <t/>
        </is>
      </c>
      <c r="H1620" t="inlineStr">
        <is>
          <t>Mailitem</t>
        </is>
      </c>
      <c r="I1620" t="inlineStr">
        <is>
          <t>MI21122329</t>
        </is>
      </c>
      <c r="J1620" t="n">
        <v>94.0</v>
      </c>
      <c r="K1620" t="inlineStr">
        <is>
          <t>COMPLETED</t>
        </is>
      </c>
      <c r="L1620" t="inlineStr">
        <is>
          <t>MARK_AS_COMPLETED</t>
        </is>
      </c>
      <c r="M1620" t="inlineStr">
        <is>
          <t>Queue</t>
        </is>
      </c>
      <c r="N1620" t="n">
        <v>2.0</v>
      </c>
      <c r="O1620" s="1" t="n">
        <v>44531.258993055555</v>
      </c>
      <c r="P1620" s="1" t="n">
        <v>44531.357824074075</v>
      </c>
      <c r="Q1620" t="n">
        <v>7501.0</v>
      </c>
      <c r="R1620" t="n">
        <v>1038.0</v>
      </c>
      <c r="S1620" t="b">
        <v>0</v>
      </c>
      <c r="T1620" t="inlineStr">
        <is>
          <t>N/A</t>
        </is>
      </c>
      <c r="U1620" t="b">
        <v>1</v>
      </c>
      <c r="V1620" t="inlineStr">
        <is>
          <t>Aditya Tade</t>
        </is>
      </c>
      <c r="W1620" s="1" t="n">
        <v>44531.270532407405</v>
      </c>
      <c r="X1620" t="n">
        <v>449.0</v>
      </c>
      <c r="Y1620" t="n">
        <v>96.0</v>
      </c>
      <c r="Z1620" t="n">
        <v>0.0</v>
      </c>
      <c r="AA1620" t="n">
        <v>96.0</v>
      </c>
      <c r="AB1620" t="n">
        <v>0.0</v>
      </c>
      <c r="AC1620" t="n">
        <v>49.0</v>
      </c>
      <c r="AD1620" t="n">
        <v>-2.0</v>
      </c>
      <c r="AE1620" t="n">
        <v>0.0</v>
      </c>
      <c r="AF1620" t="n">
        <v>0.0</v>
      </c>
      <c r="AG1620" t="n">
        <v>0.0</v>
      </c>
      <c r="AH1620" t="inlineStr">
        <is>
          <t>Ashish Sutar</t>
        </is>
      </c>
      <c r="AI1620" s="1" t="n">
        <v>44531.357824074075</v>
      </c>
      <c r="AJ1620" t="n">
        <v>548.0</v>
      </c>
      <c r="AK1620" t="n">
        <v>0.0</v>
      </c>
      <c r="AL1620" t="n">
        <v>0.0</v>
      </c>
      <c r="AM1620" t="n">
        <v>0.0</v>
      </c>
      <c r="AN1620" t="n">
        <v>0.0</v>
      </c>
      <c r="AO1620" t="n">
        <v>0.0</v>
      </c>
      <c r="AP1620" t="n">
        <v>-2.0</v>
      </c>
      <c r="AQ1620" t="n">
        <v>0.0</v>
      </c>
      <c r="AR1620" t="n">
        <v>0.0</v>
      </c>
      <c r="AS1620" t="n">
        <v>0.0</v>
      </c>
      <c r="AT1620" t="inlineStr">
        <is>
          <t>N/A</t>
        </is>
      </c>
      <c r="AU1620" t="inlineStr">
        <is>
          <t>N/A</t>
        </is>
      </c>
      <c r="AV1620" t="inlineStr">
        <is>
          <t>N/A</t>
        </is>
      </c>
      <c r="AW1620" t="inlineStr">
        <is>
          <t>N/A</t>
        </is>
      </c>
      <c r="AX1620" t="inlineStr">
        <is>
          <t>N/A</t>
        </is>
      </c>
      <c r="AY1620" t="inlineStr">
        <is>
          <t>N/A</t>
        </is>
      </c>
      <c r="AZ1620" t="inlineStr">
        <is>
          <t>N/A</t>
        </is>
      </c>
      <c r="BA1620" t="inlineStr">
        <is>
          <t>N/A</t>
        </is>
      </c>
      <c r="BB1620" t="inlineStr">
        <is>
          <t>N/A</t>
        </is>
      </c>
      <c r="BC1620" t="inlineStr">
        <is>
          <t>N/A</t>
        </is>
      </c>
      <c r="BD1620" t="inlineStr">
        <is>
          <t>N/A</t>
        </is>
      </c>
      <c r="BE1620" t="inlineStr">
        <is>
          <t>N/A</t>
        </is>
      </c>
    </row>
    <row r="1621">
      <c r="A1621" t="inlineStr">
        <is>
          <t>WI2112986</t>
        </is>
      </c>
      <c r="B1621" t="inlineStr">
        <is>
          <t>DATA_VALIDATION</t>
        </is>
      </c>
      <c r="C1621" t="inlineStr">
        <is>
          <t>201330003884</t>
        </is>
      </c>
      <c r="D1621" t="inlineStr">
        <is>
          <t>Folder</t>
        </is>
      </c>
      <c r="E1621" s="2">
        <f>HYPERLINK("capsilon://?command=openfolder&amp;siteaddress=FAM.docvelocity-na8.net&amp;folderid=FX39B9742D-A627-0751-9254-BB74CD749075","FX21119978")</f>
        <v>0.0</v>
      </c>
      <c r="F1621" t="inlineStr">
        <is>
          <t/>
        </is>
      </c>
      <c r="G1621" t="inlineStr">
        <is>
          <t/>
        </is>
      </c>
      <c r="H1621" t="inlineStr">
        <is>
          <t>Mailitem</t>
        </is>
      </c>
      <c r="I1621" t="inlineStr">
        <is>
          <t>MI2112188</t>
        </is>
      </c>
      <c r="J1621" t="n">
        <v>238.0</v>
      </c>
      <c r="K1621" t="inlineStr">
        <is>
          <t>COMPLETED</t>
        </is>
      </c>
      <c r="L1621" t="inlineStr">
        <is>
          <t>MARK_AS_COMPLETED</t>
        </is>
      </c>
      <c r="M1621" t="inlineStr">
        <is>
          <t>Queue</t>
        </is>
      </c>
      <c r="N1621" t="n">
        <v>2.0</v>
      </c>
      <c r="O1621" s="1" t="n">
        <v>44531.260462962964</v>
      </c>
      <c r="P1621" s="1" t="n">
        <v>44531.372708333336</v>
      </c>
      <c r="Q1621" t="n">
        <v>7326.0</v>
      </c>
      <c r="R1621" t="n">
        <v>2372.0</v>
      </c>
      <c r="S1621" t="b">
        <v>0</v>
      </c>
      <c r="T1621" t="inlineStr">
        <is>
          <t>N/A</t>
        </is>
      </c>
      <c r="U1621" t="b">
        <v>1</v>
      </c>
      <c r="V1621" t="inlineStr">
        <is>
          <t>Mohini Shinde</t>
        </is>
      </c>
      <c r="W1621" s="1" t="n">
        <v>44531.28023148148</v>
      </c>
      <c r="X1621" t="n">
        <v>1070.0</v>
      </c>
      <c r="Y1621" t="n">
        <v>213.0</v>
      </c>
      <c r="Z1621" t="n">
        <v>0.0</v>
      </c>
      <c r="AA1621" t="n">
        <v>213.0</v>
      </c>
      <c r="AB1621" t="n">
        <v>0.0</v>
      </c>
      <c r="AC1621" t="n">
        <v>118.0</v>
      </c>
      <c r="AD1621" t="n">
        <v>25.0</v>
      </c>
      <c r="AE1621" t="n">
        <v>0.0</v>
      </c>
      <c r="AF1621" t="n">
        <v>0.0</v>
      </c>
      <c r="AG1621" t="n">
        <v>0.0</v>
      </c>
      <c r="AH1621" t="inlineStr">
        <is>
          <t>Ashish Sutar</t>
        </is>
      </c>
      <c r="AI1621" s="1" t="n">
        <v>44531.372708333336</v>
      </c>
      <c r="AJ1621" t="n">
        <v>1285.0</v>
      </c>
      <c r="AK1621" t="n">
        <v>1.0</v>
      </c>
      <c r="AL1621" t="n">
        <v>0.0</v>
      </c>
      <c r="AM1621" t="n">
        <v>1.0</v>
      </c>
      <c r="AN1621" t="n">
        <v>0.0</v>
      </c>
      <c r="AO1621" t="n">
        <v>1.0</v>
      </c>
      <c r="AP1621" t="n">
        <v>24.0</v>
      </c>
      <c r="AQ1621" t="n">
        <v>0.0</v>
      </c>
      <c r="AR1621" t="n">
        <v>0.0</v>
      </c>
      <c r="AS1621" t="n">
        <v>0.0</v>
      </c>
      <c r="AT1621" t="inlineStr">
        <is>
          <t>N/A</t>
        </is>
      </c>
      <c r="AU1621" t="inlineStr">
        <is>
          <t>N/A</t>
        </is>
      </c>
      <c r="AV1621" t="inlineStr">
        <is>
          <t>N/A</t>
        </is>
      </c>
      <c r="AW1621" t="inlineStr">
        <is>
          <t>N/A</t>
        </is>
      </c>
      <c r="AX1621" t="inlineStr">
        <is>
          <t>N/A</t>
        </is>
      </c>
      <c r="AY1621" t="inlineStr">
        <is>
          <t>N/A</t>
        </is>
      </c>
      <c r="AZ1621" t="inlineStr">
        <is>
          <t>N/A</t>
        </is>
      </c>
      <c r="BA1621" t="inlineStr">
        <is>
          <t>N/A</t>
        </is>
      </c>
      <c r="BB1621" t="inlineStr">
        <is>
          <t>N/A</t>
        </is>
      </c>
      <c r="BC1621" t="inlineStr">
        <is>
          <t>N/A</t>
        </is>
      </c>
      <c r="BD1621" t="inlineStr">
        <is>
          <t>N/A</t>
        </is>
      </c>
      <c r="BE1621" t="inlineStr">
        <is>
          <t>N/A</t>
        </is>
      </c>
    </row>
    <row r="1622">
      <c r="A1622" t="inlineStr">
        <is>
          <t>WI2112987</t>
        </is>
      </c>
      <c r="B1622" t="inlineStr">
        <is>
          <t>DATA_VALIDATION</t>
        </is>
      </c>
      <c r="C1622" t="inlineStr">
        <is>
          <t>201308007876</t>
        </is>
      </c>
      <c r="D1622" t="inlineStr">
        <is>
          <t>Folder</t>
        </is>
      </c>
      <c r="E1622" s="2">
        <f>HYPERLINK("capsilon://?command=openfolder&amp;siteaddress=FAM.docvelocity-na8.net&amp;folderid=FX3F9BF66B-49BE-8D63-C3EA-AEFF1EA8846C","FX211114500")</f>
        <v>0.0</v>
      </c>
      <c r="F1622" t="inlineStr">
        <is>
          <t/>
        </is>
      </c>
      <c r="G1622" t="inlineStr">
        <is>
          <t/>
        </is>
      </c>
      <c r="H1622" t="inlineStr">
        <is>
          <t>Mailitem</t>
        </is>
      </c>
      <c r="I1622" t="inlineStr">
        <is>
          <t>MI21122369</t>
        </is>
      </c>
      <c r="J1622" t="n">
        <v>196.0</v>
      </c>
      <c r="K1622" t="inlineStr">
        <is>
          <t>COMPLETED</t>
        </is>
      </c>
      <c r="L1622" t="inlineStr">
        <is>
          <t>MARK_AS_COMPLETED</t>
        </is>
      </c>
      <c r="M1622" t="inlineStr">
        <is>
          <t>Queue</t>
        </is>
      </c>
      <c r="N1622" t="n">
        <v>2.0</v>
      </c>
      <c r="O1622" s="1" t="n">
        <v>44531.26380787037</v>
      </c>
      <c r="P1622" s="1" t="n">
        <v>44531.37164351852</v>
      </c>
      <c r="Q1622" t="n">
        <v>6005.0</v>
      </c>
      <c r="R1622" t="n">
        <v>3312.0</v>
      </c>
      <c r="S1622" t="b">
        <v>0</v>
      </c>
      <c r="T1622" t="inlineStr">
        <is>
          <t>N/A</t>
        </is>
      </c>
      <c r="U1622" t="b">
        <v>1</v>
      </c>
      <c r="V1622" t="inlineStr">
        <is>
          <t>Supriya Khape</t>
        </is>
      </c>
      <c r="W1622" s="1" t="n">
        <v>44531.2937962963</v>
      </c>
      <c r="X1622" t="n">
        <v>2240.0</v>
      </c>
      <c r="Y1622" t="n">
        <v>178.0</v>
      </c>
      <c r="Z1622" t="n">
        <v>0.0</v>
      </c>
      <c r="AA1622" t="n">
        <v>178.0</v>
      </c>
      <c r="AB1622" t="n">
        <v>0.0</v>
      </c>
      <c r="AC1622" t="n">
        <v>115.0</v>
      </c>
      <c r="AD1622" t="n">
        <v>18.0</v>
      </c>
      <c r="AE1622" t="n">
        <v>0.0</v>
      </c>
      <c r="AF1622" t="n">
        <v>0.0</v>
      </c>
      <c r="AG1622" t="n">
        <v>0.0</v>
      </c>
      <c r="AH1622" t="inlineStr">
        <is>
          <t>Aparna Chavan</t>
        </is>
      </c>
      <c r="AI1622" s="1" t="n">
        <v>44531.37164351852</v>
      </c>
      <c r="AJ1622" t="n">
        <v>1058.0</v>
      </c>
      <c r="AK1622" t="n">
        <v>0.0</v>
      </c>
      <c r="AL1622" t="n">
        <v>0.0</v>
      </c>
      <c r="AM1622" t="n">
        <v>0.0</v>
      </c>
      <c r="AN1622" t="n">
        <v>0.0</v>
      </c>
      <c r="AO1622" t="n">
        <v>0.0</v>
      </c>
      <c r="AP1622" t="n">
        <v>18.0</v>
      </c>
      <c r="AQ1622" t="n">
        <v>0.0</v>
      </c>
      <c r="AR1622" t="n">
        <v>0.0</v>
      </c>
      <c r="AS1622" t="n">
        <v>0.0</v>
      </c>
      <c r="AT1622" t="inlineStr">
        <is>
          <t>N/A</t>
        </is>
      </c>
      <c r="AU1622" t="inlineStr">
        <is>
          <t>N/A</t>
        </is>
      </c>
      <c r="AV1622" t="inlineStr">
        <is>
          <t>N/A</t>
        </is>
      </c>
      <c r="AW1622" t="inlineStr">
        <is>
          <t>N/A</t>
        </is>
      </c>
      <c r="AX1622" t="inlineStr">
        <is>
          <t>N/A</t>
        </is>
      </c>
      <c r="AY1622" t="inlineStr">
        <is>
          <t>N/A</t>
        </is>
      </c>
      <c r="AZ1622" t="inlineStr">
        <is>
          <t>N/A</t>
        </is>
      </c>
      <c r="BA1622" t="inlineStr">
        <is>
          <t>N/A</t>
        </is>
      </c>
      <c r="BB1622" t="inlineStr">
        <is>
          <t>N/A</t>
        </is>
      </c>
      <c r="BC1622" t="inlineStr">
        <is>
          <t>N/A</t>
        </is>
      </c>
      <c r="BD1622" t="inlineStr">
        <is>
          <t>N/A</t>
        </is>
      </c>
      <c r="BE1622" t="inlineStr">
        <is>
          <t>N/A</t>
        </is>
      </c>
    </row>
    <row r="1623">
      <c r="A1623" t="inlineStr">
        <is>
          <t>WI2112989</t>
        </is>
      </c>
      <c r="B1623" t="inlineStr">
        <is>
          <t>DATA_VALIDATION</t>
        </is>
      </c>
      <c r="C1623" t="inlineStr">
        <is>
          <t>201300019739</t>
        </is>
      </c>
      <c r="D1623" t="inlineStr">
        <is>
          <t>Folder</t>
        </is>
      </c>
      <c r="E1623" s="2">
        <f>HYPERLINK("capsilon://?command=openfolder&amp;siteaddress=FAM.docvelocity-na8.net&amp;folderid=FX93908CAA-45AE-FAE4-B1AB-75B58AF7698E","FX21118815")</f>
        <v>0.0</v>
      </c>
      <c r="F1623" t="inlineStr">
        <is>
          <t/>
        </is>
      </c>
      <c r="G1623" t="inlineStr">
        <is>
          <t/>
        </is>
      </c>
      <c r="H1623" t="inlineStr">
        <is>
          <t>Mailitem</t>
        </is>
      </c>
      <c r="I1623" t="inlineStr">
        <is>
          <t>MI21122508</t>
        </is>
      </c>
      <c r="J1623" t="n">
        <v>250.0</v>
      </c>
      <c r="K1623" t="inlineStr">
        <is>
          <t>COMPLETED</t>
        </is>
      </c>
      <c r="L1623" t="inlineStr">
        <is>
          <t>MARK_AS_COMPLETED</t>
        </is>
      </c>
      <c r="M1623" t="inlineStr">
        <is>
          <t>Queue</t>
        </is>
      </c>
      <c r="N1623" t="n">
        <v>2.0</v>
      </c>
      <c r="O1623" s="1" t="n">
        <v>44531.26726851852</v>
      </c>
      <c r="P1623" s="1" t="n">
        <v>44531.39466435185</v>
      </c>
      <c r="Q1623" t="n">
        <v>6235.0</v>
      </c>
      <c r="R1623" t="n">
        <v>4772.0</v>
      </c>
      <c r="S1623" t="b">
        <v>0</v>
      </c>
      <c r="T1623" t="inlineStr">
        <is>
          <t>N/A</t>
        </is>
      </c>
      <c r="U1623" t="b">
        <v>1</v>
      </c>
      <c r="V1623" t="inlineStr">
        <is>
          <t>Saloni Uttekar</t>
        </is>
      </c>
      <c r="W1623" s="1" t="n">
        <v>44531.30438657408</v>
      </c>
      <c r="X1623" t="n">
        <v>3113.0</v>
      </c>
      <c r="Y1623" t="n">
        <v>224.0</v>
      </c>
      <c r="Z1623" t="n">
        <v>0.0</v>
      </c>
      <c r="AA1623" t="n">
        <v>224.0</v>
      </c>
      <c r="AB1623" t="n">
        <v>0.0</v>
      </c>
      <c r="AC1623" t="n">
        <v>179.0</v>
      </c>
      <c r="AD1623" t="n">
        <v>26.0</v>
      </c>
      <c r="AE1623" t="n">
        <v>0.0</v>
      </c>
      <c r="AF1623" t="n">
        <v>0.0</v>
      </c>
      <c r="AG1623" t="n">
        <v>0.0</v>
      </c>
      <c r="AH1623" t="inlineStr">
        <is>
          <t>Ashish Sutar</t>
        </is>
      </c>
      <c r="AI1623" s="1" t="n">
        <v>44531.39466435185</v>
      </c>
      <c r="AJ1623" t="n">
        <v>1632.0</v>
      </c>
      <c r="AK1623" t="n">
        <v>6.0</v>
      </c>
      <c r="AL1623" t="n">
        <v>0.0</v>
      </c>
      <c r="AM1623" t="n">
        <v>6.0</v>
      </c>
      <c r="AN1623" t="n">
        <v>0.0</v>
      </c>
      <c r="AO1623" t="n">
        <v>6.0</v>
      </c>
      <c r="AP1623" t="n">
        <v>20.0</v>
      </c>
      <c r="AQ1623" t="n">
        <v>0.0</v>
      </c>
      <c r="AR1623" t="n">
        <v>0.0</v>
      </c>
      <c r="AS1623" t="n">
        <v>0.0</v>
      </c>
      <c r="AT1623" t="inlineStr">
        <is>
          <t>N/A</t>
        </is>
      </c>
      <c r="AU1623" t="inlineStr">
        <is>
          <t>N/A</t>
        </is>
      </c>
      <c r="AV1623" t="inlineStr">
        <is>
          <t>N/A</t>
        </is>
      </c>
      <c r="AW1623" t="inlineStr">
        <is>
          <t>N/A</t>
        </is>
      </c>
      <c r="AX1623" t="inlineStr">
        <is>
          <t>N/A</t>
        </is>
      </c>
      <c r="AY1623" t="inlineStr">
        <is>
          <t>N/A</t>
        </is>
      </c>
      <c r="AZ1623" t="inlineStr">
        <is>
          <t>N/A</t>
        </is>
      </c>
      <c r="BA1623" t="inlineStr">
        <is>
          <t>N/A</t>
        </is>
      </c>
      <c r="BB1623" t="inlineStr">
        <is>
          <t>N/A</t>
        </is>
      </c>
      <c r="BC1623" t="inlineStr">
        <is>
          <t>N/A</t>
        </is>
      </c>
      <c r="BD1623" t="inlineStr">
        <is>
          <t>N/A</t>
        </is>
      </c>
      <c r="BE1623" t="inlineStr">
        <is>
          <t>N/A</t>
        </is>
      </c>
    </row>
    <row r="1624">
      <c r="A1624" t="inlineStr">
        <is>
          <t>WI21129900</t>
        </is>
      </c>
      <c r="B1624" t="inlineStr">
        <is>
          <t>DATA_VALIDATION</t>
        </is>
      </c>
      <c r="C1624" t="inlineStr">
        <is>
          <t>201100014257</t>
        </is>
      </c>
      <c r="D1624" t="inlineStr">
        <is>
          <t>Folder</t>
        </is>
      </c>
      <c r="E1624" s="2">
        <f>HYPERLINK("capsilon://?command=openfolder&amp;siteaddress=FAM.docvelocity-na8.net&amp;folderid=FXEC6E7677-F1B1-BB63-5D1D-693472B7B230","FX211115089")</f>
        <v>0.0</v>
      </c>
      <c r="F1624" t="inlineStr">
        <is>
          <t/>
        </is>
      </c>
      <c r="G1624" t="inlineStr">
        <is>
          <t/>
        </is>
      </c>
      <c r="H1624" t="inlineStr">
        <is>
          <t>Mailitem</t>
        </is>
      </c>
      <c r="I1624" t="inlineStr">
        <is>
          <t>MI2112108482</t>
        </is>
      </c>
      <c r="J1624" t="n">
        <v>28.0</v>
      </c>
      <c r="K1624" t="inlineStr">
        <is>
          <t>COMPLETED</t>
        </is>
      </c>
      <c r="L1624" t="inlineStr">
        <is>
          <t>MARK_AS_COMPLETED</t>
        </is>
      </c>
      <c r="M1624" t="inlineStr">
        <is>
          <t>Queue</t>
        </is>
      </c>
      <c r="N1624" t="n">
        <v>1.0</v>
      </c>
      <c r="O1624" s="1" t="n">
        <v>44532.88806712963</v>
      </c>
      <c r="P1624" s="1" t="n">
        <v>44533.39388888889</v>
      </c>
      <c r="Q1624" t="n">
        <v>43378.0</v>
      </c>
      <c r="R1624" t="n">
        <v>325.0</v>
      </c>
      <c r="S1624" t="b">
        <v>0</v>
      </c>
      <c r="T1624" t="inlineStr">
        <is>
          <t>N/A</t>
        </is>
      </c>
      <c r="U1624" t="b">
        <v>0</v>
      </c>
      <c r="V1624" t="inlineStr">
        <is>
          <t>Hemanshi Deshlahara</t>
        </is>
      </c>
      <c r="W1624" s="1" t="n">
        <v>44533.39388888889</v>
      </c>
      <c r="X1624" t="n">
        <v>105.0</v>
      </c>
      <c r="Y1624" t="n">
        <v>0.0</v>
      </c>
      <c r="Z1624" t="n">
        <v>0.0</v>
      </c>
      <c r="AA1624" t="n">
        <v>0.0</v>
      </c>
      <c r="AB1624" t="n">
        <v>0.0</v>
      </c>
      <c r="AC1624" t="n">
        <v>0.0</v>
      </c>
      <c r="AD1624" t="n">
        <v>28.0</v>
      </c>
      <c r="AE1624" t="n">
        <v>21.0</v>
      </c>
      <c r="AF1624" t="n">
        <v>0.0</v>
      </c>
      <c r="AG1624" t="n">
        <v>2.0</v>
      </c>
      <c r="AH1624" t="inlineStr">
        <is>
          <t>N/A</t>
        </is>
      </c>
      <c r="AI1624" t="inlineStr">
        <is>
          <t>N/A</t>
        </is>
      </c>
      <c r="AJ1624" t="inlineStr">
        <is>
          <t>N/A</t>
        </is>
      </c>
      <c r="AK1624" t="inlineStr">
        <is>
          <t>N/A</t>
        </is>
      </c>
      <c r="AL1624" t="inlineStr">
        <is>
          <t>N/A</t>
        </is>
      </c>
      <c r="AM1624" t="inlineStr">
        <is>
          <t>N/A</t>
        </is>
      </c>
      <c r="AN1624" t="inlineStr">
        <is>
          <t>N/A</t>
        </is>
      </c>
      <c r="AO1624" t="inlineStr">
        <is>
          <t>N/A</t>
        </is>
      </c>
      <c r="AP1624" t="inlineStr">
        <is>
          <t>N/A</t>
        </is>
      </c>
      <c r="AQ1624" t="inlineStr">
        <is>
          <t>N/A</t>
        </is>
      </c>
      <c r="AR1624" t="inlineStr">
        <is>
          <t>N/A</t>
        </is>
      </c>
      <c r="AS1624" t="inlineStr">
        <is>
          <t>N/A</t>
        </is>
      </c>
      <c r="AT1624" t="inlineStr">
        <is>
          <t>N/A</t>
        </is>
      </c>
      <c r="AU1624" t="inlineStr">
        <is>
          <t>N/A</t>
        </is>
      </c>
      <c r="AV1624" t="inlineStr">
        <is>
          <t>N/A</t>
        </is>
      </c>
      <c r="AW1624" t="inlineStr">
        <is>
          <t>N/A</t>
        </is>
      </c>
      <c r="AX1624" t="inlineStr">
        <is>
          <t>N/A</t>
        </is>
      </c>
      <c r="AY1624" t="inlineStr">
        <is>
          <t>N/A</t>
        </is>
      </c>
      <c r="AZ1624" t="inlineStr">
        <is>
          <t>N/A</t>
        </is>
      </c>
      <c r="BA1624" t="inlineStr">
        <is>
          <t>N/A</t>
        </is>
      </c>
      <c r="BB1624" t="inlineStr">
        <is>
          <t>N/A</t>
        </is>
      </c>
      <c r="BC1624" t="inlineStr">
        <is>
          <t>N/A</t>
        </is>
      </c>
      <c r="BD1624" t="inlineStr">
        <is>
          <t>N/A</t>
        </is>
      </c>
      <c r="BE1624" t="inlineStr">
        <is>
          <t>N/A</t>
        </is>
      </c>
    </row>
    <row r="1625">
      <c r="A1625" t="inlineStr">
        <is>
          <t>WI21129902</t>
        </is>
      </c>
      <c r="B1625" t="inlineStr">
        <is>
          <t>DATA_VALIDATION</t>
        </is>
      </c>
      <c r="C1625" t="inlineStr">
        <is>
          <t>201100014257</t>
        </is>
      </c>
      <c r="D1625" t="inlineStr">
        <is>
          <t>Folder</t>
        </is>
      </c>
      <c r="E1625" s="2">
        <f>HYPERLINK("capsilon://?command=openfolder&amp;siteaddress=FAM.docvelocity-na8.net&amp;folderid=FXEC6E7677-F1B1-BB63-5D1D-693472B7B230","FX211115089")</f>
        <v>0.0</v>
      </c>
      <c r="F1625" t="inlineStr">
        <is>
          <t/>
        </is>
      </c>
      <c r="G1625" t="inlineStr">
        <is>
          <t/>
        </is>
      </c>
      <c r="H1625" t="inlineStr">
        <is>
          <t>Mailitem</t>
        </is>
      </c>
      <c r="I1625" t="inlineStr">
        <is>
          <t>MI2112108461</t>
        </is>
      </c>
      <c r="J1625" t="n">
        <v>32.0</v>
      </c>
      <c r="K1625" t="inlineStr">
        <is>
          <t>COMPLETED</t>
        </is>
      </c>
      <c r="L1625" t="inlineStr">
        <is>
          <t>MARK_AS_COMPLETED</t>
        </is>
      </c>
      <c r="M1625" t="inlineStr">
        <is>
          <t>Queue</t>
        </is>
      </c>
      <c r="N1625" t="n">
        <v>1.0</v>
      </c>
      <c r="O1625" s="1" t="n">
        <v>44532.88869212963</v>
      </c>
      <c r="P1625" s="1" t="n">
        <v>44533.40116898148</v>
      </c>
      <c r="Q1625" t="n">
        <v>43477.0</v>
      </c>
      <c r="R1625" t="n">
        <v>801.0</v>
      </c>
      <c r="S1625" t="b">
        <v>0</v>
      </c>
      <c r="T1625" t="inlineStr">
        <is>
          <t>N/A</t>
        </is>
      </c>
      <c r="U1625" t="b">
        <v>0</v>
      </c>
      <c r="V1625" t="inlineStr">
        <is>
          <t>Hemanshi Deshlahara</t>
        </is>
      </c>
      <c r="W1625" s="1" t="n">
        <v>44533.40116898148</v>
      </c>
      <c r="X1625" t="n">
        <v>612.0</v>
      </c>
      <c r="Y1625" t="n">
        <v>0.0</v>
      </c>
      <c r="Z1625" t="n">
        <v>0.0</v>
      </c>
      <c r="AA1625" t="n">
        <v>0.0</v>
      </c>
      <c r="AB1625" t="n">
        <v>0.0</v>
      </c>
      <c r="AC1625" t="n">
        <v>0.0</v>
      </c>
      <c r="AD1625" t="n">
        <v>32.0</v>
      </c>
      <c r="AE1625" t="n">
        <v>27.0</v>
      </c>
      <c r="AF1625" t="n">
        <v>0.0</v>
      </c>
      <c r="AG1625" t="n">
        <v>3.0</v>
      </c>
      <c r="AH1625" t="inlineStr">
        <is>
          <t>N/A</t>
        </is>
      </c>
      <c r="AI1625" t="inlineStr">
        <is>
          <t>N/A</t>
        </is>
      </c>
      <c r="AJ1625" t="inlineStr">
        <is>
          <t>N/A</t>
        </is>
      </c>
      <c r="AK1625" t="inlineStr">
        <is>
          <t>N/A</t>
        </is>
      </c>
      <c r="AL1625" t="inlineStr">
        <is>
          <t>N/A</t>
        </is>
      </c>
      <c r="AM1625" t="inlineStr">
        <is>
          <t>N/A</t>
        </is>
      </c>
      <c r="AN1625" t="inlineStr">
        <is>
          <t>N/A</t>
        </is>
      </c>
      <c r="AO1625" t="inlineStr">
        <is>
          <t>N/A</t>
        </is>
      </c>
      <c r="AP1625" t="inlineStr">
        <is>
          <t>N/A</t>
        </is>
      </c>
      <c r="AQ1625" t="inlineStr">
        <is>
          <t>N/A</t>
        </is>
      </c>
      <c r="AR1625" t="inlineStr">
        <is>
          <t>N/A</t>
        </is>
      </c>
      <c r="AS1625" t="inlineStr">
        <is>
          <t>N/A</t>
        </is>
      </c>
      <c r="AT1625" t="inlineStr">
        <is>
          <t>N/A</t>
        </is>
      </c>
      <c r="AU1625" t="inlineStr">
        <is>
          <t>N/A</t>
        </is>
      </c>
      <c r="AV1625" t="inlineStr">
        <is>
          <t>N/A</t>
        </is>
      </c>
      <c r="AW1625" t="inlineStr">
        <is>
          <t>N/A</t>
        </is>
      </c>
      <c r="AX1625" t="inlineStr">
        <is>
          <t>N/A</t>
        </is>
      </c>
      <c r="AY1625" t="inlineStr">
        <is>
          <t>N/A</t>
        </is>
      </c>
      <c r="AZ1625" t="inlineStr">
        <is>
          <t>N/A</t>
        </is>
      </c>
      <c r="BA1625" t="inlineStr">
        <is>
          <t>N/A</t>
        </is>
      </c>
      <c r="BB1625" t="inlineStr">
        <is>
          <t>N/A</t>
        </is>
      </c>
      <c r="BC1625" t="inlineStr">
        <is>
          <t>N/A</t>
        </is>
      </c>
      <c r="BD1625" t="inlineStr">
        <is>
          <t>N/A</t>
        </is>
      </c>
      <c r="BE1625" t="inlineStr">
        <is>
          <t>N/A</t>
        </is>
      </c>
    </row>
    <row r="1626">
      <c r="A1626" t="inlineStr">
        <is>
          <t>WI2112993</t>
        </is>
      </c>
      <c r="B1626" t="inlineStr">
        <is>
          <t>DATA_VALIDATION</t>
        </is>
      </c>
      <c r="C1626" t="inlineStr">
        <is>
          <t>201330003985</t>
        </is>
      </c>
      <c r="D1626" t="inlineStr">
        <is>
          <t>Folder</t>
        </is>
      </c>
      <c r="E1626" s="2">
        <f>HYPERLINK("capsilon://?command=openfolder&amp;siteaddress=FAM.docvelocity-na8.net&amp;folderid=FX1283B9ED-140B-6645-53AE-B861F4ACCC98","FX211114639")</f>
        <v>0.0</v>
      </c>
      <c r="F1626" t="inlineStr">
        <is>
          <t/>
        </is>
      </c>
      <c r="G1626" t="inlineStr">
        <is>
          <t/>
        </is>
      </c>
      <c r="H1626" t="inlineStr">
        <is>
          <t>Mailitem</t>
        </is>
      </c>
      <c r="I1626" t="inlineStr">
        <is>
          <t>MI21124822</t>
        </is>
      </c>
      <c r="J1626" t="n">
        <v>354.0</v>
      </c>
      <c r="K1626" t="inlineStr">
        <is>
          <t>COMPLETED</t>
        </is>
      </c>
      <c r="L1626" t="inlineStr">
        <is>
          <t>MARK_AS_COMPLETED</t>
        </is>
      </c>
      <c r="M1626" t="inlineStr">
        <is>
          <t>Queue</t>
        </is>
      </c>
      <c r="N1626" t="n">
        <v>2.0</v>
      </c>
      <c r="O1626" s="1" t="n">
        <v>44531.276655092595</v>
      </c>
      <c r="P1626" s="1" t="n">
        <v>44531.398993055554</v>
      </c>
      <c r="Q1626" t="n">
        <v>5531.0</v>
      </c>
      <c r="R1626" t="n">
        <v>5039.0</v>
      </c>
      <c r="S1626" t="b">
        <v>0</v>
      </c>
      <c r="T1626" t="inlineStr">
        <is>
          <t>N/A</t>
        </is>
      </c>
      <c r="U1626" t="b">
        <v>1</v>
      </c>
      <c r="V1626" t="inlineStr">
        <is>
          <t>Sangeeta Kumari</t>
        </is>
      </c>
      <c r="W1626" s="1" t="n">
        <v>44531.31261574074</v>
      </c>
      <c r="X1626" t="n">
        <v>3094.0</v>
      </c>
      <c r="Y1626" t="n">
        <v>353.0</v>
      </c>
      <c r="Z1626" t="n">
        <v>0.0</v>
      </c>
      <c r="AA1626" t="n">
        <v>353.0</v>
      </c>
      <c r="AB1626" t="n">
        <v>0.0</v>
      </c>
      <c r="AC1626" t="n">
        <v>168.0</v>
      </c>
      <c r="AD1626" t="n">
        <v>1.0</v>
      </c>
      <c r="AE1626" t="n">
        <v>0.0</v>
      </c>
      <c r="AF1626" t="n">
        <v>0.0</v>
      </c>
      <c r="AG1626" t="n">
        <v>0.0</v>
      </c>
      <c r="AH1626" t="inlineStr">
        <is>
          <t>Aparna Chavan</t>
        </is>
      </c>
      <c r="AI1626" s="1" t="n">
        <v>44531.398993055554</v>
      </c>
      <c r="AJ1626" t="n">
        <v>18.0</v>
      </c>
      <c r="AK1626" t="n">
        <v>0.0</v>
      </c>
      <c r="AL1626" t="n">
        <v>0.0</v>
      </c>
      <c r="AM1626" t="n">
        <v>0.0</v>
      </c>
      <c r="AN1626" t="n">
        <v>0.0</v>
      </c>
      <c r="AO1626" t="n">
        <v>0.0</v>
      </c>
      <c r="AP1626" t="n">
        <v>1.0</v>
      </c>
      <c r="AQ1626" t="n">
        <v>0.0</v>
      </c>
      <c r="AR1626" t="n">
        <v>0.0</v>
      </c>
      <c r="AS1626" t="n">
        <v>0.0</v>
      </c>
      <c r="AT1626" t="inlineStr">
        <is>
          <t>N/A</t>
        </is>
      </c>
      <c r="AU1626" t="inlineStr">
        <is>
          <t>N/A</t>
        </is>
      </c>
      <c r="AV1626" t="inlineStr">
        <is>
          <t>N/A</t>
        </is>
      </c>
      <c r="AW1626" t="inlineStr">
        <is>
          <t>N/A</t>
        </is>
      </c>
      <c r="AX1626" t="inlineStr">
        <is>
          <t>N/A</t>
        </is>
      </c>
      <c r="AY1626" t="inlineStr">
        <is>
          <t>N/A</t>
        </is>
      </c>
      <c r="AZ1626" t="inlineStr">
        <is>
          <t>N/A</t>
        </is>
      </c>
      <c r="BA1626" t="inlineStr">
        <is>
          <t>N/A</t>
        </is>
      </c>
      <c r="BB1626" t="inlineStr">
        <is>
          <t>N/A</t>
        </is>
      </c>
      <c r="BC1626" t="inlineStr">
        <is>
          <t>N/A</t>
        </is>
      </c>
      <c r="BD1626" t="inlineStr">
        <is>
          <t>N/A</t>
        </is>
      </c>
      <c r="BE1626" t="inlineStr">
        <is>
          <t>N/A</t>
        </is>
      </c>
    </row>
    <row r="1627">
      <c r="A1627" t="inlineStr">
        <is>
          <t>WI2112995</t>
        </is>
      </c>
      <c r="B1627" t="inlineStr">
        <is>
          <t>DATA_VALIDATION</t>
        </is>
      </c>
      <c r="C1627" t="inlineStr">
        <is>
          <t>201300019922</t>
        </is>
      </c>
      <c r="D1627" t="inlineStr">
        <is>
          <t>Folder</t>
        </is>
      </c>
      <c r="E1627" s="2">
        <f>HYPERLINK("capsilon://?command=openfolder&amp;siteaddress=FAM.docvelocity-na8.net&amp;folderid=FXBF00DFA0-AD4F-DCF1-B909-A47EAAE7BCEA","FX211113536")</f>
        <v>0.0</v>
      </c>
      <c r="F1627" t="inlineStr">
        <is>
          <t/>
        </is>
      </c>
      <c r="G1627" t="inlineStr">
        <is>
          <t/>
        </is>
      </c>
      <c r="H1627" t="inlineStr">
        <is>
          <t>Mailitem</t>
        </is>
      </c>
      <c r="I1627" t="inlineStr">
        <is>
          <t>MI21124957</t>
        </is>
      </c>
      <c r="J1627" t="n">
        <v>285.0</v>
      </c>
      <c r="K1627" t="inlineStr">
        <is>
          <t>COMPLETED</t>
        </is>
      </c>
      <c r="L1627" t="inlineStr">
        <is>
          <t>MARK_AS_COMPLETED</t>
        </is>
      </c>
      <c r="M1627" t="inlineStr">
        <is>
          <t>Queue</t>
        </is>
      </c>
      <c r="N1627" t="n">
        <v>2.0</v>
      </c>
      <c r="O1627" s="1" t="n">
        <v>44531.28068287037</v>
      </c>
      <c r="P1627" s="1" t="n">
        <v>44531.415914351855</v>
      </c>
      <c r="Q1627" t="n">
        <v>6988.0</v>
      </c>
      <c r="R1627" t="n">
        <v>4696.0</v>
      </c>
      <c r="S1627" t="b">
        <v>0</v>
      </c>
      <c r="T1627" t="inlineStr">
        <is>
          <t>N/A</t>
        </is>
      </c>
      <c r="U1627" t="b">
        <v>1</v>
      </c>
      <c r="V1627" t="inlineStr">
        <is>
          <t>Mohini Shinde</t>
        </is>
      </c>
      <c r="W1627" s="1" t="n">
        <v>44531.31885416667</v>
      </c>
      <c r="X1627" t="n">
        <v>2743.0</v>
      </c>
      <c r="Y1627" t="n">
        <v>290.0</v>
      </c>
      <c r="Z1627" t="n">
        <v>0.0</v>
      </c>
      <c r="AA1627" t="n">
        <v>290.0</v>
      </c>
      <c r="AB1627" t="n">
        <v>0.0</v>
      </c>
      <c r="AC1627" t="n">
        <v>204.0</v>
      </c>
      <c r="AD1627" t="n">
        <v>-5.0</v>
      </c>
      <c r="AE1627" t="n">
        <v>0.0</v>
      </c>
      <c r="AF1627" t="n">
        <v>0.0</v>
      </c>
      <c r="AG1627" t="n">
        <v>0.0</v>
      </c>
      <c r="AH1627" t="inlineStr">
        <is>
          <t>Ashish Sutar</t>
        </is>
      </c>
      <c r="AI1627" s="1" t="n">
        <v>44531.415914351855</v>
      </c>
      <c r="AJ1627" t="n">
        <v>1835.0</v>
      </c>
      <c r="AK1627" t="n">
        <v>3.0</v>
      </c>
      <c r="AL1627" t="n">
        <v>0.0</v>
      </c>
      <c r="AM1627" t="n">
        <v>3.0</v>
      </c>
      <c r="AN1627" t="n">
        <v>0.0</v>
      </c>
      <c r="AO1627" t="n">
        <v>3.0</v>
      </c>
      <c r="AP1627" t="n">
        <v>-8.0</v>
      </c>
      <c r="AQ1627" t="n">
        <v>0.0</v>
      </c>
      <c r="AR1627" t="n">
        <v>0.0</v>
      </c>
      <c r="AS1627" t="n">
        <v>0.0</v>
      </c>
      <c r="AT1627" t="inlineStr">
        <is>
          <t>N/A</t>
        </is>
      </c>
      <c r="AU1627" t="inlineStr">
        <is>
          <t>N/A</t>
        </is>
      </c>
      <c r="AV1627" t="inlineStr">
        <is>
          <t>N/A</t>
        </is>
      </c>
      <c r="AW1627" t="inlineStr">
        <is>
          <t>N/A</t>
        </is>
      </c>
      <c r="AX1627" t="inlineStr">
        <is>
          <t>N/A</t>
        </is>
      </c>
      <c r="AY1627" t="inlineStr">
        <is>
          <t>N/A</t>
        </is>
      </c>
      <c r="AZ1627" t="inlineStr">
        <is>
          <t>N/A</t>
        </is>
      </c>
      <c r="BA1627" t="inlineStr">
        <is>
          <t>N/A</t>
        </is>
      </c>
      <c r="BB1627" t="inlineStr">
        <is>
          <t>N/A</t>
        </is>
      </c>
      <c r="BC1627" t="inlineStr">
        <is>
          <t>N/A</t>
        </is>
      </c>
      <c r="BD1627" t="inlineStr">
        <is>
          <t>N/A</t>
        </is>
      </c>
      <c r="BE1627" t="inlineStr">
        <is>
          <t>N/A</t>
        </is>
      </c>
    </row>
    <row r="1628">
      <c r="A1628" t="inlineStr">
        <is>
          <t>WI21129987</t>
        </is>
      </c>
      <c r="B1628" t="inlineStr">
        <is>
          <t>DATA_VALIDATION</t>
        </is>
      </c>
      <c r="C1628" t="inlineStr">
        <is>
          <t>201100014265</t>
        </is>
      </c>
      <c r="D1628" t="inlineStr">
        <is>
          <t>Folder</t>
        </is>
      </c>
      <c r="E1628" s="2">
        <f>HYPERLINK("capsilon://?command=openfolder&amp;siteaddress=FAM.docvelocity-na8.net&amp;folderid=FXBBB66388-4D20-7CBD-BA0D-1F5098AAA089","FX21122024")</f>
        <v>0.0</v>
      </c>
      <c r="F1628" t="inlineStr">
        <is>
          <t/>
        </is>
      </c>
      <c r="G1628" t="inlineStr">
        <is>
          <t/>
        </is>
      </c>
      <c r="H1628" t="inlineStr">
        <is>
          <t>Mailitem</t>
        </is>
      </c>
      <c r="I1628" t="inlineStr">
        <is>
          <t>MI2112109479</t>
        </is>
      </c>
      <c r="J1628" t="n">
        <v>28.0</v>
      </c>
      <c r="K1628" t="inlineStr">
        <is>
          <t>COMPLETED</t>
        </is>
      </c>
      <c r="L1628" t="inlineStr">
        <is>
          <t>MARK_AS_COMPLETED</t>
        </is>
      </c>
      <c r="M1628" t="inlineStr">
        <is>
          <t>Queue</t>
        </is>
      </c>
      <c r="N1628" t="n">
        <v>2.0</v>
      </c>
      <c r="O1628" s="1" t="n">
        <v>44532.92667824074</v>
      </c>
      <c r="P1628" s="1" t="n">
        <v>44533.222662037035</v>
      </c>
      <c r="Q1628" t="n">
        <v>25112.0</v>
      </c>
      <c r="R1628" t="n">
        <v>461.0</v>
      </c>
      <c r="S1628" t="b">
        <v>0</v>
      </c>
      <c r="T1628" t="inlineStr">
        <is>
          <t>N/A</t>
        </is>
      </c>
      <c r="U1628" t="b">
        <v>0</v>
      </c>
      <c r="V1628" t="inlineStr">
        <is>
          <t>Mohini Shinde</t>
        </is>
      </c>
      <c r="W1628" s="1" t="n">
        <v>44533.190625</v>
      </c>
      <c r="X1628" t="n">
        <v>252.0</v>
      </c>
      <c r="Y1628" t="n">
        <v>21.0</v>
      </c>
      <c r="Z1628" t="n">
        <v>0.0</v>
      </c>
      <c r="AA1628" t="n">
        <v>21.0</v>
      </c>
      <c r="AB1628" t="n">
        <v>0.0</v>
      </c>
      <c r="AC1628" t="n">
        <v>6.0</v>
      </c>
      <c r="AD1628" t="n">
        <v>7.0</v>
      </c>
      <c r="AE1628" t="n">
        <v>0.0</v>
      </c>
      <c r="AF1628" t="n">
        <v>0.0</v>
      </c>
      <c r="AG1628" t="n">
        <v>0.0</v>
      </c>
      <c r="AH1628" t="inlineStr">
        <is>
          <t>Smriti Gauchan</t>
        </is>
      </c>
      <c r="AI1628" s="1" t="n">
        <v>44533.222662037035</v>
      </c>
      <c r="AJ1628" t="n">
        <v>192.0</v>
      </c>
      <c r="AK1628" t="n">
        <v>0.0</v>
      </c>
      <c r="AL1628" t="n">
        <v>0.0</v>
      </c>
      <c r="AM1628" t="n">
        <v>0.0</v>
      </c>
      <c r="AN1628" t="n">
        <v>0.0</v>
      </c>
      <c r="AO1628" t="n">
        <v>0.0</v>
      </c>
      <c r="AP1628" t="n">
        <v>7.0</v>
      </c>
      <c r="AQ1628" t="n">
        <v>0.0</v>
      </c>
      <c r="AR1628" t="n">
        <v>0.0</v>
      </c>
      <c r="AS1628" t="n">
        <v>0.0</v>
      </c>
      <c r="AT1628" t="inlineStr">
        <is>
          <t>N/A</t>
        </is>
      </c>
      <c r="AU1628" t="inlineStr">
        <is>
          <t>N/A</t>
        </is>
      </c>
      <c r="AV1628" t="inlineStr">
        <is>
          <t>N/A</t>
        </is>
      </c>
      <c r="AW1628" t="inlineStr">
        <is>
          <t>N/A</t>
        </is>
      </c>
      <c r="AX1628" t="inlineStr">
        <is>
          <t>N/A</t>
        </is>
      </c>
      <c r="AY1628" t="inlineStr">
        <is>
          <t>N/A</t>
        </is>
      </c>
      <c r="AZ1628" t="inlineStr">
        <is>
          <t>N/A</t>
        </is>
      </c>
      <c r="BA1628" t="inlineStr">
        <is>
          <t>N/A</t>
        </is>
      </c>
      <c r="BB1628" t="inlineStr">
        <is>
          <t>N/A</t>
        </is>
      </c>
      <c r="BC1628" t="inlineStr">
        <is>
          <t>N/A</t>
        </is>
      </c>
      <c r="BD1628" t="inlineStr">
        <is>
          <t>N/A</t>
        </is>
      </c>
      <c r="BE162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2021-12-18T16:00:02Z</dcterms:created>
  <dc:creator>Apache POI</dc:creator>
</coreProperties>
</file>