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44619.458351747686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44619.458351747686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WI220262372</t>
        </is>
      </c>
      <c r="B1853" t="inlineStr">
        <is>
          <t>DATA_VALIDATION</t>
        </is>
      </c>
      <c r="C1853" t="inlineStr">
        <is>
          <t>201100014672</t>
        </is>
      </c>
      <c r="D1853" t="inlineStr">
        <is>
          <t>Folder</t>
        </is>
      </c>
      <c r="E1853" s="2">
        <f>HYPERLINK("capsilon://?command=openfolder&amp;siteaddress=FAM.docvelocity-na8.net&amp;folderid=FXBDBC8B2F-CD04-6416-FF07-D5A5B707E69D","FX22025875")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MI2202629960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44614.79168981482</v>
      </c>
      <c r="P1853" s="1" t="n">
        <v>44615.53530092593</v>
      </c>
      <c r="Q1853" t="n">
        <v>62879.0</v>
      </c>
      <c r="R1853" t="n">
        <v>1369.0</v>
      </c>
      <c r="S1853" t="b">
        <v>0</v>
      </c>
      <c r="T1853" t="inlineStr">
        <is>
          <t>N/A</t>
        </is>
      </c>
      <c r="U1853" t="b">
        <v>0</v>
      </c>
      <c r="V1853" t="inlineStr">
        <is>
          <t>Prajakta Jagannath Mane</t>
        </is>
      </c>
      <c r="W1853" s="1" t="n">
        <v>44614.81119212963</v>
      </c>
      <c r="X1853" t="n">
        <v>1084.0</v>
      </c>
      <c r="Y1853" t="n">
        <v>52.0</v>
      </c>
      <c r="Z1853" t="n">
        <v>0.0</v>
      </c>
      <c r="AA1853" t="n">
        <v>52.0</v>
      </c>
      <c r="AB1853" t="n">
        <v>0.0</v>
      </c>
      <c r="AC1853" t="n">
        <v>40.0</v>
      </c>
      <c r="AD1853" t="n">
        <v>-52.0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44615.53530092593</v>
      </c>
      <c r="AJ1853" t="n">
        <v>187.0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1.0</v>
      </c>
      <c r="AP1853" t="n">
        <v>-53.0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WI220262374</t>
        </is>
      </c>
      <c r="B1854" t="inlineStr">
        <is>
          <t>DATA_VALIDATION</t>
        </is>
      </c>
      <c r="C1854" t="inlineStr">
        <is>
          <t>201100014672</t>
        </is>
      </c>
      <c r="D1854" t="inlineStr">
        <is>
          <t>Folder</t>
        </is>
      </c>
      <c r="E1854" s="2">
        <f>HYPERLINK("capsilon://?command=openfolder&amp;siteaddress=FAM.docvelocity-na8.net&amp;folderid=FXBDBC8B2F-CD04-6416-FF07-D5A5B707E69D","FX22025875")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MI2202629952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44614.79175925926</v>
      </c>
      <c r="P1854" s="1" t="n">
        <v>44615.536770833336</v>
      </c>
      <c r="Q1854" t="n">
        <v>64000.0</v>
      </c>
      <c r="R1854" t="n">
        <v>369.0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Suraj Toradmal</t>
        </is>
      </c>
      <c r="W1854" s="1" t="n">
        <v>44614.80201388889</v>
      </c>
      <c r="X1854" t="n">
        <v>243.0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17.0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44615.536770833336</v>
      </c>
      <c r="AJ1854" t="n">
        <v>126.0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-21.0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WI220262432</t>
        </is>
      </c>
      <c r="B1855" t="inlineStr">
        <is>
          <t>DATA_VALIDATION</t>
        </is>
      </c>
      <c r="C1855" t="inlineStr">
        <is>
          <t>201300021640</t>
        </is>
      </c>
      <c r="D1855" t="inlineStr">
        <is>
          <t>Folder</t>
        </is>
      </c>
      <c r="E1855" s="2">
        <f>HYPERLINK("capsilon://?command=openfolder&amp;siteaddress=FAM.docvelocity-na8.net&amp;folderid=FXE964C8E1-2D8C-6B82-FF15-AD0D3E155CC4","FX220210109")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MI2202630508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1.0</v>
      </c>
      <c r="O1855" s="1" t="n">
        <v>44614.79886574074</v>
      </c>
      <c r="P1855" s="1" t="n">
        <v>44615.2941087963</v>
      </c>
      <c r="Q1855" t="n">
        <v>41855.0</v>
      </c>
      <c r="R1855" t="n">
        <v>934.0</v>
      </c>
      <c r="S1855" t="b">
        <v>0</v>
      </c>
      <c r="T1855" t="inlineStr">
        <is>
          <t>N/A</t>
        </is>
      </c>
      <c r="U1855" t="b">
        <v>0</v>
      </c>
      <c r="V1855" t="inlineStr">
        <is>
          <t>Hemanshi Deshlahara</t>
        </is>
      </c>
      <c r="W1855" s="1" t="n">
        <v>44615.2941087963</v>
      </c>
      <c r="X1855" t="n">
        <v>100.0</v>
      </c>
      <c r="Y1855" t="n">
        <v>0.0</v>
      </c>
      <c r="Z1855" t="n">
        <v>0.0</v>
      </c>
      <c r="AA1855" t="n">
        <v>0.0</v>
      </c>
      <c r="AB1855" t="n">
        <v>0.0</v>
      </c>
      <c r="AC1855" t="n">
        <v>0.0</v>
      </c>
      <c r="AD1855" t="n">
        <v>0.0</v>
      </c>
      <c r="AE1855" t="n">
        <v>89.0</v>
      </c>
      <c r="AF1855" t="n">
        <v>0.0</v>
      </c>
      <c r="AG1855" t="n">
        <v>3.0</v>
      </c>
      <c r="AH1855" t="inlineStr">
        <is>
          <t>N/A</t>
        </is>
      </c>
      <c r="AI1855" t="inlineStr">
        <is>
          <t>N/A</t>
        </is>
      </c>
      <c r="AJ1855" t="inlineStr">
        <is>
          <t>N/A</t>
        </is>
      </c>
      <c r="AK1855" t="inlineStr">
        <is>
          <t>N/A</t>
        </is>
      </c>
      <c r="AL1855" t="inlineStr">
        <is>
          <t>N/A</t>
        </is>
      </c>
      <c r="AM1855" t="inlineStr">
        <is>
          <t>N/A</t>
        </is>
      </c>
      <c r="AN1855" t="inlineStr">
        <is>
          <t>N/A</t>
        </is>
      </c>
      <c r="AO1855" t="inlineStr">
        <is>
          <t>N/A</t>
        </is>
      </c>
      <c r="AP1855" t="inlineStr">
        <is>
          <t>N/A</t>
        </is>
      </c>
      <c r="AQ1855" t="inlineStr">
        <is>
          <t>N/A</t>
        </is>
      </c>
      <c r="AR1855" t="inlineStr">
        <is>
          <t>N/A</t>
        </is>
      </c>
      <c r="AS1855" t="inlineStr">
        <is>
          <t>N/A</t>
        </is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WI220262435</t>
        </is>
      </c>
      <c r="B1856" t="inlineStr">
        <is>
          <t>DATA_VALIDATION</t>
        </is>
      </c>
      <c r="C1856" t="inlineStr">
        <is>
          <t>201130013336</t>
        </is>
      </c>
      <c r="D1856" t="inlineStr">
        <is>
          <t>Folder</t>
        </is>
      </c>
      <c r="E1856" s="2">
        <f>HYPERLINK("capsilon://?command=openfolder&amp;siteaddress=FAM.docvelocity-na8.net&amp;folderid=FXBD0B50D4-4338-2248-3E82-2EF38AB68817","FX22029983")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MI2202630557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44614.79923611111</v>
      </c>
      <c r="P1856" s="1" t="n">
        <v>44615.297581018516</v>
      </c>
      <c r="Q1856" t="n">
        <v>42292.0</v>
      </c>
      <c r="R1856" t="n">
        <v>765.0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44615.297581018516</v>
      </c>
      <c r="X1856" t="n">
        <v>299.0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236.0</v>
      </c>
      <c r="AF1856" t="n">
        <v>0.0</v>
      </c>
      <c r="AG1856" t="n">
        <v>11.0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WI22026251</t>
        </is>
      </c>
      <c r="B1857" t="inlineStr">
        <is>
          <t>DATA_VALIDATION</t>
        </is>
      </c>
      <c r="C1857" t="inlineStr">
        <is>
          <t>201308008063</t>
        </is>
      </c>
      <c r="D1857" t="inlineStr">
        <is>
          <t>Folder</t>
        </is>
      </c>
      <c r="E1857" s="2">
        <f>HYPERLINK("capsilon://?command=openfolder&amp;siteaddress=FAM.docvelocity-na8.net&amp;folderid=FXF5990954-658F-C120-4C7D-5B9343A0C9B5","FX22015383")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MI220254320</t>
        </is>
      </c>
      <c r="J1857" t="n">
        <v>168.0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44594.60787037037</v>
      </c>
      <c r="P1857" s="1" t="n">
        <v>44594.64329861111</v>
      </c>
      <c r="Q1857" t="n">
        <v>674.0</v>
      </c>
      <c r="R1857" t="n">
        <v>2387.0</v>
      </c>
      <c r="S1857" t="b">
        <v>0</v>
      </c>
      <c r="T1857" t="inlineStr">
        <is>
          <t>N/A</t>
        </is>
      </c>
      <c r="U1857" t="b">
        <v>1</v>
      </c>
      <c r="V1857" t="inlineStr">
        <is>
          <t>Sanjana Uttekar</t>
        </is>
      </c>
      <c r="W1857" s="1" t="n">
        <v>44594.6315625</v>
      </c>
      <c r="X1857" t="n">
        <v>1754.0</v>
      </c>
      <c r="Y1857" t="n">
        <v>81.0</v>
      </c>
      <c r="Z1857" t="n">
        <v>0.0</v>
      </c>
      <c r="AA1857" t="n">
        <v>81.0</v>
      </c>
      <c r="AB1857" t="n">
        <v>63.0</v>
      </c>
      <c r="AC1857" t="n">
        <v>42.0</v>
      </c>
      <c r="AD1857" t="n">
        <v>87.0</v>
      </c>
      <c r="AE1857" t="n">
        <v>0.0</v>
      </c>
      <c r="AF1857" t="n">
        <v>0.0</v>
      </c>
      <c r="AG1857" t="n">
        <v>0.0</v>
      </c>
      <c r="AH1857" t="inlineStr">
        <is>
          <t>Dashrath Soren</t>
        </is>
      </c>
      <c r="AI1857" s="1" t="n">
        <v>44594.64329861111</v>
      </c>
      <c r="AJ1857" t="n">
        <v>618.0</v>
      </c>
      <c r="AK1857" t="n">
        <v>0.0</v>
      </c>
      <c r="AL1857" t="n">
        <v>0.0</v>
      </c>
      <c r="AM1857" t="n">
        <v>0.0</v>
      </c>
      <c r="AN1857" t="n">
        <v>63.0</v>
      </c>
      <c r="AO1857" t="n">
        <v>0.0</v>
      </c>
      <c r="AP1857" t="n">
        <v>87.0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WI220262578</t>
        </is>
      </c>
      <c r="B1858" t="inlineStr">
        <is>
          <t>DATA_VALIDATION</t>
        </is>
      </c>
      <c r="C1858" t="inlineStr">
        <is>
          <t>201100014707</t>
        </is>
      </c>
      <c r="D1858" t="inlineStr">
        <is>
          <t>Folder</t>
        </is>
      </c>
      <c r="E1858" s="2">
        <f>HYPERLINK("capsilon://?command=openfolder&amp;siteaddress=FAM.docvelocity-na8.net&amp;folderid=FXAF0242B1-8F9C-90AD-9077-A6BB4ACF9ECF","FX22028851")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MI2202631911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44614.8203125</v>
      </c>
      <c r="P1858" s="1" t="n">
        <v>44615.300046296295</v>
      </c>
      <c r="Q1858" t="n">
        <v>40806.0</v>
      </c>
      <c r="R1858" t="n">
        <v>643.0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44615.300046296295</v>
      </c>
      <c r="X1858" t="n">
        <v>207.0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118.0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WI220262582</t>
        </is>
      </c>
      <c r="B1859" t="inlineStr">
        <is>
          <t>DATA_VALIDATION</t>
        </is>
      </c>
      <c r="C1859" t="inlineStr">
        <is>
          <t>201130013327</t>
        </is>
      </c>
      <c r="D1859" t="inlineStr">
        <is>
          <t>Folder</t>
        </is>
      </c>
      <c r="E1859" s="2">
        <f>HYPERLINK("capsilon://?command=openfolder&amp;siteaddress=FAM.docvelocity-na8.net&amp;folderid=FX23DB3347-852F-F733-108A-AF0B041F3423","FX22029477")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MI2202631979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44614.82052083333</v>
      </c>
      <c r="P1859" s="1" t="n">
        <v>44615.30086805556</v>
      </c>
      <c r="Q1859" t="n">
        <v>40705.0</v>
      </c>
      <c r="R1859" t="n">
        <v>797.0</v>
      </c>
      <c r="S1859" t="b">
        <v>0</v>
      </c>
      <c r="T1859" t="inlineStr">
        <is>
          <t>N/A</t>
        </is>
      </c>
      <c r="U1859" t="b">
        <v>0</v>
      </c>
      <c r="V1859" t="inlineStr">
        <is>
          <t>Hemanshi Deshlahara</t>
        </is>
      </c>
      <c r="W1859" s="1" t="n">
        <v>44615.30086805556</v>
      </c>
      <c r="X1859" t="n">
        <v>63.0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0.0</v>
      </c>
      <c r="AE1859" t="n">
        <v>30.0</v>
      </c>
      <c r="AF1859" t="n">
        <v>0.0</v>
      </c>
      <c r="AG1859" t="n">
        <v>2.0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WI220262637</t>
        </is>
      </c>
      <c r="B1860" t="inlineStr">
        <is>
          <t>DATA_VALIDATION</t>
        </is>
      </c>
      <c r="C1860" t="inlineStr">
        <is>
          <t>201330005279</t>
        </is>
      </c>
      <c r="D1860" t="inlineStr">
        <is>
          <t>Folder</t>
        </is>
      </c>
      <c r="E1860" s="2">
        <f>HYPERLINK("capsilon://?command=openfolder&amp;siteaddress=FAM.docvelocity-na8.net&amp;folderid=FX2D7E03EB-4B0E-849F-6CDB-40854D15BF07","FX22027107")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MI2202632580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44614.82884259259</v>
      </c>
      <c r="P1860" s="1" t="n">
        <v>44615.538194444445</v>
      </c>
      <c r="Q1860" t="n">
        <v>60708.0</v>
      </c>
      <c r="R1860" t="n">
        <v>580.0</v>
      </c>
      <c r="S1860" t="b">
        <v>0</v>
      </c>
      <c r="T1860" t="inlineStr">
        <is>
          <t>N/A</t>
        </is>
      </c>
      <c r="U1860" t="b">
        <v>0</v>
      </c>
      <c r="V1860" t="inlineStr">
        <is>
          <t>Ujwala Ajabe</t>
        </is>
      </c>
      <c r="W1860" s="1" t="n">
        <v>44614.83837962963</v>
      </c>
      <c r="X1860" t="n">
        <v>458.0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16.0</v>
      </c>
      <c r="AD1860" t="n">
        <v>-21.0</v>
      </c>
      <c r="AE1860" t="n">
        <v>0.0</v>
      </c>
      <c r="AF1860" t="n">
        <v>0.0</v>
      </c>
      <c r="AG1860" t="n">
        <v>0.0</v>
      </c>
      <c r="AH1860" t="inlineStr">
        <is>
          <t>Vikash Suryakanth Parmar</t>
        </is>
      </c>
      <c r="AI1860" s="1" t="n">
        <v>44615.538194444445</v>
      </c>
      <c r="AJ1860" t="n">
        <v>122.0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-21.0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WI220262639</t>
        </is>
      </c>
      <c r="B1861" t="inlineStr">
        <is>
          <t>DATA_VALIDATION</t>
        </is>
      </c>
      <c r="C1861" t="inlineStr">
        <is>
          <t>201300021546</t>
        </is>
      </c>
      <c r="D1861" t="inlineStr">
        <is>
          <t>Folder</t>
        </is>
      </c>
      <c r="E1861" s="2">
        <f>HYPERLINK("capsilon://?command=openfolder&amp;siteaddress=FAM.docvelocity-na8.net&amp;folderid=FX754E266D-3061-57BA-534F-DC5069D268FC","FX22028200")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MI2202632507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44614.82914351852</v>
      </c>
      <c r="P1861" s="1" t="n">
        <v>44615.30358796296</v>
      </c>
      <c r="Q1861" t="n">
        <v>40412.0</v>
      </c>
      <c r="R1861" t="n">
        <v>580.0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44615.30358796296</v>
      </c>
      <c r="X1861" t="n">
        <v>234.0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104.0</v>
      </c>
      <c r="AF1861" t="n">
        <v>0.0</v>
      </c>
      <c r="AG1861" t="n">
        <v>7.0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WI22026271</t>
        </is>
      </c>
      <c r="B1862" t="inlineStr">
        <is>
          <t>DATA_VALIDATION</t>
        </is>
      </c>
      <c r="C1862" t="inlineStr">
        <is>
          <t>201338000095</t>
        </is>
      </c>
      <c r="D1862" t="inlineStr">
        <is>
          <t>Folder</t>
        </is>
      </c>
      <c r="E1862" s="2">
        <f>HYPERLINK("capsilon://?command=openfolder&amp;siteaddress=FAM.docvelocity-na8.net&amp;folderid=FX07138424-3CCD-9D08-032E-F1F4B63C38CC","FX220113840")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MI220265661</t>
        </is>
      </c>
      <c r="J1862" t="n">
        <v>60.0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44594.60902777778</v>
      </c>
      <c r="P1862" s="1" t="n">
        <v>44594.61515046296</v>
      </c>
      <c r="Q1862" t="n">
        <v>65.0</v>
      </c>
      <c r="R1862" t="n">
        <v>464.0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Sumit Jarhad</t>
        </is>
      </c>
      <c r="W1862" s="1" t="n">
        <v>44594.61515046296</v>
      </c>
      <c r="X1862" t="n">
        <v>464.0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60.0</v>
      </c>
      <c r="AE1862" t="n">
        <v>48.0</v>
      </c>
      <c r="AF1862" t="n">
        <v>0.0</v>
      </c>
      <c r="AG1862" t="n">
        <v>5.0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WI220262773</t>
        </is>
      </c>
      <c r="B1863" t="inlineStr">
        <is>
          <t>DATA_VALIDATION</t>
        </is>
      </c>
      <c r="C1863" t="inlineStr">
        <is>
          <t>201110012491</t>
        </is>
      </c>
      <c r="D1863" t="inlineStr">
        <is>
          <t>Folder</t>
        </is>
      </c>
      <c r="E1863" s="2">
        <f>HYPERLINK("capsilon://?command=openfolder&amp;siteaddress=FAM.docvelocity-na8.net&amp;folderid=FX890D164E-9596-86F3-9EB2-9B0C892983CD","FX22027816")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MI2202633651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44614.85150462963</v>
      </c>
      <c r="P1863" s="1" t="n">
        <v>44615.53939814815</v>
      </c>
      <c r="Q1863" t="n">
        <v>58824.0</v>
      </c>
      <c r="R1863" t="n">
        <v>610.0</v>
      </c>
      <c r="S1863" t="b">
        <v>0</v>
      </c>
      <c r="T1863" t="inlineStr">
        <is>
          <t>N/A</t>
        </is>
      </c>
      <c r="U1863" t="b">
        <v>0</v>
      </c>
      <c r="V1863" t="inlineStr">
        <is>
          <t>Ujwala Ajabe</t>
        </is>
      </c>
      <c r="W1863" s="1" t="n">
        <v>44615.01157407407</v>
      </c>
      <c r="X1863" t="n">
        <v>506.0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9.0</v>
      </c>
      <c r="AD1863" t="n">
        <v>-21.0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44615.53939814815</v>
      </c>
      <c r="AJ1863" t="n">
        <v>104.0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1.0</v>
      </c>
      <c r="AP1863" t="n">
        <v>-22.0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WI220262788</t>
        </is>
      </c>
      <c r="B1864" t="inlineStr">
        <is>
          <t>DATA_VALIDATION</t>
        </is>
      </c>
      <c r="C1864" t="inlineStr">
        <is>
          <t>201330005378</t>
        </is>
      </c>
      <c r="D1864" t="inlineStr">
        <is>
          <t>Folder</t>
        </is>
      </c>
      <c r="E1864" s="2">
        <f>HYPERLINK("capsilon://?command=openfolder&amp;siteaddress=FAM.docvelocity-na8.net&amp;folderid=FX97607BD9-175E-E6EC-A037-E1AFA589A628","FX22029229")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MI2202633878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1.0</v>
      </c>
      <c r="O1864" s="1" t="n">
        <v>44614.8584837963</v>
      </c>
      <c r="P1864" s="1" t="n">
        <v>44615.304872685185</v>
      </c>
      <c r="Q1864" t="n">
        <v>38059.0</v>
      </c>
      <c r="R1864" t="n">
        <v>509.0</v>
      </c>
      <c r="S1864" t="b">
        <v>0</v>
      </c>
      <c r="T1864" t="inlineStr">
        <is>
          <t>N/A</t>
        </is>
      </c>
      <c r="U1864" t="b">
        <v>0</v>
      </c>
      <c r="V1864" t="inlineStr">
        <is>
          <t>Hemanshi Deshlahara</t>
        </is>
      </c>
      <c r="W1864" s="1" t="n">
        <v>44615.304872685185</v>
      </c>
      <c r="X1864" t="n">
        <v>138.0</v>
      </c>
      <c r="Y1864" t="n">
        <v>1.0</v>
      </c>
      <c r="Z1864" t="n">
        <v>0.0</v>
      </c>
      <c r="AA1864" t="n">
        <v>1.0</v>
      </c>
      <c r="AB1864" t="n">
        <v>0.0</v>
      </c>
      <c r="AC1864" t="n">
        <v>0.0</v>
      </c>
      <c r="AD1864" t="n">
        <v>-1.0</v>
      </c>
      <c r="AE1864" t="n">
        <v>102.0</v>
      </c>
      <c r="AF1864" t="n">
        <v>0.0</v>
      </c>
      <c r="AG1864" t="n">
        <v>4.0</v>
      </c>
      <c r="AH1864" t="inlineStr">
        <is>
          <t>N/A</t>
        </is>
      </c>
      <c r="AI1864" t="inlineStr">
        <is>
          <t>N/A</t>
        </is>
      </c>
      <c r="AJ1864" t="inlineStr">
        <is>
          <t>N/A</t>
        </is>
      </c>
      <c r="AK1864" t="inlineStr">
        <is>
          <t>N/A</t>
        </is>
      </c>
      <c r="AL1864" t="inlineStr">
        <is>
          <t>N/A</t>
        </is>
      </c>
      <c r="AM1864" t="inlineStr">
        <is>
          <t>N/A</t>
        </is>
      </c>
      <c r="AN1864" t="inlineStr">
        <is>
          <t>N/A</t>
        </is>
      </c>
      <c r="AO1864" t="inlineStr">
        <is>
          <t>N/A</t>
        </is>
      </c>
      <c r="AP1864" t="inlineStr">
        <is>
          <t>N/A</t>
        </is>
      </c>
      <c r="AQ1864" t="inlineStr">
        <is>
          <t>N/A</t>
        </is>
      </c>
      <c r="AR1864" t="inlineStr">
        <is>
          <t>N/A</t>
        </is>
      </c>
      <c r="AS1864" t="inlineStr">
        <is>
          <t>N/A</t>
        </is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WI220262792</t>
        </is>
      </c>
      <c r="B1865" t="inlineStr">
        <is>
          <t>DATA_VALIDATION</t>
        </is>
      </c>
      <c r="C1865" t="inlineStr">
        <is>
          <t>201348000336</t>
        </is>
      </c>
      <c r="D1865" t="inlineStr">
        <is>
          <t>Folder</t>
        </is>
      </c>
      <c r="E1865" s="2">
        <f>HYPERLINK("capsilon://?command=openfolder&amp;siteaddress=FAM.docvelocity-na8.net&amp;folderid=FX80BAF60E-292C-E76A-DE8C-CE201319597D","FX22026532")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MI2202634000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44614.86077546296</v>
      </c>
      <c r="P1865" s="1" t="n">
        <v>44615.306180555555</v>
      </c>
      <c r="Q1865" t="n">
        <v>38000.0</v>
      </c>
      <c r="R1865" t="n">
        <v>483.0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44615.306180555555</v>
      </c>
      <c r="X1865" t="n">
        <v>108.0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21.0</v>
      </c>
      <c r="AF1865" t="n">
        <v>0.0</v>
      </c>
      <c r="AG1865" t="n">
        <v>3.0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WI220262811</t>
        </is>
      </c>
      <c r="B1866" t="inlineStr">
        <is>
          <t>DATA_VALIDATION</t>
        </is>
      </c>
      <c r="C1866" t="inlineStr">
        <is>
          <t>201330015557</t>
        </is>
      </c>
      <c r="D1866" t="inlineStr">
        <is>
          <t>Folder</t>
        </is>
      </c>
      <c r="E1866" s="2">
        <f>HYPERLINK("capsilon://?command=openfolder&amp;siteaddress=FAM.docvelocity-na8.net&amp;folderid=FX5B0014B1-631A-2359-AE48-81CB72852BAB","FX22029668")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MI2202634039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44614.864386574074</v>
      </c>
      <c r="P1866" s="1" t="n">
        <v>44615.307905092595</v>
      </c>
      <c r="Q1866" t="n">
        <v>37849.0</v>
      </c>
      <c r="R1866" t="n">
        <v>471.0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44615.307905092595</v>
      </c>
      <c r="X1866" t="n">
        <v>144.0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48.0</v>
      </c>
      <c r="AF1866" t="n">
        <v>0.0</v>
      </c>
      <c r="AG1866" t="n">
        <v>6.0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WI220262832</t>
        </is>
      </c>
      <c r="B1867" t="inlineStr">
        <is>
          <t>DATA_VALIDATION</t>
        </is>
      </c>
      <c r="C1867" t="inlineStr">
        <is>
          <t>201300021607</t>
        </is>
      </c>
      <c r="D1867" t="inlineStr">
        <is>
          <t>Folder</t>
        </is>
      </c>
      <c r="E1867" s="2">
        <f>HYPERLINK("capsilon://?command=openfolder&amp;siteaddress=FAM.docvelocity-na8.net&amp;folderid=FX8F19E17B-DA8B-0D69-A7FD-948FC9114750","FX22029488")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MI2202634462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44614.87306712963</v>
      </c>
      <c r="P1867" s="1" t="n">
        <v>44615.31037037037</v>
      </c>
      <c r="Q1867" t="n">
        <v>37290.0</v>
      </c>
      <c r="R1867" t="n">
        <v>493.0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Hemanshi Deshlahara</t>
        </is>
      </c>
      <c r="W1867" s="1" t="n">
        <v>44615.31037037037</v>
      </c>
      <c r="X1867" t="n">
        <v>209.0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7.0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WI22026288</t>
        </is>
      </c>
      <c r="B1868" t="inlineStr">
        <is>
          <t>DATA_VALIDATION</t>
        </is>
      </c>
      <c r="C1868" t="inlineStr">
        <is>
          <t>201330004974</t>
        </is>
      </c>
      <c r="D1868" t="inlineStr">
        <is>
          <t>Folder</t>
        </is>
      </c>
      <c r="E1868" s="2">
        <f>HYPERLINK("capsilon://?command=openfolder&amp;siteaddress=FAM.docvelocity-na8.net&amp;folderid=FX24B79096-CAEE-FF7F-B256-E444D9F9B8FC","FX2202474")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MI220255810</t>
        </is>
      </c>
      <c r="J1868" t="n">
        <v>218.0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44594.61068287037</v>
      </c>
      <c r="P1868" s="1" t="n">
        <v>44594.65144675926</v>
      </c>
      <c r="Q1868" t="n">
        <v>1209.0</v>
      </c>
      <c r="R1868" t="n">
        <v>2313.0</v>
      </c>
      <c r="S1868" t="b">
        <v>0</v>
      </c>
      <c r="T1868" t="inlineStr">
        <is>
          <t>N/A</t>
        </is>
      </c>
      <c r="U1868" t="b">
        <v>1</v>
      </c>
      <c r="V1868" t="inlineStr">
        <is>
          <t>Amruta Erande</t>
        </is>
      </c>
      <c r="W1868" s="1" t="n">
        <v>44594.63497685185</v>
      </c>
      <c r="X1868" t="n">
        <v>1602.0</v>
      </c>
      <c r="Y1868" t="n">
        <v>114.0</v>
      </c>
      <c r="Z1868" t="n">
        <v>0.0</v>
      </c>
      <c r="AA1868" t="n">
        <v>114.0</v>
      </c>
      <c r="AB1868" t="n">
        <v>0.0</v>
      </c>
      <c r="AC1868" t="n">
        <v>15.0</v>
      </c>
      <c r="AD1868" t="n">
        <v>104.0</v>
      </c>
      <c r="AE1868" t="n">
        <v>0.0</v>
      </c>
      <c r="AF1868" t="n">
        <v>0.0</v>
      </c>
      <c r="AG1868" t="n">
        <v>0.0</v>
      </c>
      <c r="AH1868" t="inlineStr">
        <is>
          <t>Dashrath Soren</t>
        </is>
      </c>
      <c r="AI1868" s="1" t="n">
        <v>44594.65144675926</v>
      </c>
      <c r="AJ1868" t="n">
        <v>704.0</v>
      </c>
      <c r="AK1868" t="n">
        <v>1.0</v>
      </c>
      <c r="AL1868" t="n">
        <v>0.0</v>
      </c>
      <c r="AM1868" t="n">
        <v>1.0</v>
      </c>
      <c r="AN1868" t="n">
        <v>0.0</v>
      </c>
      <c r="AO1868" t="n">
        <v>1.0</v>
      </c>
      <c r="AP1868" t="n">
        <v>103.0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WI220262884</t>
        </is>
      </c>
      <c r="B1869" t="inlineStr">
        <is>
          <t>DATA_VALIDATION</t>
        </is>
      </c>
      <c r="C1869" t="inlineStr">
        <is>
          <t>201330005401</t>
        </is>
      </c>
      <c r="D1869" t="inlineStr">
        <is>
          <t>Folder</t>
        </is>
      </c>
      <c r="E1869" s="2">
        <f>HYPERLINK("capsilon://?command=openfolder&amp;siteaddress=FAM.docvelocity-na8.net&amp;folderid=FXA1E972B0-DCCF-3E51-FD0A-2A314221FA28","FX22029957")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MI2202634963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44614.88878472222</v>
      </c>
      <c r="P1869" s="1" t="n">
        <v>44615.31251157408</v>
      </c>
      <c r="Q1869" t="n">
        <v>35972.0</v>
      </c>
      <c r="R1869" t="n">
        <v>638.0</v>
      </c>
      <c r="S1869" t="b">
        <v>0</v>
      </c>
      <c r="T1869" t="inlineStr">
        <is>
          <t>N/A</t>
        </is>
      </c>
      <c r="U1869" t="b">
        <v>0</v>
      </c>
      <c r="V1869" t="inlineStr">
        <is>
          <t>Hemanshi Deshlahara</t>
        </is>
      </c>
      <c r="W1869" s="1" t="n">
        <v>44615.31251157408</v>
      </c>
      <c r="X1869" t="n">
        <v>180.0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96.0</v>
      </c>
      <c r="AF1869" t="n">
        <v>0.0</v>
      </c>
      <c r="AG1869" t="n">
        <v>8.0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WI220262980</t>
        </is>
      </c>
      <c r="B1870" t="inlineStr">
        <is>
          <t>DATA_VALIDATION</t>
        </is>
      </c>
      <c r="C1870" t="inlineStr">
        <is>
          <t>201330005345</t>
        </is>
      </c>
      <c r="D1870" t="inlineStr">
        <is>
          <t>Folder</t>
        </is>
      </c>
      <c r="E1870" s="2">
        <f>HYPERLINK("capsilon://?command=openfolder&amp;siteaddress=FAM.docvelocity-na8.net&amp;folderid=FXFC3D21D1-AD8E-A234-319F-8FF98218AD99","FX22028536")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MI2202636177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44614.94427083333</v>
      </c>
      <c r="P1870" s="1" t="n">
        <v>44615.03291666666</v>
      </c>
      <c r="Q1870" t="n">
        <v>6707.0</v>
      </c>
      <c r="R1870" t="n">
        <v>952.0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44615.03291666666</v>
      </c>
      <c r="X1870" t="n">
        <v>952.0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21.0</v>
      </c>
      <c r="AF1870" t="n">
        <v>0.0</v>
      </c>
      <c r="AG1870" t="n">
        <v>2.0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WI220262982</t>
        </is>
      </c>
      <c r="B1871" t="inlineStr">
        <is>
          <t>DATA_VALIDATION</t>
        </is>
      </c>
      <c r="C1871" t="inlineStr">
        <is>
          <t>201330005345</t>
        </is>
      </c>
      <c r="D1871" t="inlineStr">
        <is>
          <t>Folder</t>
        </is>
      </c>
      <c r="E1871" s="2">
        <f>HYPERLINK("capsilon://?command=openfolder&amp;siteaddress=FAM.docvelocity-na8.net&amp;folderid=FXFC3D21D1-AD8E-A234-319F-8FF98218AD99","FX22028536")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MI2202636180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44614.94574074074</v>
      </c>
      <c r="P1871" s="1" t="n">
        <v>44615.046331018515</v>
      </c>
      <c r="Q1871" t="n">
        <v>7533.0</v>
      </c>
      <c r="R1871" t="n">
        <v>1158.0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44615.046331018515</v>
      </c>
      <c r="X1871" t="n">
        <v>1158.0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36.0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WI220262985</t>
        </is>
      </c>
      <c r="B1872" t="inlineStr">
        <is>
          <t>DATA_VALIDATION</t>
        </is>
      </c>
      <c r="C1872" t="inlineStr">
        <is>
          <t>201300021584</t>
        </is>
      </c>
      <c r="D1872" t="inlineStr">
        <is>
          <t>Folder</t>
        </is>
      </c>
      <c r="E1872" s="2">
        <f>HYPERLINK("capsilon://?command=openfolder&amp;siteaddress=FAM.docvelocity-na8.net&amp;folderid=FX82309325-5B32-4089-197B-7DE917458921","FX22028791")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MI2202636214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1.0</v>
      </c>
      <c r="O1872" s="1" t="n">
        <v>44614.947592592594</v>
      </c>
      <c r="P1872" s="1" t="n">
        <v>44615.05554398148</v>
      </c>
      <c r="Q1872" t="n">
        <v>8531.0</v>
      </c>
      <c r="R1872" t="n">
        <v>796.0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Ujwala Ajabe</t>
        </is>
      </c>
      <c r="W1872" s="1" t="n">
        <v>44615.05554398148</v>
      </c>
      <c r="X1872" t="n">
        <v>796.0</v>
      </c>
      <c r="Y1872" t="n">
        <v>0.0</v>
      </c>
      <c r="Z1872" t="n">
        <v>0.0</v>
      </c>
      <c r="AA1872" t="n">
        <v>0.0</v>
      </c>
      <c r="AB1872" t="n">
        <v>0.0</v>
      </c>
      <c r="AC1872" t="n">
        <v>0.0</v>
      </c>
      <c r="AD1872" t="n">
        <v>0.0</v>
      </c>
      <c r="AE1872" t="n">
        <v>127.0</v>
      </c>
      <c r="AF1872" t="n">
        <v>0.0</v>
      </c>
      <c r="AG1872" t="n">
        <v>6.0</v>
      </c>
      <c r="AH1872" t="inlineStr">
        <is>
          <t>N/A</t>
        </is>
      </c>
      <c r="AI1872" t="inlineStr">
        <is>
          <t>N/A</t>
        </is>
      </c>
      <c r="AJ1872" t="inlineStr">
        <is>
          <t>N/A</t>
        </is>
      </c>
      <c r="AK1872" t="inlineStr">
        <is>
          <t>N/A</t>
        </is>
      </c>
      <c r="AL1872" t="inlineStr">
        <is>
          <t>N/A</t>
        </is>
      </c>
      <c r="AM1872" t="inlineStr">
        <is>
          <t>N/A</t>
        </is>
      </c>
      <c r="AN1872" t="inlineStr">
        <is>
          <t>N/A</t>
        </is>
      </c>
      <c r="AO1872" t="inlineStr">
        <is>
          <t>N/A</t>
        </is>
      </c>
      <c r="AP1872" t="inlineStr">
        <is>
          <t>N/A</t>
        </is>
      </c>
      <c r="AQ1872" t="inlineStr">
        <is>
          <t>N/A</t>
        </is>
      </c>
      <c r="AR1872" t="inlineStr">
        <is>
          <t>N/A</t>
        </is>
      </c>
      <c r="AS1872" t="inlineStr">
        <is>
          <t>N/A</t>
        </is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WI220262994</t>
        </is>
      </c>
      <c r="B1873" t="inlineStr">
        <is>
          <t>DATA_VALIDATION</t>
        </is>
      </c>
      <c r="C1873" t="inlineStr">
        <is>
          <t>201300021545</t>
        </is>
      </c>
      <c r="D1873" t="inlineStr">
        <is>
          <t>Folder</t>
        </is>
      </c>
      <c r="E1873" s="2">
        <f>HYPERLINK("capsilon://?command=openfolder&amp;siteaddress=FAM.docvelocity-na8.net&amp;folderid=FXEA6B8CEB-1699-47AD-D608-E368C63EB6D4","FX22028196")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MI2202636330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44614.953368055554</v>
      </c>
      <c r="P1873" s="1" t="n">
        <v>44615.09638888889</v>
      </c>
      <c r="Q1873" t="n">
        <v>10495.0</v>
      </c>
      <c r="R1873" t="n">
        <v>1862.0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Ujwala Ajabe</t>
        </is>
      </c>
      <c r="W1873" s="1" t="n">
        <v>44615.09638888889</v>
      </c>
      <c r="X1873" t="n">
        <v>1862.0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0.0</v>
      </c>
      <c r="AE1873" t="n">
        <v>42.0</v>
      </c>
      <c r="AF1873" t="n">
        <v>0.0</v>
      </c>
      <c r="AG1873" t="n">
        <v>4.0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WI220263068</t>
        </is>
      </c>
      <c r="B1874" t="inlineStr">
        <is>
          <t>DATA_VALIDATION</t>
        </is>
      </c>
      <c r="C1874" t="inlineStr">
        <is>
          <t>201300021641</t>
        </is>
      </c>
      <c r="D1874" t="inlineStr">
        <is>
          <t>Folder</t>
        </is>
      </c>
      <c r="E1874" s="2">
        <f>HYPERLINK("capsilon://?command=openfolder&amp;siteaddress=FAM.docvelocity-na8.net&amp;folderid=FXD681C238-7BB0-5627-C682-51A5A8ECFB87","FX220210116")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MI2202637145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1.0</v>
      </c>
      <c r="O1874" s="1" t="n">
        <v>44615.01663194445</v>
      </c>
      <c r="P1874" s="1" t="n">
        <v>44615.10193287037</v>
      </c>
      <c r="Q1874" t="n">
        <v>6892.0</v>
      </c>
      <c r="R1874" t="n">
        <v>478.0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Ujwala Ajabe</t>
        </is>
      </c>
      <c r="W1874" s="1" t="n">
        <v>44615.10193287037</v>
      </c>
      <c r="X1874" t="n">
        <v>478.0</v>
      </c>
      <c r="Y1874" t="n">
        <v>0.0</v>
      </c>
      <c r="Z1874" t="n">
        <v>0.0</v>
      </c>
      <c r="AA1874" t="n">
        <v>0.0</v>
      </c>
      <c r="AB1874" t="n">
        <v>0.0</v>
      </c>
      <c r="AC1874" t="n">
        <v>0.0</v>
      </c>
      <c r="AD1874" t="n">
        <v>0.0</v>
      </c>
      <c r="AE1874" t="n">
        <v>125.0</v>
      </c>
      <c r="AF1874" t="n">
        <v>0.0</v>
      </c>
      <c r="AG1874" t="n">
        <v>4.0</v>
      </c>
      <c r="AH1874" t="inlineStr">
        <is>
          <t>N/A</t>
        </is>
      </c>
      <c r="AI1874" t="inlineStr">
        <is>
          <t>N/A</t>
        </is>
      </c>
      <c r="AJ1874" t="inlineStr">
        <is>
          <t>N/A</t>
        </is>
      </c>
      <c r="AK1874" t="inlineStr">
        <is>
          <t>N/A</t>
        </is>
      </c>
      <c r="AL1874" t="inlineStr">
        <is>
          <t>N/A</t>
        </is>
      </c>
      <c r="AM1874" t="inlineStr">
        <is>
          <t>N/A</t>
        </is>
      </c>
      <c r="AN1874" t="inlineStr">
        <is>
          <t>N/A</t>
        </is>
      </c>
      <c r="AO1874" t="inlineStr">
        <is>
          <t>N/A</t>
        </is>
      </c>
      <c r="AP1874" t="inlineStr">
        <is>
          <t>N/A</t>
        </is>
      </c>
      <c r="AQ1874" t="inlineStr">
        <is>
          <t>N/A</t>
        </is>
      </c>
      <c r="AR1874" t="inlineStr">
        <is>
          <t>N/A</t>
        </is>
      </c>
      <c r="AS1874" t="inlineStr">
        <is>
          <t>N/A</t>
        </is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WI220263072</t>
        </is>
      </c>
      <c r="B1875" t="inlineStr">
        <is>
          <t>DATA_VALIDATION</t>
        </is>
      </c>
      <c r="C1875" t="inlineStr">
        <is>
          <t>201340000630</t>
        </is>
      </c>
      <c r="D1875" t="inlineStr">
        <is>
          <t>Folder</t>
        </is>
      </c>
      <c r="E1875" s="2">
        <f>HYPERLINK("capsilon://?command=openfolder&amp;siteaddress=FAM.docvelocity-na8.net&amp;folderid=FX0EAE6C74-5B38-D53C-9DB3-ECFCF0CED569","FX22028353")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MI2202637164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44615.01849537037</v>
      </c>
      <c r="P1875" s="1" t="n">
        <v>44615.10804398148</v>
      </c>
      <c r="Q1875" t="n">
        <v>7210.0</v>
      </c>
      <c r="R1875" t="n">
        <v>527.0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Ujwala Ajabe</t>
        </is>
      </c>
      <c r="W1875" s="1" t="n">
        <v>44615.10804398148</v>
      </c>
      <c r="X1875" t="n">
        <v>527.0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57.0</v>
      </c>
      <c r="AF1875" t="n">
        <v>0.0</v>
      </c>
      <c r="AG1875" t="n">
        <v>4.0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WI220263083</t>
        </is>
      </c>
      <c r="B1876" t="inlineStr">
        <is>
          <t>DATA_VALIDATION</t>
        </is>
      </c>
      <c r="C1876" t="inlineStr">
        <is>
          <t>201330005345</t>
        </is>
      </c>
      <c r="D1876" t="inlineStr">
        <is>
          <t>Folder</t>
        </is>
      </c>
      <c r="E1876" s="2">
        <f>HYPERLINK("capsilon://?command=openfolder&amp;siteaddress=FAM.docvelocity-na8.net&amp;folderid=FXFC3D21D1-AD8E-A234-319F-8FF98218AD99","FX22028536")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MI2202636177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44615.03337962963</v>
      </c>
      <c r="P1876" s="1" t="n">
        <v>44615.14226851852</v>
      </c>
      <c r="Q1876" t="n">
        <v>8173.0</v>
      </c>
      <c r="R1876" t="n">
        <v>1235.0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Suraj Toradmal</t>
        </is>
      </c>
      <c r="W1876" s="1" t="n">
        <v>44615.04076388889</v>
      </c>
      <c r="X1876" t="n">
        <v>478.0</v>
      </c>
      <c r="Y1876" t="n">
        <v>42.0</v>
      </c>
      <c r="Z1876" t="n">
        <v>0.0</v>
      </c>
      <c r="AA1876" t="n">
        <v>42.0</v>
      </c>
      <c r="AB1876" t="n">
        <v>0.0</v>
      </c>
      <c r="AC1876" t="n">
        <v>3.0</v>
      </c>
      <c r="AD1876" t="n">
        <v>-42.0</v>
      </c>
      <c r="AE1876" t="n">
        <v>0.0</v>
      </c>
      <c r="AF1876" t="n">
        <v>0.0</v>
      </c>
      <c r="AG1876" t="n">
        <v>0.0</v>
      </c>
      <c r="AH1876" t="inlineStr">
        <is>
          <t>Poonam Patil</t>
        </is>
      </c>
      <c r="AI1876" s="1" t="n">
        <v>44615.14226851852</v>
      </c>
      <c r="AJ1876" t="n">
        <v>757.0</v>
      </c>
      <c r="AK1876" t="n">
        <v>3.0</v>
      </c>
      <c r="AL1876" t="n">
        <v>0.0</v>
      </c>
      <c r="AM1876" t="n">
        <v>3.0</v>
      </c>
      <c r="AN1876" t="n">
        <v>0.0</v>
      </c>
      <c r="AO1876" t="n">
        <v>2.0</v>
      </c>
      <c r="AP1876" t="n">
        <v>-45.0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WI220263086</t>
        </is>
      </c>
      <c r="B1877" t="inlineStr">
        <is>
          <t>DATA_VALIDATION</t>
        </is>
      </c>
      <c r="C1877" t="inlineStr">
        <is>
          <t>201300021537</t>
        </is>
      </c>
      <c r="D1877" t="inlineStr">
        <is>
          <t>Folder</t>
        </is>
      </c>
      <c r="E1877" s="2">
        <f>HYPERLINK("capsilon://?command=openfolder&amp;siteaddress=FAM.docvelocity-na8.net&amp;folderid=FXEE83A730-DA1C-29DE-D997-842D00216670","FX22027896")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MI2202637367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44615.03880787037</v>
      </c>
      <c r="P1877" s="1" t="n">
        <v>44615.540613425925</v>
      </c>
      <c r="Q1877" t="n">
        <v>42839.0</v>
      </c>
      <c r="R1877" t="n">
        <v>517.0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Suraj Toradmal</t>
        </is>
      </c>
      <c r="W1877" s="1" t="n">
        <v>44615.1322337963</v>
      </c>
      <c r="X1877" t="n">
        <v>413.0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10.0</v>
      </c>
      <c r="AD1877" t="n">
        <v>-21.0</v>
      </c>
      <c r="AE1877" t="n">
        <v>0.0</v>
      </c>
      <c r="AF1877" t="n">
        <v>0.0</v>
      </c>
      <c r="AG1877" t="n">
        <v>0.0</v>
      </c>
      <c r="AH1877" t="inlineStr">
        <is>
          <t>Vikash Suryakanth Parmar</t>
        </is>
      </c>
      <c r="AI1877" s="1" t="n">
        <v>44615.540613425925</v>
      </c>
      <c r="AJ1877" t="n">
        <v>104.0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-22.0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WI220263087</t>
        </is>
      </c>
      <c r="B1878" t="inlineStr">
        <is>
          <t>DATA_VALIDATION</t>
        </is>
      </c>
      <c r="C1878" t="inlineStr">
        <is>
          <t>201300021537</t>
        </is>
      </c>
      <c r="D1878" t="inlineStr">
        <is>
          <t>Folder</t>
        </is>
      </c>
      <c r="E1878" s="2">
        <f>HYPERLINK("capsilon://?command=openfolder&amp;siteaddress=FAM.docvelocity-na8.net&amp;folderid=FXEE83A730-DA1C-29DE-D997-842D00216670","FX22027896")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MI2202637368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44615.0390162037</v>
      </c>
      <c r="P1878" s="1" t="n">
        <v>44615.54173611111</v>
      </c>
      <c r="Q1878" t="n">
        <v>42986.0</v>
      </c>
      <c r="R1878" t="n">
        <v>449.0</v>
      </c>
      <c r="S1878" t="b">
        <v>0</v>
      </c>
      <c r="T1878" t="inlineStr">
        <is>
          <t>N/A</t>
        </is>
      </c>
      <c r="U1878" t="b">
        <v>0</v>
      </c>
      <c r="V1878" t="inlineStr">
        <is>
          <t>Suraj Toradmal</t>
        </is>
      </c>
      <c r="W1878" s="1" t="n">
        <v>44615.13633101852</v>
      </c>
      <c r="X1878" t="n">
        <v>353.0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10.0</v>
      </c>
      <c r="AD1878" t="n">
        <v>-21.0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44615.54173611111</v>
      </c>
      <c r="AJ1878" t="n">
        <v>96.0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-21.0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WI220263088</t>
        </is>
      </c>
      <c r="B1879" t="inlineStr">
        <is>
          <t>DATA_VALIDATION</t>
        </is>
      </c>
      <c r="C1879" t="inlineStr">
        <is>
          <t>201300021537</t>
        </is>
      </c>
      <c r="D1879" t="inlineStr">
        <is>
          <t>Folder</t>
        </is>
      </c>
      <c r="E1879" s="2">
        <f>HYPERLINK("capsilon://?command=openfolder&amp;siteaddress=FAM.docvelocity-na8.net&amp;folderid=FXEE83A730-DA1C-29DE-D997-842D00216670","FX22027896")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MI2202637369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44615.039131944446</v>
      </c>
      <c r="P1879" s="1" t="n">
        <v>44615.54355324074</v>
      </c>
      <c r="Q1879" t="n">
        <v>42422.0</v>
      </c>
      <c r="R1879" t="n">
        <v>1160.0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44615.19207175926</v>
      </c>
      <c r="X1879" t="n">
        <v>1003.0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9.0</v>
      </c>
      <c r="AD1879" t="n">
        <v>-21.0</v>
      </c>
      <c r="AE1879" t="n">
        <v>0.0</v>
      </c>
      <c r="AF1879" t="n">
        <v>0.0</v>
      </c>
      <c r="AG1879" t="n">
        <v>0.0</v>
      </c>
      <c r="AH1879" t="inlineStr">
        <is>
          <t>Vikash Suryakanth Parmar</t>
        </is>
      </c>
      <c r="AI1879" s="1" t="n">
        <v>44615.54355324074</v>
      </c>
      <c r="AJ1879" t="n">
        <v>157.0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-21.0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WI220263089</t>
        </is>
      </c>
      <c r="B1880" t="inlineStr">
        <is>
          <t>DATA_VALIDATION</t>
        </is>
      </c>
      <c r="C1880" t="inlineStr">
        <is>
          <t>201300021537</t>
        </is>
      </c>
      <c r="D1880" t="inlineStr">
        <is>
          <t>Folder</t>
        </is>
      </c>
      <c r="E1880" s="2">
        <f>HYPERLINK("capsilon://?command=openfolder&amp;siteaddress=FAM.docvelocity-na8.net&amp;folderid=FXEE83A730-DA1C-29DE-D997-842D00216670","FX22027896")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MI2202637371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44615.04021990741</v>
      </c>
      <c r="P1880" s="1" t="n">
        <v>44615.546006944445</v>
      </c>
      <c r="Q1880" t="n">
        <v>42211.0</v>
      </c>
      <c r="R1880" t="n">
        <v>1489.0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44615.20686342593</v>
      </c>
      <c r="X1880" t="n">
        <v>1278.0</v>
      </c>
      <c r="Y1880" t="n">
        <v>59.0</v>
      </c>
      <c r="Z1880" t="n">
        <v>0.0</v>
      </c>
      <c r="AA1880" t="n">
        <v>59.0</v>
      </c>
      <c r="AB1880" t="n">
        <v>0.0</v>
      </c>
      <c r="AC1880" t="n">
        <v>30.0</v>
      </c>
      <c r="AD1880" t="n">
        <v>-59.0</v>
      </c>
      <c r="AE1880" t="n">
        <v>0.0</v>
      </c>
      <c r="AF1880" t="n">
        <v>0.0</v>
      </c>
      <c r="AG1880" t="n">
        <v>0.0</v>
      </c>
      <c r="AH1880" t="inlineStr">
        <is>
          <t>Vikash Suryakanth Parmar</t>
        </is>
      </c>
      <c r="AI1880" s="1" t="n">
        <v>44615.546006944445</v>
      </c>
      <c r="AJ1880" t="n">
        <v>211.0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-59.0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WI220263090</t>
        </is>
      </c>
      <c r="B1881" t="inlineStr">
        <is>
          <t>DATA_VALIDATION</t>
        </is>
      </c>
      <c r="C1881" t="inlineStr">
        <is>
          <t>201300021537</t>
        </is>
      </c>
      <c r="D1881" t="inlineStr">
        <is>
          <t>Folder</t>
        </is>
      </c>
      <c r="E1881" s="2">
        <f>HYPERLINK("capsilon://?command=openfolder&amp;siteaddress=FAM.docvelocity-na8.net&amp;folderid=FXEE83A730-DA1C-29DE-D997-842D00216670","FX22027896")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MI2202637373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44615.04033564815</v>
      </c>
      <c r="P1881" s="1" t="n">
        <v>44615.54787037037</v>
      </c>
      <c r="Q1881" t="n">
        <v>43009.0</v>
      </c>
      <c r="R1881" t="n">
        <v>842.0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Suraj Toradmal</t>
        </is>
      </c>
      <c r="W1881" s="1" t="n">
        <v>44615.21476851852</v>
      </c>
      <c r="X1881" t="n">
        <v>682.0</v>
      </c>
      <c r="Y1881" t="n">
        <v>64.0</v>
      </c>
      <c r="Z1881" t="n">
        <v>0.0</v>
      </c>
      <c r="AA1881" t="n">
        <v>64.0</v>
      </c>
      <c r="AB1881" t="n">
        <v>0.0</v>
      </c>
      <c r="AC1881" t="n">
        <v>37.0</v>
      </c>
      <c r="AD1881" t="n">
        <v>-64.0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44615.54787037037</v>
      </c>
      <c r="AJ1881" t="n">
        <v>160.0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-64.0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WI220263093</t>
        </is>
      </c>
      <c r="B1882" t="inlineStr">
        <is>
          <t>DATA_VALIDATION</t>
        </is>
      </c>
      <c r="C1882" t="inlineStr">
        <is>
          <t>201300021537</t>
        </is>
      </c>
      <c r="D1882" t="inlineStr">
        <is>
          <t>Folder</t>
        </is>
      </c>
      <c r="E1882" s="2">
        <f>HYPERLINK("capsilon://?command=openfolder&amp;siteaddress=FAM.docvelocity-na8.net&amp;folderid=FXEE83A730-DA1C-29DE-D997-842D00216670","FX22027896")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MI2202637381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44615.04148148148</v>
      </c>
      <c r="P1882" s="1" t="n">
        <v>44615.54976851852</v>
      </c>
      <c r="Q1882" t="n">
        <v>42631.0</v>
      </c>
      <c r="R1882" t="n">
        <v>1285.0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Supriya Khape</t>
        </is>
      </c>
      <c r="W1882" s="1" t="n">
        <v>44615.22696759259</v>
      </c>
      <c r="X1882" t="n">
        <v>1121.0</v>
      </c>
      <c r="Y1882" t="n">
        <v>54.0</v>
      </c>
      <c r="Z1882" t="n">
        <v>0.0</v>
      </c>
      <c r="AA1882" t="n">
        <v>54.0</v>
      </c>
      <c r="AB1882" t="n">
        <v>0.0</v>
      </c>
      <c r="AC1882" t="n">
        <v>29.0</v>
      </c>
      <c r="AD1882" t="n">
        <v>-54.0</v>
      </c>
      <c r="AE1882" t="n">
        <v>0.0</v>
      </c>
      <c r="AF1882" t="n">
        <v>0.0</v>
      </c>
      <c r="AG1882" t="n">
        <v>0.0</v>
      </c>
      <c r="AH1882" t="inlineStr">
        <is>
          <t>Vikash Suryakanth Parmar</t>
        </is>
      </c>
      <c r="AI1882" s="1" t="n">
        <v>44615.54976851852</v>
      </c>
      <c r="AJ1882" t="n">
        <v>164.0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-54.0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WI220263094</t>
        </is>
      </c>
      <c r="B1883" t="inlineStr">
        <is>
          <t>DATA_VALIDATION</t>
        </is>
      </c>
      <c r="C1883" t="inlineStr">
        <is>
          <t>201330005108</t>
        </is>
      </c>
      <c r="D1883" t="inlineStr">
        <is>
          <t>Folder</t>
        </is>
      </c>
      <c r="E1883" s="2">
        <f>HYPERLINK("capsilon://?command=openfolder&amp;siteaddress=FAM.docvelocity-na8.net&amp;folderid=FXD4F9994A-9E92-E187-09D8-B43CFCAF6CC5","FX22023277")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MI2202617806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44615.041967592595</v>
      </c>
      <c r="P1883" s="1" t="n">
        <v>44615.32630787037</v>
      </c>
      <c r="Q1883" t="n">
        <v>21712.0</v>
      </c>
      <c r="R1883" t="n">
        <v>2855.0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Sadaf Khan</t>
        </is>
      </c>
      <c r="W1883" s="1" t="n">
        <v>44615.06982638889</v>
      </c>
      <c r="X1883" t="n">
        <v>2040.0</v>
      </c>
      <c r="Y1883" t="n">
        <v>78.0</v>
      </c>
      <c r="Z1883" t="n">
        <v>0.0</v>
      </c>
      <c r="AA1883" t="n">
        <v>78.0</v>
      </c>
      <c r="AB1883" t="n">
        <v>0.0</v>
      </c>
      <c r="AC1883" t="n">
        <v>65.0</v>
      </c>
      <c r="AD1883" t="n">
        <v>-78.0</v>
      </c>
      <c r="AE1883" t="n">
        <v>0.0</v>
      </c>
      <c r="AF1883" t="n">
        <v>0.0</v>
      </c>
      <c r="AG1883" t="n">
        <v>0.0</v>
      </c>
      <c r="AH1883" t="inlineStr">
        <is>
          <t>Aparna Chavan</t>
        </is>
      </c>
      <c r="AI1883" s="1" t="n">
        <v>44615.32630787037</v>
      </c>
      <c r="AJ1883" t="n">
        <v>743.0</v>
      </c>
      <c r="AK1883" t="n">
        <v>5.0</v>
      </c>
      <c r="AL1883" t="n">
        <v>0.0</v>
      </c>
      <c r="AM1883" t="n">
        <v>5.0</v>
      </c>
      <c r="AN1883" t="n">
        <v>0.0</v>
      </c>
      <c r="AO1883" t="n">
        <v>3.0</v>
      </c>
      <c r="AP1883" t="n">
        <v>-83.0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WI220263095</t>
        </is>
      </c>
      <c r="B1884" t="inlineStr">
        <is>
          <t>DATA_VALIDATION</t>
        </is>
      </c>
      <c r="C1884" t="inlineStr">
        <is>
          <t>201330005345</t>
        </is>
      </c>
      <c r="D1884" t="inlineStr">
        <is>
          <t>Folder</t>
        </is>
      </c>
      <c r="E1884" s="2">
        <f>HYPERLINK("capsilon://?command=openfolder&amp;siteaddress=FAM.docvelocity-na8.net&amp;folderid=FXFC3D21D1-AD8E-A234-319F-8FF98218AD99","FX22028536")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MI2202636180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44615.04707175926</v>
      </c>
      <c r="P1884" s="1" t="n">
        <v>44615.337476851855</v>
      </c>
      <c r="Q1884" t="n">
        <v>23191.0</v>
      </c>
      <c r="R1884" t="n">
        <v>1900.0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Suraj Toradmal</t>
        </is>
      </c>
      <c r="W1884" s="1" t="n">
        <v>44615.06236111111</v>
      </c>
      <c r="X1884" t="n">
        <v>936.0</v>
      </c>
      <c r="Y1884" t="n">
        <v>159.0</v>
      </c>
      <c r="Z1884" t="n">
        <v>0.0</v>
      </c>
      <c r="AA1884" t="n">
        <v>159.0</v>
      </c>
      <c r="AB1884" t="n">
        <v>0.0</v>
      </c>
      <c r="AC1884" t="n">
        <v>63.0</v>
      </c>
      <c r="AD1884" t="n">
        <v>-159.0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44615.337476851855</v>
      </c>
      <c r="AJ1884" t="n">
        <v>964.0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2.0</v>
      </c>
      <c r="AP1884" t="n">
        <v>-161.0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WI220263097</t>
        </is>
      </c>
      <c r="B1885" t="inlineStr">
        <is>
          <t>DATA_VALIDATION</t>
        </is>
      </c>
      <c r="C1885" t="inlineStr">
        <is>
          <t>201300021551</t>
        </is>
      </c>
      <c r="D1885" t="inlineStr">
        <is>
          <t>Folder</t>
        </is>
      </c>
      <c r="E1885" s="2">
        <f>HYPERLINK("capsilon://?command=openfolder&amp;siteaddress=FAM.docvelocity-na8.net&amp;folderid=FXB1E7CFFE-8B7D-2664-0BAB-23B9C3EA35AA","FX22028299")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MI2202620234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44615.04769675926</v>
      </c>
      <c r="P1885" s="1" t="n">
        <v>44615.35125</v>
      </c>
      <c r="Q1885" t="n">
        <v>23373.0</v>
      </c>
      <c r="R1885" t="n">
        <v>2854.0</v>
      </c>
      <c r="S1885" t="b">
        <v>0</v>
      </c>
      <c r="T1885" t="inlineStr">
        <is>
          <t>N/A</t>
        </is>
      </c>
      <c r="U1885" t="b">
        <v>1</v>
      </c>
      <c r="V1885" t="inlineStr">
        <is>
          <t>Ujwala Ajabe</t>
        </is>
      </c>
      <c r="W1885" s="1" t="n">
        <v>44615.07482638889</v>
      </c>
      <c r="X1885" t="n">
        <v>1665.0</v>
      </c>
      <c r="Y1885" t="n">
        <v>185.0</v>
      </c>
      <c r="Z1885" t="n">
        <v>0.0</v>
      </c>
      <c r="AA1885" t="n">
        <v>185.0</v>
      </c>
      <c r="AB1885" t="n">
        <v>0.0</v>
      </c>
      <c r="AC1885" t="n">
        <v>61.0</v>
      </c>
      <c r="AD1885" t="n">
        <v>-185.0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44615.35125</v>
      </c>
      <c r="AJ1885" t="n">
        <v>1189.0</v>
      </c>
      <c r="AK1885" t="n">
        <v>0.0</v>
      </c>
      <c r="AL1885" t="n">
        <v>0.0</v>
      </c>
      <c r="AM1885" t="n">
        <v>0.0</v>
      </c>
      <c r="AN1885" t="n">
        <v>0.0</v>
      </c>
      <c r="AO1885" t="n">
        <v>0.0</v>
      </c>
      <c r="AP1885" t="n">
        <v>-185.0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WI220263101</t>
        </is>
      </c>
      <c r="B1886" t="inlineStr">
        <is>
          <t>DATA_VALIDATION</t>
        </is>
      </c>
      <c r="C1886" t="inlineStr">
        <is>
          <t>201300021584</t>
        </is>
      </c>
      <c r="D1886" t="inlineStr">
        <is>
          <t>Folder</t>
        </is>
      </c>
      <c r="E1886" s="2">
        <f>HYPERLINK("capsilon://?command=openfolder&amp;siteaddress=FAM.docvelocity-na8.net&amp;folderid=FX82309325-5B32-4089-197B-7DE917458921","FX22028791")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MI2202636214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44615.05658564815</v>
      </c>
      <c r="P1886" s="1" t="n">
        <v>44615.362222222226</v>
      </c>
      <c r="Q1886" t="n">
        <v>21977.0</v>
      </c>
      <c r="R1886" t="n">
        <v>4430.0</v>
      </c>
      <c r="S1886" t="b">
        <v>0</v>
      </c>
      <c r="T1886" t="inlineStr">
        <is>
          <t>N/A</t>
        </is>
      </c>
      <c r="U1886" t="b">
        <v>1</v>
      </c>
      <c r="V1886" t="inlineStr">
        <is>
          <t>Sadaf Khan</t>
        </is>
      </c>
      <c r="W1886" s="1" t="n">
        <v>44615.10896990741</v>
      </c>
      <c r="X1886" t="n">
        <v>3381.0</v>
      </c>
      <c r="Y1886" t="n">
        <v>204.0</v>
      </c>
      <c r="Z1886" t="n">
        <v>0.0</v>
      </c>
      <c r="AA1886" t="n">
        <v>204.0</v>
      </c>
      <c r="AB1886" t="n">
        <v>0.0</v>
      </c>
      <c r="AC1886" t="n">
        <v>53.0</v>
      </c>
      <c r="AD1886" t="n">
        <v>-204.0</v>
      </c>
      <c r="AE1886" t="n">
        <v>0.0</v>
      </c>
      <c r="AF1886" t="n">
        <v>0.0</v>
      </c>
      <c r="AG1886" t="n">
        <v>0.0</v>
      </c>
      <c r="AH1886" t="inlineStr">
        <is>
          <t>Saloni Uttekar</t>
        </is>
      </c>
      <c r="AI1886" s="1" t="n">
        <v>44615.362222222226</v>
      </c>
      <c r="AJ1886" t="n">
        <v>1033.0</v>
      </c>
      <c r="AK1886" t="n">
        <v>4.0</v>
      </c>
      <c r="AL1886" t="n">
        <v>0.0</v>
      </c>
      <c r="AM1886" t="n">
        <v>4.0</v>
      </c>
      <c r="AN1886" t="n">
        <v>0.0</v>
      </c>
      <c r="AO1886" t="n">
        <v>3.0</v>
      </c>
      <c r="AP1886" t="n">
        <v>-208.0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WI220263128</t>
        </is>
      </c>
      <c r="B1887" t="inlineStr">
        <is>
          <t>DATA_VALIDATION</t>
        </is>
      </c>
      <c r="C1887" t="inlineStr">
        <is>
          <t>201300021545</t>
        </is>
      </c>
      <c r="D1887" t="inlineStr">
        <is>
          <t>Folder</t>
        </is>
      </c>
      <c r="E1887" s="2">
        <f>HYPERLINK("capsilon://?command=openfolder&amp;siteaddress=FAM.docvelocity-na8.net&amp;folderid=FXEA6B8CEB-1699-47AD-D608-E368C63EB6D4","FX22028196")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MI2202636330</t>
        </is>
      </c>
      <c r="J1887" t="n">
        <v>0.0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44615.09689814815</v>
      </c>
      <c r="P1887" s="1" t="n">
        <v>44615.36424768518</v>
      </c>
      <c r="Q1887" t="n">
        <v>20728.0</v>
      </c>
      <c r="R1887" t="n">
        <v>2371.0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Suraj Toradmal</t>
        </is>
      </c>
      <c r="W1887" s="1" t="n">
        <v>44615.11252314815</v>
      </c>
      <c r="X1887" t="n">
        <v>1249.0</v>
      </c>
      <c r="Y1887" t="n">
        <v>84.0</v>
      </c>
      <c r="Z1887" t="n">
        <v>0.0</v>
      </c>
      <c r="AA1887" t="n">
        <v>84.0</v>
      </c>
      <c r="AB1887" t="n">
        <v>0.0</v>
      </c>
      <c r="AC1887" t="n">
        <v>9.0</v>
      </c>
      <c r="AD1887" t="n">
        <v>-84.0</v>
      </c>
      <c r="AE1887" t="n">
        <v>0.0</v>
      </c>
      <c r="AF1887" t="n">
        <v>0.0</v>
      </c>
      <c r="AG1887" t="n">
        <v>0.0</v>
      </c>
      <c r="AH1887" t="inlineStr">
        <is>
          <t>Aparna Chavan</t>
        </is>
      </c>
      <c r="AI1887" s="1" t="n">
        <v>44615.36424768518</v>
      </c>
      <c r="AJ1887" t="n">
        <v>1122.0</v>
      </c>
      <c r="AK1887" t="n">
        <v>1.0</v>
      </c>
      <c r="AL1887" t="n">
        <v>0.0</v>
      </c>
      <c r="AM1887" t="n">
        <v>1.0</v>
      </c>
      <c r="AN1887" t="n">
        <v>0.0</v>
      </c>
      <c r="AO1887" t="n">
        <v>1.0</v>
      </c>
      <c r="AP1887" t="n">
        <v>-85.0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WI220263129</t>
        </is>
      </c>
      <c r="B1888" t="inlineStr">
        <is>
          <t>DATA_VALIDATION</t>
        </is>
      </c>
      <c r="C1888" t="inlineStr">
        <is>
          <t>201308008195</t>
        </is>
      </c>
      <c r="D1888" t="inlineStr">
        <is>
          <t>Folder</t>
        </is>
      </c>
      <c r="E1888" s="2">
        <f>HYPERLINK("capsilon://?command=openfolder&amp;siteaddress=FAM.docvelocity-na8.net&amp;folderid=FXA33EE423-A9A5-330B-C951-6E47F7110C21","FX22028364")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MI2202637851</t>
        </is>
      </c>
      <c r="J1888" t="n">
        <v>0.0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1.0</v>
      </c>
      <c r="O1888" s="1" t="n">
        <v>44615.09836805556</v>
      </c>
      <c r="P1888" s="1" t="n">
        <v>44615.313738425924</v>
      </c>
      <c r="Q1888" t="n">
        <v>17891.0</v>
      </c>
      <c r="R1888" t="n">
        <v>717.0</v>
      </c>
      <c r="S1888" t="b">
        <v>0</v>
      </c>
      <c r="T1888" t="inlineStr">
        <is>
          <t>N/A</t>
        </is>
      </c>
      <c r="U1888" t="b">
        <v>0</v>
      </c>
      <c r="V1888" t="inlineStr">
        <is>
          <t>Hemanshi Deshlahara</t>
        </is>
      </c>
      <c r="W1888" s="1" t="n">
        <v>44615.313738425924</v>
      </c>
      <c r="X1888" t="n">
        <v>98.0</v>
      </c>
      <c r="Y1888" t="n">
        <v>0.0</v>
      </c>
      <c r="Z1888" t="n">
        <v>0.0</v>
      </c>
      <c r="AA1888" t="n">
        <v>0.0</v>
      </c>
      <c r="AB1888" t="n">
        <v>0.0</v>
      </c>
      <c r="AC1888" t="n">
        <v>0.0</v>
      </c>
      <c r="AD1888" t="n">
        <v>0.0</v>
      </c>
      <c r="AE1888" t="n">
        <v>64.0</v>
      </c>
      <c r="AF1888" t="n">
        <v>0.0</v>
      </c>
      <c r="AG1888" t="n">
        <v>5.0</v>
      </c>
      <c r="AH1888" t="inlineStr">
        <is>
          <t>N/A</t>
        </is>
      </c>
      <c r="AI1888" t="inlineStr">
        <is>
          <t>N/A</t>
        </is>
      </c>
      <c r="AJ1888" t="inlineStr">
        <is>
          <t>N/A</t>
        </is>
      </c>
      <c r="AK1888" t="inlineStr">
        <is>
          <t>N/A</t>
        </is>
      </c>
      <c r="AL1888" t="inlineStr">
        <is>
          <t>N/A</t>
        </is>
      </c>
      <c r="AM1888" t="inlineStr">
        <is>
          <t>N/A</t>
        </is>
      </c>
      <c r="AN1888" t="inlineStr">
        <is>
          <t>N/A</t>
        </is>
      </c>
      <c r="AO1888" t="inlineStr">
        <is>
          <t>N/A</t>
        </is>
      </c>
      <c r="AP1888" t="inlineStr">
        <is>
          <t>N/A</t>
        </is>
      </c>
      <c r="AQ1888" t="inlineStr">
        <is>
          <t>N/A</t>
        </is>
      </c>
      <c r="AR1888" t="inlineStr">
        <is>
          <t>N/A</t>
        </is>
      </c>
      <c r="AS1888" t="inlineStr">
        <is>
          <t>N/A</t>
        </is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WI220263133</t>
        </is>
      </c>
      <c r="B1889" t="inlineStr">
        <is>
          <t>DATA_VALIDATION</t>
        </is>
      </c>
      <c r="C1889" t="inlineStr">
        <is>
          <t>201300021641</t>
        </is>
      </c>
      <c r="D1889" t="inlineStr">
        <is>
          <t>Folder</t>
        </is>
      </c>
      <c r="E1889" s="2">
        <f>HYPERLINK("capsilon://?command=openfolder&amp;siteaddress=FAM.docvelocity-na8.net&amp;folderid=FXD681C238-7BB0-5627-C682-51A5A8ECFB87","FX220210116")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MI2202637145</t>
        </is>
      </c>
      <c r="J1889" t="n">
        <v>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44615.10346064815</v>
      </c>
      <c r="P1889" s="1" t="n">
        <v>44615.37184027778</v>
      </c>
      <c r="Q1889" t="n">
        <v>19633.0</v>
      </c>
      <c r="R1889" t="n">
        <v>3555.0</v>
      </c>
      <c r="S1889" t="b">
        <v>0</v>
      </c>
      <c r="T1889" t="inlineStr">
        <is>
          <t>N/A</t>
        </is>
      </c>
      <c r="U1889" t="b">
        <v>1</v>
      </c>
      <c r="V1889" t="inlineStr">
        <is>
          <t>Ujwala Ajabe</t>
        </is>
      </c>
      <c r="W1889" s="1" t="n">
        <v>44615.13958333333</v>
      </c>
      <c r="X1889" t="n">
        <v>2725.0</v>
      </c>
      <c r="Y1889" t="n">
        <v>210.0</v>
      </c>
      <c r="Z1889" t="n">
        <v>0.0</v>
      </c>
      <c r="AA1889" t="n">
        <v>210.0</v>
      </c>
      <c r="AB1889" t="n">
        <v>0.0</v>
      </c>
      <c r="AC1889" t="n">
        <v>166.0</v>
      </c>
      <c r="AD1889" t="n">
        <v>-210.0</v>
      </c>
      <c r="AE1889" t="n">
        <v>0.0</v>
      </c>
      <c r="AF1889" t="n">
        <v>0.0</v>
      </c>
      <c r="AG1889" t="n">
        <v>0.0</v>
      </c>
      <c r="AH1889" t="inlineStr">
        <is>
          <t>Saloni Uttekar</t>
        </is>
      </c>
      <c r="AI1889" s="1" t="n">
        <v>44615.37184027778</v>
      </c>
      <c r="AJ1889" t="n">
        <v>830.0</v>
      </c>
      <c r="AK1889" t="n">
        <v>3.0</v>
      </c>
      <c r="AL1889" t="n">
        <v>0.0</v>
      </c>
      <c r="AM1889" t="n">
        <v>3.0</v>
      </c>
      <c r="AN1889" t="n">
        <v>0.0</v>
      </c>
      <c r="AO1889" t="n">
        <v>3.0</v>
      </c>
      <c r="AP1889" t="n">
        <v>-213.0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WI220263135</t>
        </is>
      </c>
      <c r="B1890" t="inlineStr">
        <is>
          <t>DATA_VALIDATION</t>
        </is>
      </c>
      <c r="C1890" t="inlineStr">
        <is>
          <t>201340000630</t>
        </is>
      </c>
      <c r="D1890" t="inlineStr">
        <is>
          <t>Folder</t>
        </is>
      </c>
      <c r="E1890" s="2">
        <f>HYPERLINK("capsilon://?command=openfolder&amp;siteaddress=FAM.docvelocity-na8.net&amp;folderid=FX0EAE6C74-5B38-D53C-9DB3-ECFCF0CED569","FX22028353")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MI2202637164</t>
        </is>
      </c>
      <c r="J1890" t="n">
        <v>0.0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44615.1093287037</v>
      </c>
      <c r="P1890" s="1" t="n">
        <v>44615.37380787037</v>
      </c>
      <c r="Q1890" t="n">
        <v>20619.0</v>
      </c>
      <c r="R1890" t="n">
        <v>2232.0</v>
      </c>
      <c r="S1890" t="b">
        <v>0</v>
      </c>
      <c r="T1890" t="inlineStr">
        <is>
          <t>N/A</t>
        </is>
      </c>
      <c r="U1890" t="b">
        <v>1</v>
      </c>
      <c r="V1890" t="inlineStr">
        <is>
          <t>Archana Bhujbal</t>
        </is>
      </c>
      <c r="W1890" s="1" t="n">
        <v>44615.12971064815</v>
      </c>
      <c r="X1890" t="n">
        <v>1502.0</v>
      </c>
      <c r="Y1890" t="n">
        <v>114.0</v>
      </c>
      <c r="Z1890" t="n">
        <v>0.0</v>
      </c>
      <c r="AA1890" t="n">
        <v>114.0</v>
      </c>
      <c r="AB1890" t="n">
        <v>0.0</v>
      </c>
      <c r="AC1890" t="n">
        <v>15.0</v>
      </c>
      <c r="AD1890" t="n">
        <v>-114.0</v>
      </c>
      <c r="AE1890" t="n">
        <v>0.0</v>
      </c>
      <c r="AF1890" t="n">
        <v>0.0</v>
      </c>
      <c r="AG1890" t="n">
        <v>0.0</v>
      </c>
      <c r="AH1890" t="inlineStr">
        <is>
          <t>Aparna Chavan</t>
        </is>
      </c>
      <c r="AI1890" s="1" t="n">
        <v>44615.37380787037</v>
      </c>
      <c r="AJ1890" t="n">
        <v>716.0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-114.0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WI220263140</t>
        </is>
      </c>
      <c r="B1891" t="inlineStr">
        <is>
          <t>DATA_VALIDATION</t>
        </is>
      </c>
      <c r="C1891" t="inlineStr">
        <is>
          <t>201308008192</t>
        </is>
      </c>
      <c r="D1891" t="inlineStr">
        <is>
          <t>Folder</t>
        </is>
      </c>
      <c r="E1891" s="2">
        <f>HYPERLINK("capsilon://?command=openfolder&amp;siteaddress=FAM.docvelocity-na8.net&amp;folderid=FXB7BAC53E-88BC-AE5C-CFB3-7889393E6197","FX22028192")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MI2202628487</t>
        </is>
      </c>
      <c r="J1891" t="n">
        <v>0.0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44615.128287037034</v>
      </c>
      <c r="P1891" s="1" t="n">
        <v>44615.37642361111</v>
      </c>
      <c r="Q1891" t="n">
        <v>19016.0</v>
      </c>
      <c r="R1891" t="n">
        <v>2423.0</v>
      </c>
      <c r="S1891" t="b">
        <v>0</v>
      </c>
      <c r="T1891" t="inlineStr">
        <is>
          <t>N/A</t>
        </is>
      </c>
      <c r="U1891" t="b">
        <v>1</v>
      </c>
      <c r="V1891" t="inlineStr">
        <is>
          <t>Archana Bhujbal</t>
        </is>
      </c>
      <c r="W1891" s="1" t="n">
        <v>44615.153182870374</v>
      </c>
      <c r="X1891" t="n">
        <v>2028.0</v>
      </c>
      <c r="Y1891" t="n">
        <v>108.0</v>
      </c>
      <c r="Z1891" t="n">
        <v>0.0</v>
      </c>
      <c r="AA1891" t="n">
        <v>108.0</v>
      </c>
      <c r="AB1891" t="n">
        <v>0.0</v>
      </c>
      <c r="AC1891" t="n">
        <v>34.0</v>
      </c>
      <c r="AD1891" t="n">
        <v>-108.0</v>
      </c>
      <c r="AE1891" t="n">
        <v>0.0</v>
      </c>
      <c r="AF1891" t="n">
        <v>0.0</v>
      </c>
      <c r="AG1891" t="n">
        <v>0.0</v>
      </c>
      <c r="AH1891" t="inlineStr">
        <is>
          <t>Saloni Uttekar</t>
        </is>
      </c>
      <c r="AI1891" s="1" t="n">
        <v>44615.37642361111</v>
      </c>
      <c r="AJ1891" t="n">
        <v>395.0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-108.0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WI220263141</t>
        </is>
      </c>
      <c r="B1892" t="inlineStr">
        <is>
          <t>DATA_VALIDATION</t>
        </is>
      </c>
      <c r="C1892" t="inlineStr">
        <is>
          <t>201300021623</t>
        </is>
      </c>
      <c r="D1892" t="inlineStr">
        <is>
          <t>Folder</t>
        </is>
      </c>
      <c r="E1892" s="2">
        <f>HYPERLINK("capsilon://?command=openfolder&amp;siteaddress=FAM.docvelocity-na8.net&amp;folderid=FX15F90DA4-ED79-A83B-F4FC-6B4A2D3A0D4F","FX22029889")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MI2202628738</t>
        </is>
      </c>
      <c r="J1892" t="n">
        <v>0.0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44615.134571759256</v>
      </c>
      <c r="P1892" s="1" t="n">
        <v>44615.40487268518</v>
      </c>
      <c r="Q1892" t="n">
        <v>16626.0</v>
      </c>
      <c r="R1892" t="n">
        <v>6728.0</v>
      </c>
      <c r="S1892" t="b">
        <v>0</v>
      </c>
      <c r="T1892" t="inlineStr">
        <is>
          <t>N/A</t>
        </is>
      </c>
      <c r="U1892" t="b">
        <v>1</v>
      </c>
      <c r="V1892" t="inlineStr">
        <is>
          <t>Aditya Tade</t>
        </is>
      </c>
      <c r="W1892" s="1" t="n">
        <v>44615.20103009259</v>
      </c>
      <c r="X1892" t="n">
        <v>3888.0</v>
      </c>
      <c r="Y1892" t="n">
        <v>334.0</v>
      </c>
      <c r="Z1892" t="n">
        <v>0.0</v>
      </c>
      <c r="AA1892" t="n">
        <v>334.0</v>
      </c>
      <c r="AB1892" t="n">
        <v>27.0</v>
      </c>
      <c r="AC1892" t="n">
        <v>267.0</v>
      </c>
      <c r="AD1892" t="n">
        <v>-334.0</v>
      </c>
      <c r="AE1892" t="n">
        <v>0.0</v>
      </c>
      <c r="AF1892" t="n">
        <v>0.0</v>
      </c>
      <c r="AG1892" t="n">
        <v>0.0</v>
      </c>
      <c r="AH1892" t="inlineStr">
        <is>
          <t>Aparna Chavan</t>
        </is>
      </c>
      <c r="AI1892" s="1" t="n">
        <v>44615.40487268518</v>
      </c>
      <c r="AJ1892" t="n">
        <v>2654.0</v>
      </c>
      <c r="AK1892" t="n">
        <v>2.0</v>
      </c>
      <c r="AL1892" t="n">
        <v>0.0</v>
      </c>
      <c r="AM1892" t="n">
        <v>2.0</v>
      </c>
      <c r="AN1892" t="n">
        <v>27.0</v>
      </c>
      <c r="AO1892" t="n">
        <v>2.0</v>
      </c>
      <c r="AP1892" t="n">
        <v>-336.0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WI220263142</t>
        </is>
      </c>
      <c r="B1893" t="inlineStr">
        <is>
          <t>DATA_VALIDATION</t>
        </is>
      </c>
      <c r="C1893" t="inlineStr">
        <is>
          <t>201330015556</t>
        </is>
      </c>
      <c r="D1893" t="inlineStr">
        <is>
          <t>Folder</t>
        </is>
      </c>
      <c r="E1893" s="2">
        <f>HYPERLINK("capsilon://?command=openfolder&amp;siteaddress=FAM.docvelocity-na8.net&amp;folderid=FX45707FE3-A666-50D8-273D-BE9ADC336CE3","FX22029615")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MI2202629002</t>
        </is>
      </c>
      <c r="J1893" t="n">
        <v>0.0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44615.13974537037</v>
      </c>
      <c r="P1893" s="1" t="n">
        <v>44615.38348379629</v>
      </c>
      <c r="Q1893" t="n">
        <v>17904.0</v>
      </c>
      <c r="R1893" t="n">
        <v>3155.0</v>
      </c>
      <c r="S1893" t="b">
        <v>0</v>
      </c>
      <c r="T1893" t="inlineStr">
        <is>
          <t>N/A</t>
        </is>
      </c>
      <c r="U1893" t="b">
        <v>1</v>
      </c>
      <c r="V1893" t="inlineStr">
        <is>
          <t>Supriya Khape</t>
        </is>
      </c>
      <c r="W1893" s="1" t="n">
        <v>44615.18887731482</v>
      </c>
      <c r="X1893" t="n">
        <v>2509.0</v>
      </c>
      <c r="Y1893" t="n">
        <v>198.0</v>
      </c>
      <c r="Z1893" t="n">
        <v>0.0</v>
      </c>
      <c r="AA1893" t="n">
        <v>198.0</v>
      </c>
      <c r="AB1893" t="n">
        <v>0.0</v>
      </c>
      <c r="AC1893" t="n">
        <v>14.0</v>
      </c>
      <c r="AD1893" t="n">
        <v>-198.0</v>
      </c>
      <c r="AE1893" t="n">
        <v>0.0</v>
      </c>
      <c r="AF1893" t="n">
        <v>0.0</v>
      </c>
      <c r="AG1893" t="n">
        <v>0.0</v>
      </c>
      <c r="AH1893" t="inlineStr">
        <is>
          <t>Saloni Uttekar</t>
        </is>
      </c>
      <c r="AI1893" s="1" t="n">
        <v>44615.38348379629</v>
      </c>
      <c r="AJ1893" t="n">
        <v>609.0</v>
      </c>
      <c r="AK1893" t="n">
        <v>0.0</v>
      </c>
      <c r="AL1893" t="n">
        <v>0.0</v>
      </c>
      <c r="AM1893" t="n">
        <v>0.0</v>
      </c>
      <c r="AN1893" t="n">
        <v>0.0</v>
      </c>
      <c r="AO1893" t="n">
        <v>0.0</v>
      </c>
      <c r="AP1893" t="n">
        <v>-198.0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WI220263164</t>
        </is>
      </c>
      <c r="B1894" t="inlineStr">
        <is>
          <t>DATA_VALIDATION</t>
        </is>
      </c>
      <c r="C1894" t="inlineStr">
        <is>
          <t>201308008191</t>
        </is>
      </c>
      <c r="D1894" t="inlineStr">
        <is>
          <t>Folder</t>
        </is>
      </c>
      <c r="E1894" s="2">
        <f>HYPERLINK("capsilon://?command=openfolder&amp;siteaddress=FAM.docvelocity-na8.net&amp;folderid=FX8477DAB4-884D-2E26-EAE3-5C4E8167CDAC","FX22028339")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MI2202613401</t>
        </is>
      </c>
      <c r="J1894" t="n">
        <v>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44615.20662037037</v>
      </c>
      <c r="P1894" s="1" t="n">
        <v>44615.43084490741</v>
      </c>
      <c r="Q1894" t="n">
        <v>15181.0</v>
      </c>
      <c r="R1894" t="n">
        <v>4192.0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Aditya Tade</t>
        </is>
      </c>
      <c r="W1894" s="1" t="n">
        <v>44615.21240740741</v>
      </c>
      <c r="X1894" t="n">
        <v>496.0</v>
      </c>
      <c r="Y1894" t="n">
        <v>128.0</v>
      </c>
      <c r="Z1894" t="n">
        <v>0.0</v>
      </c>
      <c r="AA1894" t="n">
        <v>128.0</v>
      </c>
      <c r="AB1894" t="n">
        <v>0.0</v>
      </c>
      <c r="AC1894" t="n">
        <v>40.0</v>
      </c>
      <c r="AD1894" t="n">
        <v>-128.0</v>
      </c>
      <c r="AE1894" t="n">
        <v>0.0</v>
      </c>
      <c r="AF1894" t="n">
        <v>0.0</v>
      </c>
      <c r="AG1894" t="n">
        <v>0.0</v>
      </c>
      <c r="AH1894" t="inlineStr">
        <is>
          <t>Aparna Chavan</t>
        </is>
      </c>
      <c r="AI1894" s="1" t="n">
        <v>44615.43084490741</v>
      </c>
      <c r="AJ1894" t="n">
        <v>1007.0</v>
      </c>
      <c r="AK1894" t="n">
        <v>2.0</v>
      </c>
      <c r="AL1894" t="n">
        <v>0.0</v>
      </c>
      <c r="AM1894" t="n">
        <v>2.0</v>
      </c>
      <c r="AN1894" t="n">
        <v>0.0</v>
      </c>
      <c r="AO1894" t="n">
        <v>4.0</v>
      </c>
      <c r="AP1894" t="n">
        <v>-130.0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WI220263165</t>
        </is>
      </c>
      <c r="B1895" t="inlineStr">
        <is>
          <t>DATA_VALIDATION</t>
        </is>
      </c>
      <c r="C1895" t="inlineStr">
        <is>
          <t>201340000618</t>
        </is>
      </c>
      <c r="D1895" t="inlineStr">
        <is>
          <t>Folder</t>
        </is>
      </c>
      <c r="E1895" s="2">
        <f>HYPERLINK("capsilon://?command=openfolder&amp;siteaddress=FAM.docvelocity-na8.net&amp;folderid=FXB33A69C3-DD9E-264E-FA83-478B6236718E","FX22027231")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MI2202599289</t>
        </is>
      </c>
      <c r="J1895" t="n">
        <v>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44615.20758101852</v>
      </c>
      <c r="P1895" s="1" t="n">
        <v>44615.41918981481</v>
      </c>
      <c r="Q1895" t="n">
        <v>11875.0</v>
      </c>
      <c r="R1895" t="n">
        <v>6408.0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44615.26773148148</v>
      </c>
      <c r="X1895" t="n">
        <v>5189.0</v>
      </c>
      <c r="Y1895" t="n">
        <v>157.0</v>
      </c>
      <c r="Z1895" t="n">
        <v>0.0</v>
      </c>
      <c r="AA1895" t="n">
        <v>157.0</v>
      </c>
      <c r="AB1895" t="n">
        <v>0.0</v>
      </c>
      <c r="AC1895" t="n">
        <v>74.0</v>
      </c>
      <c r="AD1895" t="n">
        <v>-157.0</v>
      </c>
      <c r="AE1895" t="n">
        <v>0.0</v>
      </c>
      <c r="AF1895" t="n">
        <v>0.0</v>
      </c>
      <c r="AG1895" t="n">
        <v>0.0</v>
      </c>
      <c r="AH1895" t="inlineStr">
        <is>
          <t>Aparna Chavan</t>
        </is>
      </c>
      <c r="AI1895" s="1" t="n">
        <v>44615.41918981481</v>
      </c>
      <c r="AJ1895" t="n">
        <v>1207.0</v>
      </c>
      <c r="AK1895" t="n">
        <v>6.0</v>
      </c>
      <c r="AL1895" t="n">
        <v>0.0</v>
      </c>
      <c r="AM1895" t="n">
        <v>6.0</v>
      </c>
      <c r="AN1895" t="n">
        <v>0.0</v>
      </c>
      <c r="AO1895" t="n">
        <v>6.0</v>
      </c>
      <c r="AP1895" t="n">
        <v>-163.0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WI220263167</t>
        </is>
      </c>
      <c r="B1896" t="inlineStr">
        <is>
          <t>DATA_VALIDATION</t>
        </is>
      </c>
      <c r="C1896" t="inlineStr">
        <is>
          <t>201308008139</t>
        </is>
      </c>
      <c r="D1896" t="inlineStr">
        <is>
          <t>Folder</t>
        </is>
      </c>
      <c r="E1896" s="2">
        <f>HYPERLINK("capsilon://?command=openfolder&amp;siteaddress=FAM.docvelocity-na8.net&amp;folderid=FX8A5A3494-964C-D091-14C9-664CC8F7F43F","FX22021190")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MI2202615228</t>
        </is>
      </c>
      <c r="J1896" t="n">
        <v>0.0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44615.215532407405</v>
      </c>
      <c r="P1896" s="1" t="n">
        <v>44615.44087962963</v>
      </c>
      <c r="Q1896" t="n">
        <v>18083.0</v>
      </c>
      <c r="R1896" t="n">
        <v>1387.0</v>
      </c>
      <c r="S1896" t="b">
        <v>0</v>
      </c>
      <c r="T1896" t="inlineStr">
        <is>
          <t>N/A</t>
        </is>
      </c>
      <c r="U1896" t="b">
        <v>1</v>
      </c>
      <c r="V1896" t="inlineStr">
        <is>
          <t>Aditya Tade</t>
        </is>
      </c>
      <c r="W1896" s="1" t="n">
        <v>44615.221597222226</v>
      </c>
      <c r="X1896" t="n">
        <v>521.0</v>
      </c>
      <c r="Y1896" t="n">
        <v>149.0</v>
      </c>
      <c r="Z1896" t="n">
        <v>0.0</v>
      </c>
      <c r="AA1896" t="n">
        <v>149.0</v>
      </c>
      <c r="AB1896" t="n">
        <v>0.0</v>
      </c>
      <c r="AC1896" t="n">
        <v>23.0</v>
      </c>
      <c r="AD1896" t="n">
        <v>-149.0</v>
      </c>
      <c r="AE1896" t="n">
        <v>0.0</v>
      </c>
      <c r="AF1896" t="n">
        <v>0.0</v>
      </c>
      <c r="AG1896" t="n">
        <v>0.0</v>
      </c>
      <c r="AH1896" t="inlineStr">
        <is>
          <t>Aparna Chavan</t>
        </is>
      </c>
      <c r="AI1896" s="1" t="n">
        <v>44615.44087962963</v>
      </c>
      <c r="AJ1896" t="n">
        <v>866.0</v>
      </c>
      <c r="AK1896" t="n">
        <v>1.0</v>
      </c>
      <c r="AL1896" t="n">
        <v>0.0</v>
      </c>
      <c r="AM1896" t="n">
        <v>1.0</v>
      </c>
      <c r="AN1896" t="n">
        <v>0.0</v>
      </c>
      <c r="AO1896" t="n">
        <v>1.0</v>
      </c>
      <c r="AP1896" t="n">
        <v>-150.0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WI220263168</t>
        </is>
      </c>
      <c r="B1897" t="inlineStr">
        <is>
          <t>DATA_VALIDATION</t>
        </is>
      </c>
      <c r="C1897" t="inlineStr">
        <is>
          <t>201330005338</t>
        </is>
      </c>
      <c r="D1897" t="inlineStr">
        <is>
          <t>Folder</t>
        </is>
      </c>
      <c r="E1897" s="2">
        <f>HYPERLINK("capsilon://?command=openfolder&amp;siteaddress=FAM.docvelocity-na8.net&amp;folderid=FXF3B87661-AE4B-5E63-6546-099E80A3E651","FX22028357")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MI2202600963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44615.21585648148</v>
      </c>
      <c r="P1897" s="1" t="n">
        <v>44615.46666666667</v>
      </c>
      <c r="Q1897" t="n">
        <v>18087.0</v>
      </c>
      <c r="R1897" t="n">
        <v>3583.0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Aditya Tade</t>
        </is>
      </c>
      <c r="W1897" s="1" t="n">
        <v>44615.23726851852</v>
      </c>
      <c r="X1897" t="n">
        <v>1353.0</v>
      </c>
      <c r="Y1897" t="n">
        <v>385.0</v>
      </c>
      <c r="Z1897" t="n">
        <v>0.0</v>
      </c>
      <c r="AA1897" t="n">
        <v>385.0</v>
      </c>
      <c r="AB1897" t="n">
        <v>0.0</v>
      </c>
      <c r="AC1897" t="n">
        <v>109.0</v>
      </c>
      <c r="AD1897" t="n">
        <v>-385.0</v>
      </c>
      <c r="AE1897" t="n">
        <v>0.0</v>
      </c>
      <c r="AF1897" t="n">
        <v>0.0</v>
      </c>
      <c r="AG1897" t="n">
        <v>0.0</v>
      </c>
      <c r="AH1897" t="inlineStr">
        <is>
          <t>Aparna Chavan</t>
        </is>
      </c>
      <c r="AI1897" s="1" t="n">
        <v>44615.46666666667</v>
      </c>
      <c r="AJ1897" t="n">
        <v>2227.0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-385.0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WI220263169</t>
        </is>
      </c>
      <c r="B1898" t="inlineStr">
        <is>
          <t>DATA_VALIDATION</t>
        </is>
      </c>
      <c r="C1898" t="inlineStr">
        <is>
          <t>201340000602</t>
        </is>
      </c>
      <c r="D1898" t="inlineStr">
        <is>
          <t>Folder</t>
        </is>
      </c>
      <c r="E1898" s="2">
        <f>HYPERLINK("capsilon://?command=openfolder&amp;siteaddress=FAM.docvelocity-na8.net&amp;folderid=FX0CD3F5FD-51B0-C661-D3A3-FB4DBFE3A05C","FX22025120")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MI2202601508</t>
        </is>
      </c>
      <c r="J1898" t="n">
        <v>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44615.218310185184</v>
      </c>
      <c r="P1898" s="1" t="n">
        <v>44615.492581018516</v>
      </c>
      <c r="Q1898" t="n">
        <v>20345.0</v>
      </c>
      <c r="R1898" t="n">
        <v>3352.0</v>
      </c>
      <c r="S1898" t="b">
        <v>0</v>
      </c>
      <c r="T1898" t="inlineStr">
        <is>
          <t>N/A</t>
        </is>
      </c>
      <c r="U1898" t="b">
        <v>1</v>
      </c>
      <c r="V1898" t="inlineStr">
        <is>
          <t>Suraj Toradmal</t>
        </is>
      </c>
      <c r="W1898" s="1" t="n">
        <v>44615.23991898148</v>
      </c>
      <c r="X1898" t="n">
        <v>1553.0</v>
      </c>
      <c r="Y1898" t="n">
        <v>103.0</v>
      </c>
      <c r="Z1898" t="n">
        <v>0.0</v>
      </c>
      <c r="AA1898" t="n">
        <v>103.0</v>
      </c>
      <c r="AB1898" t="n">
        <v>85.0</v>
      </c>
      <c r="AC1898" t="n">
        <v>53.0</v>
      </c>
      <c r="AD1898" t="n">
        <v>-103.0</v>
      </c>
      <c r="AE1898" t="n">
        <v>0.0</v>
      </c>
      <c r="AF1898" t="n">
        <v>0.0</v>
      </c>
      <c r="AG1898" t="n">
        <v>0.0</v>
      </c>
      <c r="AH1898" t="inlineStr">
        <is>
          <t>Aparna Chavan</t>
        </is>
      </c>
      <c r="AI1898" s="1" t="n">
        <v>44615.492581018516</v>
      </c>
      <c r="AJ1898" t="n">
        <v>1395.0</v>
      </c>
      <c r="AK1898" t="n">
        <v>2.0</v>
      </c>
      <c r="AL1898" t="n">
        <v>0.0</v>
      </c>
      <c r="AM1898" t="n">
        <v>2.0</v>
      </c>
      <c r="AN1898" t="n">
        <v>85.0</v>
      </c>
      <c r="AO1898" t="n">
        <v>2.0</v>
      </c>
      <c r="AP1898" t="n">
        <v>-105.0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WI220263170</t>
        </is>
      </c>
      <c r="B1899" t="inlineStr">
        <is>
          <t>DATA_VALIDATION</t>
        </is>
      </c>
      <c r="C1899" t="inlineStr">
        <is>
          <t>201340000626</t>
        </is>
      </c>
      <c r="D1899" t="inlineStr">
        <is>
          <t>Folder</t>
        </is>
      </c>
      <c r="E1899" s="2">
        <f>HYPERLINK("capsilon://?command=openfolder&amp;siteaddress=FAM.docvelocity-na8.net&amp;folderid=FX196A631D-787C-E7CB-CEEE-5B97D60802E3","FX22028054")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MI2202601566</t>
        </is>
      </c>
      <c r="J1899" t="n">
        <v>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44615.21954861111</v>
      </c>
      <c r="P1899" s="1" t="n">
        <v>44615.49798611111</v>
      </c>
      <c r="Q1899" t="n">
        <v>21048.0</v>
      </c>
      <c r="R1899" t="n">
        <v>3009.0</v>
      </c>
      <c r="S1899" t="b">
        <v>0</v>
      </c>
      <c r="T1899" t="inlineStr">
        <is>
          <t>N/A</t>
        </is>
      </c>
      <c r="U1899" t="b">
        <v>1</v>
      </c>
      <c r="V1899" t="inlineStr">
        <is>
          <t>Supriya Khape</t>
        </is>
      </c>
      <c r="W1899" s="1" t="n">
        <v>44615.248703703706</v>
      </c>
      <c r="X1899" t="n">
        <v>1877.0</v>
      </c>
      <c r="Y1899" t="n">
        <v>120.0</v>
      </c>
      <c r="Z1899" t="n">
        <v>0.0</v>
      </c>
      <c r="AA1899" t="n">
        <v>120.0</v>
      </c>
      <c r="AB1899" t="n">
        <v>0.0</v>
      </c>
      <c r="AC1899" t="n">
        <v>70.0</v>
      </c>
      <c r="AD1899" t="n">
        <v>-120.0</v>
      </c>
      <c r="AE1899" t="n">
        <v>0.0</v>
      </c>
      <c r="AF1899" t="n">
        <v>0.0</v>
      </c>
      <c r="AG1899" t="n">
        <v>0.0</v>
      </c>
      <c r="AH1899" t="inlineStr">
        <is>
          <t>Dashrath Soren</t>
        </is>
      </c>
      <c r="AI1899" s="1" t="n">
        <v>44615.49798611111</v>
      </c>
      <c r="AJ1899" t="n">
        <v>1129.0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-120.0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WI220263171</t>
        </is>
      </c>
      <c r="B1900" t="inlineStr">
        <is>
          <t>DATA_VALIDATION</t>
        </is>
      </c>
      <c r="C1900" t="inlineStr">
        <is>
          <t>201340000583</t>
        </is>
      </c>
      <c r="D1900" t="inlineStr">
        <is>
          <t>Folder</t>
        </is>
      </c>
      <c r="E1900" s="2">
        <f>HYPERLINK("capsilon://?command=openfolder&amp;siteaddress=FAM.docvelocity-na8.net&amp;folderid=FX30A825ED-CF1A-8794-9C32-CBD645DBF5F8","FX22022601")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MI2202601885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2.0</v>
      </c>
      <c r="O1900" s="1" t="n">
        <v>44615.221863425926</v>
      </c>
      <c r="P1900" s="1" t="n">
        <v>44615.52769675926</v>
      </c>
      <c r="Q1900" t="n">
        <v>20659.0</v>
      </c>
      <c r="R1900" t="n">
        <v>5765.0</v>
      </c>
      <c r="S1900" t="b">
        <v>0</v>
      </c>
      <c r="T1900" t="inlineStr">
        <is>
          <t>N/A</t>
        </is>
      </c>
      <c r="U1900" t="b">
        <v>1</v>
      </c>
      <c r="V1900" t="inlineStr">
        <is>
          <t>Aditya Tade</t>
        </is>
      </c>
      <c r="W1900" s="1" t="n">
        <v>44615.29056712963</v>
      </c>
      <c r="X1900" t="n">
        <v>2827.0</v>
      </c>
      <c r="Y1900" t="n">
        <v>375.0</v>
      </c>
      <c r="Z1900" t="n">
        <v>0.0</v>
      </c>
      <c r="AA1900" t="n">
        <v>375.0</v>
      </c>
      <c r="AB1900" t="n">
        <v>0.0</v>
      </c>
      <c r="AC1900" t="n">
        <v>203.0</v>
      </c>
      <c r="AD1900" t="n">
        <v>-375.0</v>
      </c>
      <c r="AE1900" t="n">
        <v>0.0</v>
      </c>
      <c r="AF1900" t="n">
        <v>0.0</v>
      </c>
      <c r="AG1900" t="n">
        <v>0.0</v>
      </c>
      <c r="AH1900" t="inlineStr">
        <is>
          <t>Mohini Shinde</t>
        </is>
      </c>
      <c r="AI1900" s="1" t="n">
        <v>44615.52769675926</v>
      </c>
      <c r="AJ1900" t="n">
        <v>960.0</v>
      </c>
      <c r="AK1900" t="n">
        <v>5.0</v>
      </c>
      <c r="AL1900" t="n">
        <v>0.0</v>
      </c>
      <c r="AM1900" t="n">
        <v>5.0</v>
      </c>
      <c r="AN1900" t="n">
        <v>0.0</v>
      </c>
      <c r="AO1900" t="n">
        <v>4.0</v>
      </c>
      <c r="AP1900" t="n">
        <v>-380.0</v>
      </c>
      <c r="AQ1900" t="n">
        <v>0.0</v>
      </c>
      <c r="AR1900" t="n">
        <v>0.0</v>
      </c>
      <c r="AS1900" t="n">
        <v>0.0</v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WI220263172</t>
        </is>
      </c>
      <c r="B1901" t="inlineStr">
        <is>
          <t>DATA_VALIDATION</t>
        </is>
      </c>
      <c r="C1901" t="inlineStr">
        <is>
          <t>201348000321</t>
        </is>
      </c>
      <c r="D1901" t="inlineStr">
        <is>
          <t>Folder</t>
        </is>
      </c>
      <c r="E1901" s="2">
        <f>HYPERLINK("capsilon://?command=openfolder&amp;siteaddress=FAM.docvelocity-na8.net&amp;folderid=FXD2C0426F-9CCD-6750-C53E-B42577632D9B","FX22023841")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MI2202609522</t>
        </is>
      </c>
      <c r="J1901" t="n">
        <v>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44615.224270833336</v>
      </c>
      <c r="P1901" s="1" t="n">
        <v>44615.504849537036</v>
      </c>
      <c r="Q1901" t="n">
        <v>21891.0</v>
      </c>
      <c r="R1901" t="n">
        <v>2351.0</v>
      </c>
      <c r="S1901" t="b">
        <v>0</v>
      </c>
      <c r="T1901" t="inlineStr">
        <is>
          <t>N/A</t>
        </is>
      </c>
      <c r="U1901" t="b">
        <v>1</v>
      </c>
      <c r="V1901" t="inlineStr">
        <is>
          <t>Sanjay Kharade</t>
        </is>
      </c>
      <c r="W1901" s="1" t="n">
        <v>44615.28863425926</v>
      </c>
      <c r="X1901" t="n">
        <v>1806.0</v>
      </c>
      <c r="Y1901" t="n">
        <v>163.0</v>
      </c>
      <c r="Z1901" t="n">
        <v>0.0</v>
      </c>
      <c r="AA1901" t="n">
        <v>163.0</v>
      </c>
      <c r="AB1901" t="n">
        <v>0.0</v>
      </c>
      <c r="AC1901" t="n">
        <v>63.0</v>
      </c>
      <c r="AD1901" t="n">
        <v>-163.0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44615.504849537036</v>
      </c>
      <c r="AJ1901" t="n">
        <v>528.0</v>
      </c>
      <c r="AK1901" t="n">
        <v>1.0</v>
      </c>
      <c r="AL1901" t="n">
        <v>0.0</v>
      </c>
      <c r="AM1901" t="n">
        <v>1.0</v>
      </c>
      <c r="AN1901" t="n">
        <v>0.0</v>
      </c>
      <c r="AO1901" t="n">
        <v>1.0</v>
      </c>
      <c r="AP1901" t="n">
        <v>-164.0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WI220263173</t>
        </is>
      </c>
      <c r="B1902" t="inlineStr">
        <is>
          <t>DATA_VALIDATION</t>
        </is>
      </c>
      <c r="C1902" t="inlineStr">
        <is>
          <t>201130013324</t>
        </is>
      </c>
      <c r="D1902" t="inlineStr">
        <is>
          <t>Folder</t>
        </is>
      </c>
      <c r="E1902" s="2">
        <f>HYPERLINK("capsilon://?command=openfolder&amp;siteaddress=FAM.docvelocity-na8.net&amp;folderid=FX5BE0266D-640C-F33F-D20C-D01D8DACC7A0","FX22029055")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MI2202612784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44615.227800925924</v>
      </c>
      <c r="P1902" s="1" t="n">
        <v>44615.5216087963</v>
      </c>
      <c r="Q1902" t="n">
        <v>20189.0</v>
      </c>
      <c r="R1902" t="n">
        <v>5196.0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Aditya Tade</t>
        </is>
      </c>
      <c r="W1902" s="1" t="n">
        <v>44615.332291666666</v>
      </c>
      <c r="X1902" t="n">
        <v>3604.0</v>
      </c>
      <c r="Y1902" t="n">
        <v>473.0</v>
      </c>
      <c r="Z1902" t="n">
        <v>0.0</v>
      </c>
      <c r="AA1902" t="n">
        <v>473.0</v>
      </c>
      <c r="AB1902" t="n">
        <v>0.0</v>
      </c>
      <c r="AC1902" t="n">
        <v>262.0</v>
      </c>
      <c r="AD1902" t="n">
        <v>-473.0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44615.5216087963</v>
      </c>
      <c r="AJ1902" t="n">
        <v>1447.0</v>
      </c>
      <c r="AK1902" t="n">
        <v>4.0</v>
      </c>
      <c r="AL1902" t="n">
        <v>0.0</v>
      </c>
      <c r="AM1902" t="n">
        <v>4.0</v>
      </c>
      <c r="AN1902" t="n">
        <v>3.0</v>
      </c>
      <c r="AO1902" t="n">
        <v>4.0</v>
      </c>
      <c r="AP1902" t="n">
        <v>-477.0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WI220263197</t>
        </is>
      </c>
      <c r="B1903" t="inlineStr">
        <is>
          <t>DATA_VALIDATION</t>
        </is>
      </c>
      <c r="C1903" t="inlineStr">
        <is>
          <t>201300021588</t>
        </is>
      </c>
      <c r="D1903" t="inlineStr">
        <is>
          <t>Folder</t>
        </is>
      </c>
      <c r="E1903" s="2">
        <f>HYPERLINK("capsilon://?command=openfolder&amp;siteaddress=FAM.docvelocity-na8.net&amp;folderid=FX47E9FB1A-EA40-F339-827E-0EB2288D87D2","FX22028857")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MI2202617390</t>
        </is>
      </c>
      <c r="J1903" t="n">
        <v>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44615.293587962966</v>
      </c>
      <c r="P1903" s="1" t="n">
        <v>44615.535046296296</v>
      </c>
      <c r="Q1903" t="n">
        <v>14303.0</v>
      </c>
      <c r="R1903" t="n">
        <v>6559.0</v>
      </c>
      <c r="S1903" t="b">
        <v>0</v>
      </c>
      <c r="T1903" t="inlineStr">
        <is>
          <t>N/A</t>
        </is>
      </c>
      <c r="U1903" t="b">
        <v>1</v>
      </c>
      <c r="V1903" t="inlineStr">
        <is>
          <t>Devendra Naidu</t>
        </is>
      </c>
      <c r="W1903" s="1" t="n">
        <v>44615.34442129629</v>
      </c>
      <c r="X1903" t="n">
        <v>4269.0</v>
      </c>
      <c r="Y1903" t="n">
        <v>317.0</v>
      </c>
      <c r="Z1903" t="n">
        <v>0.0</v>
      </c>
      <c r="AA1903" t="n">
        <v>317.0</v>
      </c>
      <c r="AB1903" t="n">
        <v>0.0</v>
      </c>
      <c r="AC1903" t="n">
        <v>142.0</v>
      </c>
      <c r="AD1903" t="n">
        <v>-317.0</v>
      </c>
      <c r="AE1903" t="n">
        <v>0.0</v>
      </c>
      <c r="AF1903" t="n">
        <v>0.0</v>
      </c>
      <c r="AG1903" t="n">
        <v>0.0</v>
      </c>
      <c r="AH1903" t="inlineStr">
        <is>
          <t>Dashrath Soren</t>
        </is>
      </c>
      <c r="AI1903" s="1" t="n">
        <v>44615.535046296296</v>
      </c>
      <c r="AJ1903" t="n">
        <v>260.0</v>
      </c>
      <c r="AK1903" t="n">
        <v>20.0</v>
      </c>
      <c r="AL1903" t="n">
        <v>0.0</v>
      </c>
      <c r="AM1903" t="n">
        <v>20.0</v>
      </c>
      <c r="AN1903" t="n">
        <v>52.0</v>
      </c>
      <c r="AO1903" t="n">
        <v>0.0</v>
      </c>
      <c r="AP1903" t="n">
        <v>-337.0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WI220263199</t>
        </is>
      </c>
      <c r="B1904" t="inlineStr">
        <is>
          <t>DATA_VALIDATION</t>
        </is>
      </c>
      <c r="C1904" t="inlineStr">
        <is>
          <t>201110012502</t>
        </is>
      </c>
      <c r="D1904" t="inlineStr">
        <is>
          <t>Folder</t>
        </is>
      </c>
      <c r="E1904" s="2">
        <f>HYPERLINK("capsilon://?command=openfolder&amp;siteaddress=FAM.docvelocity-na8.net&amp;folderid=FXAF5E0342-9DFE-C6E0-B9F9-F6F09725BB34","FX22028745")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MI2202617641</t>
        </is>
      </c>
      <c r="J1904" t="n">
        <v>0.0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44615.29416666667</v>
      </c>
      <c r="P1904" s="1" t="n">
        <v>44615.53271990741</v>
      </c>
      <c r="Q1904" t="n">
        <v>17317.0</v>
      </c>
      <c r="R1904" t="n">
        <v>3294.0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Sanjay Kharade</t>
        </is>
      </c>
      <c r="W1904" s="1" t="n">
        <v>44615.32392361111</v>
      </c>
      <c r="X1904" t="n">
        <v>2305.0</v>
      </c>
      <c r="Y1904" t="n">
        <v>142.0</v>
      </c>
      <c r="Z1904" t="n">
        <v>0.0</v>
      </c>
      <c r="AA1904" t="n">
        <v>142.0</v>
      </c>
      <c r="AB1904" t="n">
        <v>0.0</v>
      </c>
      <c r="AC1904" t="n">
        <v>74.0</v>
      </c>
      <c r="AD1904" t="n">
        <v>-142.0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44615.53271990741</v>
      </c>
      <c r="AJ1904" t="n">
        <v>959.0</v>
      </c>
      <c r="AK1904" t="n">
        <v>31.0</v>
      </c>
      <c r="AL1904" t="n">
        <v>0.0</v>
      </c>
      <c r="AM1904" t="n">
        <v>31.0</v>
      </c>
      <c r="AN1904" t="n">
        <v>0.0</v>
      </c>
      <c r="AO1904" t="n">
        <v>31.0</v>
      </c>
      <c r="AP1904" t="n">
        <v>-173.0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WI220263203</t>
        </is>
      </c>
      <c r="B1905" t="inlineStr">
        <is>
          <t>DATA_VALIDATION</t>
        </is>
      </c>
      <c r="C1905" t="inlineStr">
        <is>
          <t>201300021640</t>
        </is>
      </c>
      <c r="D1905" t="inlineStr">
        <is>
          <t>Folder</t>
        </is>
      </c>
      <c r="E1905" s="2">
        <f>HYPERLINK("capsilon://?command=openfolder&amp;siteaddress=FAM.docvelocity-na8.net&amp;folderid=FXE964C8E1-2D8C-6B82-FF15-AD0D3E155CC4","FX220210109")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MI2202630508</t>
        </is>
      </c>
      <c r="J1905" t="n">
        <v>0.0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44615.295381944445</v>
      </c>
      <c r="P1905" s="1" t="n">
        <v>44615.55248842593</v>
      </c>
      <c r="Q1905" t="n">
        <v>19554.0</v>
      </c>
      <c r="R1905" t="n">
        <v>2660.0</v>
      </c>
      <c r="S1905" t="b">
        <v>0</v>
      </c>
      <c r="T1905" t="inlineStr">
        <is>
          <t>N/A</t>
        </is>
      </c>
      <c r="U1905" t="b">
        <v>1</v>
      </c>
      <c r="V1905" t="inlineStr">
        <is>
          <t>Aditya Tade</t>
        </is>
      </c>
      <c r="W1905" s="1" t="n">
        <v>44615.36346064815</v>
      </c>
      <c r="X1905" t="n">
        <v>1074.0</v>
      </c>
      <c r="Y1905" t="n">
        <v>155.0</v>
      </c>
      <c r="Z1905" t="n">
        <v>0.0</v>
      </c>
      <c r="AA1905" t="n">
        <v>155.0</v>
      </c>
      <c r="AB1905" t="n">
        <v>0.0</v>
      </c>
      <c r="AC1905" t="n">
        <v>117.0</v>
      </c>
      <c r="AD1905" t="n">
        <v>-155.0</v>
      </c>
      <c r="AE1905" t="n">
        <v>0.0</v>
      </c>
      <c r="AF1905" t="n">
        <v>0.0</v>
      </c>
      <c r="AG1905" t="n">
        <v>0.0</v>
      </c>
      <c r="AH1905" t="inlineStr">
        <is>
          <t>Dashrath Soren</t>
        </is>
      </c>
      <c r="AI1905" s="1" t="n">
        <v>44615.55248842593</v>
      </c>
      <c r="AJ1905" t="n">
        <v>1506.0</v>
      </c>
      <c r="AK1905" t="n">
        <v>6.0</v>
      </c>
      <c r="AL1905" t="n">
        <v>0.0</v>
      </c>
      <c r="AM1905" t="n">
        <v>6.0</v>
      </c>
      <c r="AN1905" t="n">
        <v>0.0</v>
      </c>
      <c r="AO1905" t="n">
        <v>6.0</v>
      </c>
      <c r="AP1905" t="n">
        <v>-161.0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WI220263212</t>
        </is>
      </c>
      <c r="B1906" t="inlineStr">
        <is>
          <t>DATA_VALIDATION</t>
        </is>
      </c>
      <c r="C1906" t="inlineStr">
        <is>
          <t>201130013336</t>
        </is>
      </c>
      <c r="D1906" t="inlineStr">
        <is>
          <t>Folder</t>
        </is>
      </c>
      <c r="E1906" s="2">
        <f>HYPERLINK("capsilon://?command=openfolder&amp;siteaddress=FAM.docvelocity-na8.net&amp;folderid=FXBD0B50D4-4338-2248-3E82-2EF38AB68817","FX22029983")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MI2202630557</t>
        </is>
      </c>
      <c r="J1906" t="n">
        <v>0.0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44615.29920138889</v>
      </c>
      <c r="P1906" s="1" t="n">
        <v>44615.56017361111</v>
      </c>
      <c r="Q1906" t="n">
        <v>19863.0</v>
      </c>
      <c r="R1906" t="n">
        <v>2685.0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Aditya Tade</t>
        </is>
      </c>
      <c r="W1906" s="1" t="n">
        <v>44615.37866898148</v>
      </c>
      <c r="X1906" t="n">
        <v>1313.0</v>
      </c>
      <c r="Y1906" t="n">
        <v>492.0</v>
      </c>
      <c r="Z1906" t="n">
        <v>0.0</v>
      </c>
      <c r="AA1906" t="n">
        <v>492.0</v>
      </c>
      <c r="AB1906" t="n">
        <v>0.0</v>
      </c>
      <c r="AC1906" t="n">
        <v>78.0</v>
      </c>
      <c r="AD1906" t="n">
        <v>-492.0</v>
      </c>
      <c r="AE1906" t="n">
        <v>0.0</v>
      </c>
      <c r="AF1906" t="n">
        <v>0.0</v>
      </c>
      <c r="AG1906" t="n">
        <v>0.0</v>
      </c>
      <c r="AH1906" t="inlineStr">
        <is>
          <t>Rohit Mawal</t>
        </is>
      </c>
      <c r="AI1906" s="1" t="n">
        <v>44615.56017361111</v>
      </c>
      <c r="AJ1906" t="n">
        <v>1358.0</v>
      </c>
      <c r="AK1906" t="n">
        <v>0.0</v>
      </c>
      <c r="AL1906" t="n">
        <v>0.0</v>
      </c>
      <c r="AM1906" t="n">
        <v>0.0</v>
      </c>
      <c r="AN1906" t="n">
        <v>0.0</v>
      </c>
      <c r="AO1906" t="n">
        <v>0.0</v>
      </c>
      <c r="AP1906" t="n">
        <v>-492.0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WI220263213</t>
        </is>
      </c>
      <c r="B1907" t="inlineStr">
        <is>
          <t>DATA_VALIDATION</t>
        </is>
      </c>
      <c r="C1907" t="inlineStr">
        <is>
          <t>201100014707</t>
        </is>
      </c>
      <c r="D1907" t="inlineStr">
        <is>
          <t>Folder</t>
        </is>
      </c>
      <c r="E1907" s="2">
        <f>HYPERLINK("capsilon://?command=openfolder&amp;siteaddress=FAM.docvelocity-na8.net&amp;folderid=FXAF0242B1-8F9C-90AD-9077-A6BB4ACF9ECF","FX22028851")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MI2202631911</t>
        </is>
      </c>
      <c r="J1907" t="n">
        <v>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44615.30118055556</v>
      </c>
      <c r="P1907" s="1" t="n">
        <v>44615.58063657407</v>
      </c>
      <c r="Q1907" t="n">
        <v>20003.0</v>
      </c>
      <c r="R1907" t="n">
        <v>4142.0</v>
      </c>
      <c r="S1907" t="b">
        <v>0</v>
      </c>
      <c r="T1907" t="inlineStr">
        <is>
          <t>N/A</t>
        </is>
      </c>
      <c r="U1907" t="b">
        <v>1</v>
      </c>
      <c r="V1907" t="inlineStr">
        <is>
          <t>Aditya Tade</t>
        </is>
      </c>
      <c r="W1907" s="1" t="n">
        <v>44615.407789351855</v>
      </c>
      <c r="X1907" t="n">
        <v>1688.0</v>
      </c>
      <c r="Y1907" t="n">
        <v>376.0</v>
      </c>
      <c r="Z1907" t="n">
        <v>0.0</v>
      </c>
      <c r="AA1907" t="n">
        <v>376.0</v>
      </c>
      <c r="AB1907" t="n">
        <v>0.0</v>
      </c>
      <c r="AC1907" t="n">
        <v>135.0</v>
      </c>
      <c r="AD1907" t="n">
        <v>-376.0</v>
      </c>
      <c r="AE1907" t="n">
        <v>0.0</v>
      </c>
      <c r="AF1907" t="n">
        <v>0.0</v>
      </c>
      <c r="AG1907" t="n">
        <v>0.0</v>
      </c>
      <c r="AH1907" t="inlineStr">
        <is>
          <t>Dashrath Soren</t>
        </is>
      </c>
      <c r="AI1907" s="1" t="n">
        <v>44615.58063657407</v>
      </c>
      <c r="AJ1907" t="n">
        <v>2431.0</v>
      </c>
      <c r="AK1907" t="n">
        <v>21.0</v>
      </c>
      <c r="AL1907" t="n">
        <v>0.0</v>
      </c>
      <c r="AM1907" t="n">
        <v>21.0</v>
      </c>
      <c r="AN1907" t="n">
        <v>0.0</v>
      </c>
      <c r="AO1907" t="n">
        <v>26.0</v>
      </c>
      <c r="AP1907" t="n">
        <v>-397.0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WI220263215</t>
        </is>
      </c>
      <c r="B1908" t="inlineStr">
        <is>
          <t>DATA_VALIDATION</t>
        </is>
      </c>
      <c r="C1908" t="inlineStr">
        <is>
          <t>201130013327</t>
        </is>
      </c>
      <c r="D1908" t="inlineStr">
        <is>
          <t>Folder</t>
        </is>
      </c>
      <c r="E1908" s="2">
        <f>HYPERLINK("capsilon://?command=openfolder&amp;siteaddress=FAM.docvelocity-na8.net&amp;folderid=FX23DB3347-852F-F733-108A-AF0B041F3423","FX22029477")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MI2202631979</t>
        </is>
      </c>
      <c r="J1908" t="n">
        <v>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44615.30200231481</v>
      </c>
      <c r="P1908" s="1" t="n">
        <v>44615.56574074074</v>
      </c>
      <c r="Q1908" t="n">
        <v>21401.0</v>
      </c>
      <c r="R1908" t="n">
        <v>1386.0</v>
      </c>
      <c r="S1908" t="b">
        <v>0</v>
      </c>
      <c r="T1908" t="inlineStr">
        <is>
          <t>N/A</t>
        </is>
      </c>
      <c r="U1908" t="b">
        <v>1</v>
      </c>
      <c r="V1908" t="inlineStr">
        <is>
          <t>Aditya Tade</t>
        </is>
      </c>
      <c r="W1908" s="1" t="n">
        <v>44615.41832175926</v>
      </c>
      <c r="X1908" t="n">
        <v>860.0</v>
      </c>
      <c r="Y1908" t="n">
        <v>95.0</v>
      </c>
      <c r="Z1908" t="n">
        <v>0.0</v>
      </c>
      <c r="AA1908" t="n">
        <v>95.0</v>
      </c>
      <c r="AB1908" t="n">
        <v>0.0</v>
      </c>
      <c r="AC1908" t="n">
        <v>85.0</v>
      </c>
      <c r="AD1908" t="n">
        <v>-95.0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44615.56574074074</v>
      </c>
      <c r="AJ1908" t="n">
        <v>481.0</v>
      </c>
      <c r="AK1908" t="n">
        <v>3.0</v>
      </c>
      <c r="AL1908" t="n">
        <v>0.0</v>
      </c>
      <c r="AM1908" t="n">
        <v>3.0</v>
      </c>
      <c r="AN1908" t="n">
        <v>0.0</v>
      </c>
      <c r="AO1908" t="n">
        <v>3.0</v>
      </c>
      <c r="AP1908" t="n">
        <v>-98.0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WI220263216</t>
        </is>
      </c>
      <c r="B1909" t="inlineStr">
        <is>
          <t>DATA_VALIDATION</t>
        </is>
      </c>
      <c r="C1909" t="inlineStr">
        <is>
          <t>201300021546</t>
        </is>
      </c>
      <c r="D1909" t="inlineStr">
        <is>
          <t>Folder</t>
        </is>
      </c>
      <c r="E1909" s="2">
        <f>HYPERLINK("capsilon://?command=openfolder&amp;siteaddress=FAM.docvelocity-na8.net&amp;folderid=FX754E266D-3061-57BA-534F-DC5069D268FC","FX22028200")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MI2202632507</t>
        </is>
      </c>
      <c r="J1909" t="n">
        <v>0.0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44615.30459490741</v>
      </c>
      <c r="P1909" s="1" t="n">
        <v>44615.58719907407</v>
      </c>
      <c r="Q1909" t="n">
        <v>19687.0</v>
      </c>
      <c r="R1909" t="n">
        <v>4730.0</v>
      </c>
      <c r="S1909" t="b">
        <v>0</v>
      </c>
      <c r="T1909" t="inlineStr">
        <is>
          <t>N/A</t>
        </is>
      </c>
      <c r="U1909" t="b">
        <v>1</v>
      </c>
      <c r="V1909" t="inlineStr">
        <is>
          <t>Aditya Tade</t>
        </is>
      </c>
      <c r="W1909" s="1" t="n">
        <v>44615.458506944444</v>
      </c>
      <c r="X1909" t="n">
        <v>3471.0</v>
      </c>
      <c r="Y1909" t="n">
        <v>262.0</v>
      </c>
      <c r="Z1909" t="n">
        <v>0.0</v>
      </c>
      <c r="AA1909" t="n">
        <v>262.0</v>
      </c>
      <c r="AB1909" t="n">
        <v>0.0</v>
      </c>
      <c r="AC1909" t="n">
        <v>211.0</v>
      </c>
      <c r="AD1909" t="n">
        <v>-262.0</v>
      </c>
      <c r="AE1909" t="n">
        <v>0.0</v>
      </c>
      <c r="AF1909" t="n">
        <v>0.0</v>
      </c>
      <c r="AG1909" t="n">
        <v>0.0</v>
      </c>
      <c r="AH1909" t="inlineStr">
        <is>
          <t>Rohit Mawal</t>
        </is>
      </c>
      <c r="AI1909" s="1" t="n">
        <v>44615.58719907407</v>
      </c>
      <c r="AJ1909" t="n">
        <v>1232.0</v>
      </c>
      <c r="AK1909" t="n">
        <v>6.0</v>
      </c>
      <c r="AL1909" t="n">
        <v>0.0</v>
      </c>
      <c r="AM1909" t="n">
        <v>6.0</v>
      </c>
      <c r="AN1909" t="n">
        <v>0.0</v>
      </c>
      <c r="AO1909" t="n">
        <v>6.0</v>
      </c>
      <c r="AP1909" t="n">
        <v>-268.0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WI220263217</t>
        </is>
      </c>
      <c r="B1910" t="inlineStr">
        <is>
          <t>DATA_VALIDATION</t>
        </is>
      </c>
      <c r="C1910" t="inlineStr">
        <is>
          <t>201330005378</t>
        </is>
      </c>
      <c r="D1910" t="inlineStr">
        <is>
          <t>Folder</t>
        </is>
      </c>
      <c r="E1910" s="2">
        <f>HYPERLINK("capsilon://?command=openfolder&amp;siteaddress=FAM.docvelocity-na8.net&amp;folderid=FX97607BD9-175E-E6EC-A037-E1AFA589A628","FX22029229")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MI2202633878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44615.3059375</v>
      </c>
      <c r="P1910" s="1" t="n">
        <v>44615.594375</v>
      </c>
      <c r="Q1910" t="n">
        <v>19873.0</v>
      </c>
      <c r="R1910" t="n">
        <v>5048.0</v>
      </c>
      <c r="S1910" t="b">
        <v>0</v>
      </c>
      <c r="T1910" t="inlineStr">
        <is>
          <t>N/A</t>
        </is>
      </c>
      <c r="U1910" t="b">
        <v>1</v>
      </c>
      <c r="V1910" t="inlineStr">
        <is>
          <t>Archana Bhujbal</t>
        </is>
      </c>
      <c r="W1910" s="1" t="n">
        <v>44615.55940972222</v>
      </c>
      <c r="X1910" t="n">
        <v>4360.0</v>
      </c>
      <c r="Y1910" t="n">
        <v>213.0</v>
      </c>
      <c r="Z1910" t="n">
        <v>0.0</v>
      </c>
      <c r="AA1910" t="n">
        <v>213.0</v>
      </c>
      <c r="AB1910" t="n">
        <v>0.0</v>
      </c>
      <c r="AC1910" t="n">
        <v>129.0</v>
      </c>
      <c r="AD1910" t="n">
        <v>-213.0</v>
      </c>
      <c r="AE1910" t="n">
        <v>0.0</v>
      </c>
      <c r="AF1910" t="n">
        <v>0.0</v>
      </c>
      <c r="AG1910" t="n">
        <v>0.0</v>
      </c>
      <c r="AH1910" t="inlineStr">
        <is>
          <t>Rohit Mawal</t>
        </is>
      </c>
      <c r="AI1910" s="1" t="n">
        <v>44615.594375</v>
      </c>
      <c r="AJ1910" t="n">
        <v>619.0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-213.0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WI220263218</t>
        </is>
      </c>
      <c r="B1911" t="inlineStr">
        <is>
          <t>DATA_VALIDATION</t>
        </is>
      </c>
      <c r="C1911" t="inlineStr">
        <is>
          <t>201348000336</t>
        </is>
      </c>
      <c r="D1911" t="inlineStr">
        <is>
          <t>Folder</t>
        </is>
      </c>
      <c r="E1911" s="2">
        <f>HYPERLINK("capsilon://?command=openfolder&amp;siteaddress=FAM.docvelocity-na8.net&amp;folderid=FX80BAF60E-292C-E76A-DE8C-CE201319597D","FX22026532")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MI2202634000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44615.30650462963</v>
      </c>
      <c r="P1911" s="1" t="n">
        <v>44615.59888888889</v>
      </c>
      <c r="Q1911" t="n">
        <v>23196.0</v>
      </c>
      <c r="R1911" t="n">
        <v>2066.0</v>
      </c>
      <c r="S1911" t="b">
        <v>0</v>
      </c>
      <c r="T1911" t="inlineStr">
        <is>
          <t>N/A</t>
        </is>
      </c>
      <c r="U1911" t="b">
        <v>1</v>
      </c>
      <c r="V1911" t="inlineStr">
        <is>
          <t>Aditya Tade</t>
        </is>
      </c>
      <c r="W1911" s="1" t="n">
        <v>44615.567511574074</v>
      </c>
      <c r="X1911" t="n">
        <v>1664.0</v>
      </c>
      <c r="Y1911" t="n">
        <v>63.0</v>
      </c>
      <c r="Z1911" t="n">
        <v>0.0</v>
      </c>
      <c r="AA1911" t="n">
        <v>63.0</v>
      </c>
      <c r="AB1911" t="n">
        <v>0.0</v>
      </c>
      <c r="AC1911" t="n">
        <v>28.0</v>
      </c>
      <c r="AD1911" t="n">
        <v>-63.0</v>
      </c>
      <c r="AE1911" t="n">
        <v>0.0</v>
      </c>
      <c r="AF1911" t="n">
        <v>0.0</v>
      </c>
      <c r="AG1911" t="n">
        <v>0.0</v>
      </c>
      <c r="AH1911" t="inlineStr">
        <is>
          <t>Rohit Mawal</t>
        </is>
      </c>
      <c r="AI1911" s="1" t="n">
        <v>44615.59888888889</v>
      </c>
      <c r="AJ1911" t="n">
        <v>390.0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-63.0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WI220263219</t>
        </is>
      </c>
      <c r="B1912" t="inlineStr">
        <is>
          <t>DATA_VALIDATION</t>
        </is>
      </c>
      <c r="C1912" t="inlineStr">
        <is>
          <t>201330015557</t>
        </is>
      </c>
      <c r="D1912" t="inlineStr">
        <is>
          <t>Folder</t>
        </is>
      </c>
      <c r="E1912" s="2">
        <f>HYPERLINK("capsilon://?command=openfolder&amp;siteaddress=FAM.docvelocity-na8.net&amp;folderid=FX5B0014B1-631A-2359-AE48-81CB72852BAB","FX22029668")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MI2202634039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44615.30912037037</v>
      </c>
      <c r="P1912" s="1" t="n">
        <v>44615.61545138889</v>
      </c>
      <c r="Q1912" t="n">
        <v>23379.0</v>
      </c>
      <c r="R1912" t="n">
        <v>3088.0</v>
      </c>
      <c r="S1912" t="b">
        <v>0</v>
      </c>
      <c r="T1912" t="inlineStr">
        <is>
          <t>N/A</t>
        </is>
      </c>
      <c r="U1912" t="b">
        <v>1</v>
      </c>
      <c r="V1912" t="inlineStr">
        <is>
          <t>Raman Vaidya</t>
        </is>
      </c>
      <c r="W1912" s="1" t="n">
        <v>44615.57163194445</v>
      </c>
      <c r="X1912" t="n">
        <v>1575.0</v>
      </c>
      <c r="Y1912" t="n">
        <v>215.0</v>
      </c>
      <c r="Z1912" t="n">
        <v>0.0</v>
      </c>
      <c r="AA1912" t="n">
        <v>215.0</v>
      </c>
      <c r="AB1912" t="n">
        <v>0.0</v>
      </c>
      <c r="AC1912" t="n">
        <v>130.0</v>
      </c>
      <c r="AD1912" t="n">
        <v>-215.0</v>
      </c>
      <c r="AE1912" t="n">
        <v>0.0</v>
      </c>
      <c r="AF1912" t="n">
        <v>0.0</v>
      </c>
      <c r="AG1912" t="n">
        <v>0.0</v>
      </c>
      <c r="AH1912" t="inlineStr">
        <is>
          <t>Dashrath Soren</t>
        </is>
      </c>
      <c r="AI1912" s="1" t="n">
        <v>44615.61545138889</v>
      </c>
      <c r="AJ1912" t="n">
        <v>1496.0</v>
      </c>
      <c r="AK1912" t="n">
        <v>6.0</v>
      </c>
      <c r="AL1912" t="n">
        <v>0.0</v>
      </c>
      <c r="AM1912" t="n">
        <v>6.0</v>
      </c>
      <c r="AN1912" t="n">
        <v>0.0</v>
      </c>
      <c r="AO1912" t="n">
        <v>7.0</v>
      </c>
      <c r="AP1912" t="n">
        <v>-221.0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WI220263220</t>
        </is>
      </c>
      <c r="B1913" t="inlineStr">
        <is>
          <t>DATA_VALIDATION</t>
        </is>
      </c>
      <c r="C1913" t="inlineStr">
        <is>
          <t>201300021607</t>
        </is>
      </c>
      <c r="D1913" t="inlineStr">
        <is>
          <t>Folder</t>
        </is>
      </c>
      <c r="E1913" s="2">
        <f>HYPERLINK("capsilon://?command=openfolder&amp;siteaddress=FAM.docvelocity-na8.net&amp;folderid=FX8F19E17B-DA8B-0D69-A7FD-948FC9114750","FX22029488")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MI2202634462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44615.31087962963</v>
      </c>
      <c r="P1913" s="1" t="n">
        <v>44615.61775462963</v>
      </c>
      <c r="Q1913" t="n">
        <v>23564.0</v>
      </c>
      <c r="R1913" t="n">
        <v>2950.0</v>
      </c>
      <c r="S1913" t="b">
        <v>0</v>
      </c>
      <c r="T1913" t="inlineStr">
        <is>
          <t>N/A</t>
        </is>
      </c>
      <c r="U1913" t="b">
        <v>1</v>
      </c>
      <c r="V1913" t="inlineStr">
        <is>
          <t>Sanjay Kharade</t>
        </is>
      </c>
      <c r="W1913" s="1" t="n">
        <v>44615.574467592596</v>
      </c>
      <c r="X1913" t="n">
        <v>1479.0</v>
      </c>
      <c r="Y1913" t="n">
        <v>147.0</v>
      </c>
      <c r="Z1913" t="n">
        <v>0.0</v>
      </c>
      <c r="AA1913" t="n">
        <v>147.0</v>
      </c>
      <c r="AB1913" t="n">
        <v>0.0</v>
      </c>
      <c r="AC1913" t="n">
        <v>61.0</v>
      </c>
      <c r="AD1913" t="n">
        <v>-147.0</v>
      </c>
      <c r="AE1913" t="n">
        <v>0.0</v>
      </c>
      <c r="AF1913" t="n">
        <v>0.0</v>
      </c>
      <c r="AG1913" t="n">
        <v>0.0</v>
      </c>
      <c r="AH1913" t="inlineStr">
        <is>
          <t>Rohit Mawal</t>
        </is>
      </c>
      <c r="AI1913" s="1" t="n">
        <v>44615.61775462963</v>
      </c>
      <c r="AJ1913" t="n">
        <v>800.0</v>
      </c>
      <c r="AK1913" t="n">
        <v>2.0</v>
      </c>
      <c r="AL1913" t="n">
        <v>0.0</v>
      </c>
      <c r="AM1913" t="n">
        <v>2.0</v>
      </c>
      <c r="AN1913" t="n">
        <v>21.0</v>
      </c>
      <c r="AO1913" t="n">
        <v>2.0</v>
      </c>
      <c r="AP1913" t="n">
        <v>-149.0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WI220263221</t>
        </is>
      </c>
      <c r="B1914" t="inlineStr">
        <is>
          <t>DATA_VALIDATION</t>
        </is>
      </c>
      <c r="C1914" t="inlineStr">
        <is>
          <t>201330005401</t>
        </is>
      </c>
      <c r="D1914" t="inlineStr">
        <is>
          <t>Folder</t>
        </is>
      </c>
      <c r="E1914" s="2">
        <f>HYPERLINK("capsilon://?command=openfolder&amp;siteaddress=FAM.docvelocity-na8.net&amp;folderid=FXA1E972B0-DCCF-3E51-FD0A-2A314221FA28","FX22029957")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MI2202634963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44615.31353009259</v>
      </c>
      <c r="P1914" s="1" t="n">
        <v>44615.62042824074</v>
      </c>
      <c r="Q1914" t="n">
        <v>24908.0</v>
      </c>
      <c r="R1914" t="n">
        <v>1608.0</v>
      </c>
      <c r="S1914" t="b">
        <v>0</v>
      </c>
      <c r="T1914" t="inlineStr">
        <is>
          <t>N/A</t>
        </is>
      </c>
      <c r="U1914" t="b">
        <v>1</v>
      </c>
      <c r="V1914" t="inlineStr">
        <is>
          <t>Raman Vaidya</t>
        </is>
      </c>
      <c r="W1914" s="1" t="n">
        <v>44615.580509259256</v>
      </c>
      <c r="X1914" t="n">
        <v>766.0</v>
      </c>
      <c r="Y1914" t="n">
        <v>42.0</v>
      </c>
      <c r="Z1914" t="n">
        <v>0.0</v>
      </c>
      <c r="AA1914" t="n">
        <v>42.0</v>
      </c>
      <c r="AB1914" t="n">
        <v>156.0</v>
      </c>
      <c r="AC1914" t="n">
        <v>20.0</v>
      </c>
      <c r="AD1914" t="n">
        <v>-42.0</v>
      </c>
      <c r="AE1914" t="n">
        <v>0.0</v>
      </c>
      <c r="AF1914" t="n">
        <v>0.0</v>
      </c>
      <c r="AG1914" t="n">
        <v>0.0</v>
      </c>
      <c r="AH1914" t="inlineStr">
        <is>
          <t>Dashrath Soren</t>
        </is>
      </c>
      <c r="AI1914" s="1" t="n">
        <v>44615.62042824074</v>
      </c>
      <c r="AJ1914" t="n">
        <v>430.0</v>
      </c>
      <c r="AK1914" t="n">
        <v>0.0</v>
      </c>
      <c r="AL1914" t="n">
        <v>0.0</v>
      </c>
      <c r="AM1914" t="n">
        <v>0.0</v>
      </c>
      <c r="AN1914" t="n">
        <v>156.0</v>
      </c>
      <c r="AO1914" t="n">
        <v>0.0</v>
      </c>
      <c r="AP1914" t="n">
        <v>-42.0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WI220263222</t>
        </is>
      </c>
      <c r="B1915" t="inlineStr">
        <is>
          <t>DATA_VALIDATION</t>
        </is>
      </c>
      <c r="C1915" t="inlineStr">
        <is>
          <t>201308008195</t>
        </is>
      </c>
      <c r="D1915" t="inlineStr">
        <is>
          <t>Folder</t>
        </is>
      </c>
      <c r="E1915" s="2">
        <f>HYPERLINK("capsilon://?command=openfolder&amp;siteaddress=FAM.docvelocity-na8.net&amp;folderid=FXA33EE423-A9A5-330B-C951-6E47F7110C21","FX22028364")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MI2202637851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44615.31490740741</v>
      </c>
      <c r="P1915" s="1" t="n">
        <v>44615.624976851854</v>
      </c>
      <c r="Q1915" t="n">
        <v>23915.0</v>
      </c>
      <c r="R1915" t="n">
        <v>2875.0</v>
      </c>
      <c r="S1915" t="b">
        <v>0</v>
      </c>
      <c r="T1915" t="inlineStr">
        <is>
          <t>N/A</t>
        </is>
      </c>
      <c r="U1915" t="b">
        <v>1</v>
      </c>
      <c r="V1915" t="inlineStr">
        <is>
          <t>Aditya Tade</t>
        </is>
      </c>
      <c r="W1915" s="1" t="n">
        <v>44615.59439814815</v>
      </c>
      <c r="X1915" t="n">
        <v>2143.0</v>
      </c>
      <c r="Y1915" t="n">
        <v>166.0</v>
      </c>
      <c r="Z1915" t="n">
        <v>0.0</v>
      </c>
      <c r="AA1915" t="n">
        <v>166.0</v>
      </c>
      <c r="AB1915" t="n">
        <v>0.0</v>
      </c>
      <c r="AC1915" t="n">
        <v>35.0</v>
      </c>
      <c r="AD1915" t="n">
        <v>-166.0</v>
      </c>
      <c r="AE1915" t="n">
        <v>0.0</v>
      </c>
      <c r="AF1915" t="n">
        <v>0.0</v>
      </c>
      <c r="AG1915" t="n">
        <v>0.0</v>
      </c>
      <c r="AH1915" t="inlineStr">
        <is>
          <t>Rohit Mawal</t>
        </is>
      </c>
      <c r="AI1915" s="1" t="n">
        <v>44615.624976851854</v>
      </c>
      <c r="AJ1915" t="n">
        <v>623.0</v>
      </c>
      <c r="AK1915" t="n">
        <v>3.0</v>
      </c>
      <c r="AL1915" t="n">
        <v>0.0</v>
      </c>
      <c r="AM1915" t="n">
        <v>3.0</v>
      </c>
      <c r="AN1915" t="n">
        <v>0.0</v>
      </c>
      <c r="AO1915" t="n">
        <v>3.0</v>
      </c>
      <c r="AP1915" t="n">
        <v>-169.0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WI22026356</t>
        </is>
      </c>
      <c r="B1916" t="inlineStr">
        <is>
          <t>DATA_VALIDATION</t>
        </is>
      </c>
      <c r="C1916" t="inlineStr">
        <is>
          <t>201130013205</t>
        </is>
      </c>
      <c r="D1916" t="inlineStr">
        <is>
          <t>Folder</t>
        </is>
      </c>
      <c r="E1916" s="2">
        <f>HYPERLINK("capsilon://?command=openfolder&amp;siteaddress=FAM.docvelocity-na8.net&amp;folderid=FX3509B83E-3C7E-4F91-856F-01E39F5EB02D","FX2202720")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MI220266492</t>
        </is>
      </c>
      <c r="J1916" t="n">
        <v>66.0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44594.61597222222</v>
      </c>
      <c r="P1916" s="1" t="n">
        <v>44594.65193287037</v>
      </c>
      <c r="Q1916" t="n">
        <v>1724.0</v>
      </c>
      <c r="R1916" t="n">
        <v>1383.0</v>
      </c>
      <c r="S1916" t="b">
        <v>0</v>
      </c>
      <c r="T1916" t="inlineStr">
        <is>
          <t>N/A</t>
        </is>
      </c>
      <c r="U1916" t="b">
        <v>0</v>
      </c>
      <c r="V1916" t="inlineStr">
        <is>
          <t>Sanjana Uttekar</t>
        </is>
      </c>
      <c r="W1916" s="1" t="n">
        <v>44594.64643518518</v>
      </c>
      <c r="X1916" t="n">
        <v>1284.0</v>
      </c>
      <c r="Y1916" t="n">
        <v>52.0</v>
      </c>
      <c r="Z1916" t="n">
        <v>0.0</v>
      </c>
      <c r="AA1916" t="n">
        <v>52.0</v>
      </c>
      <c r="AB1916" t="n">
        <v>52.0</v>
      </c>
      <c r="AC1916" t="n">
        <v>44.0</v>
      </c>
      <c r="AD1916" t="n">
        <v>14.0</v>
      </c>
      <c r="AE1916" t="n">
        <v>0.0</v>
      </c>
      <c r="AF1916" t="n">
        <v>0.0</v>
      </c>
      <c r="AG1916" t="n">
        <v>0.0</v>
      </c>
      <c r="AH1916" t="inlineStr">
        <is>
          <t>Dashrath Soren</t>
        </is>
      </c>
      <c r="AI1916" s="1" t="n">
        <v>44594.65193287037</v>
      </c>
      <c r="AJ1916" t="n">
        <v>41.0</v>
      </c>
      <c r="AK1916" t="n">
        <v>0.0</v>
      </c>
      <c r="AL1916" t="n">
        <v>0.0</v>
      </c>
      <c r="AM1916" t="n">
        <v>0.0</v>
      </c>
      <c r="AN1916" t="n">
        <v>52.0</v>
      </c>
      <c r="AO1916" t="n">
        <v>0.0</v>
      </c>
      <c r="AP1916" t="n">
        <v>14.0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WI2202636</t>
        </is>
      </c>
      <c r="B1917" t="inlineStr">
        <is>
          <t>DATA_VALIDATION</t>
        </is>
      </c>
      <c r="C1917" t="inlineStr">
        <is>
          <t>201330004932</t>
        </is>
      </c>
      <c r="D1917" t="inlineStr">
        <is>
          <t>Folder</t>
        </is>
      </c>
      <c r="E1917" s="2">
        <f>HYPERLINK("capsilon://?command=openfolder&amp;siteaddress=FAM.docvelocity-na8.net&amp;folderid=FXF973504A-46EC-FF12-1E25-E8C820B8CD16","FX220113398")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MI22021475</t>
        </is>
      </c>
      <c r="J1917" t="n">
        <v>128.0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44593.21356481482</v>
      </c>
      <c r="P1917" s="1" t="n">
        <v>44593.340162037035</v>
      </c>
      <c r="Q1917" t="n">
        <v>680.0</v>
      </c>
      <c r="R1917" t="n">
        <v>10258.0</v>
      </c>
      <c r="S1917" t="b">
        <v>0</v>
      </c>
      <c r="T1917" t="inlineStr">
        <is>
          <t>N/A</t>
        </is>
      </c>
      <c r="U1917" t="b">
        <v>1</v>
      </c>
      <c r="V1917" t="inlineStr">
        <is>
          <t>Raman Vaidya</t>
        </is>
      </c>
      <c r="W1917" s="1" t="n">
        <v>44593.28181712963</v>
      </c>
      <c r="X1917" t="n">
        <v>5872.0</v>
      </c>
      <c r="Y1917" t="n">
        <v>289.0</v>
      </c>
      <c r="Z1917" t="n">
        <v>0.0</v>
      </c>
      <c r="AA1917" t="n">
        <v>289.0</v>
      </c>
      <c r="AB1917" t="n">
        <v>0.0</v>
      </c>
      <c r="AC1917" t="n">
        <v>229.0</v>
      </c>
      <c r="AD1917" t="n">
        <v>-161.0</v>
      </c>
      <c r="AE1917" t="n">
        <v>0.0</v>
      </c>
      <c r="AF1917" t="n">
        <v>0.0</v>
      </c>
      <c r="AG1917" t="n">
        <v>0.0</v>
      </c>
      <c r="AH1917" t="inlineStr">
        <is>
          <t>Saloni Uttekar</t>
        </is>
      </c>
      <c r="AI1917" s="1" t="n">
        <v>44593.340162037035</v>
      </c>
      <c r="AJ1917" t="n">
        <v>4371.0</v>
      </c>
      <c r="AK1917" t="n">
        <v>66.0</v>
      </c>
      <c r="AL1917" t="n">
        <v>0.0</v>
      </c>
      <c r="AM1917" t="n">
        <v>66.0</v>
      </c>
      <c r="AN1917" t="n">
        <v>0.0</v>
      </c>
      <c r="AO1917" t="n">
        <v>66.0</v>
      </c>
      <c r="AP1917" t="n">
        <v>-227.0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WI22026364</t>
        </is>
      </c>
      <c r="B1918" t="inlineStr">
        <is>
          <t>DATA_VALIDATION</t>
        </is>
      </c>
      <c r="C1918" t="inlineStr">
        <is>
          <t>201338000095</t>
        </is>
      </c>
      <c r="D1918" t="inlineStr">
        <is>
          <t>Folder</t>
        </is>
      </c>
      <c r="E1918" s="2">
        <f>HYPERLINK("capsilon://?command=openfolder&amp;siteaddress=FAM.docvelocity-na8.net&amp;folderid=FX07138424-3CCD-9D08-032E-F1F4B63C38CC","FX220113840")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MI220265661</t>
        </is>
      </c>
      <c r="J1918" t="n">
        <v>148.0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44594.6162962963</v>
      </c>
      <c r="P1918" s="1" t="n">
        <v>44594.716516203705</v>
      </c>
      <c r="Q1918" t="n">
        <v>2343.0</v>
      </c>
      <c r="R1918" t="n">
        <v>6316.0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44594.68539351852</v>
      </c>
      <c r="X1918" t="n">
        <v>5835.0</v>
      </c>
      <c r="Y1918" t="n">
        <v>196.0</v>
      </c>
      <c r="Z1918" t="n">
        <v>0.0</v>
      </c>
      <c r="AA1918" t="n">
        <v>196.0</v>
      </c>
      <c r="AB1918" t="n">
        <v>0.0</v>
      </c>
      <c r="AC1918" t="n">
        <v>110.0</v>
      </c>
      <c r="AD1918" t="n">
        <v>-48.0</v>
      </c>
      <c r="AE1918" t="n">
        <v>0.0</v>
      </c>
      <c r="AF1918" t="n">
        <v>0.0</v>
      </c>
      <c r="AG1918" t="n">
        <v>0.0</v>
      </c>
      <c r="AH1918" t="inlineStr">
        <is>
          <t>Vikash Suryakanth Parmar</t>
        </is>
      </c>
      <c r="AI1918" s="1" t="n">
        <v>44594.716516203705</v>
      </c>
      <c r="AJ1918" t="n">
        <v>481.0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-49.0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WI220263686</t>
        </is>
      </c>
      <c r="B1919" t="inlineStr">
        <is>
          <t>DATA_VALIDATION</t>
        </is>
      </c>
      <c r="C1919" t="inlineStr">
        <is>
          <t>201110012506</t>
        </is>
      </c>
      <c r="D1919" t="inlineStr">
        <is>
          <t>Folder</t>
        </is>
      </c>
      <c r="E1919" s="2">
        <f>HYPERLINK("capsilon://?command=openfolder&amp;siteaddress=FAM.docvelocity-na8.net&amp;folderid=FXE499EDA6-7D22-9F1B-05FF-47CD3839CC4E","FX22029114")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MI2202643190</t>
        </is>
      </c>
      <c r="J1919" t="n">
        <v>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44615.44740740741</v>
      </c>
      <c r="P1919" s="1" t="n">
        <v>44615.624293981484</v>
      </c>
      <c r="Q1919" t="n">
        <v>14840.0</v>
      </c>
      <c r="R1919" t="n">
        <v>443.0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44615.56449074074</v>
      </c>
      <c r="X1919" t="n">
        <v>101.0</v>
      </c>
      <c r="Y1919" t="n">
        <v>21.0</v>
      </c>
      <c r="Z1919" t="n">
        <v>0.0</v>
      </c>
      <c r="AA1919" t="n">
        <v>21.0</v>
      </c>
      <c r="AB1919" t="n">
        <v>0.0</v>
      </c>
      <c r="AC1919" t="n">
        <v>9.0</v>
      </c>
      <c r="AD1919" t="n">
        <v>-21.0</v>
      </c>
      <c r="AE1919" t="n">
        <v>0.0</v>
      </c>
      <c r="AF1919" t="n">
        <v>0.0</v>
      </c>
      <c r="AG1919" t="n">
        <v>0.0</v>
      </c>
      <c r="AH1919" t="inlineStr">
        <is>
          <t>Dashrath Soren</t>
        </is>
      </c>
      <c r="AI1919" s="1" t="n">
        <v>44615.624293981484</v>
      </c>
      <c r="AJ1919" t="n">
        <v>334.0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WI220263687</t>
        </is>
      </c>
      <c r="B1920" t="inlineStr">
        <is>
          <t>DATA_VALIDATION</t>
        </is>
      </c>
      <c r="C1920" t="inlineStr">
        <is>
          <t>201110012506</t>
        </is>
      </c>
      <c r="D1920" t="inlineStr">
        <is>
          <t>Folder</t>
        </is>
      </c>
      <c r="E1920" s="2">
        <f>HYPERLINK("capsilon://?command=openfolder&amp;siteaddress=FAM.docvelocity-na8.net&amp;folderid=FXE499EDA6-7D22-9F1B-05FF-47CD3839CC4E","FX22029114")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MI2202643191</t>
        </is>
      </c>
      <c r="J1920" t="n">
        <v>0.0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44615.44766203704</v>
      </c>
      <c r="P1920" s="1" t="n">
        <v>44615.62701388889</v>
      </c>
      <c r="Q1920" t="n">
        <v>15118.0</v>
      </c>
      <c r="R1920" t="n">
        <v>378.0</v>
      </c>
      <c r="S1920" t="b">
        <v>0</v>
      </c>
      <c r="T1920" t="inlineStr">
        <is>
          <t>N/A</t>
        </is>
      </c>
      <c r="U1920" t="b">
        <v>0</v>
      </c>
      <c r="V1920" t="inlineStr">
        <is>
          <t>Sumit Jarhad</t>
        </is>
      </c>
      <c r="W1920" s="1" t="n">
        <v>44615.56616898148</v>
      </c>
      <c r="X1920" t="n">
        <v>144.0</v>
      </c>
      <c r="Y1920" t="n">
        <v>39.0</v>
      </c>
      <c r="Z1920" t="n">
        <v>0.0</v>
      </c>
      <c r="AA1920" t="n">
        <v>39.0</v>
      </c>
      <c r="AB1920" t="n">
        <v>0.0</v>
      </c>
      <c r="AC1920" t="n">
        <v>12.0</v>
      </c>
      <c r="AD1920" t="n">
        <v>-39.0</v>
      </c>
      <c r="AE1920" t="n">
        <v>0.0</v>
      </c>
      <c r="AF1920" t="n">
        <v>0.0</v>
      </c>
      <c r="AG1920" t="n">
        <v>0.0</v>
      </c>
      <c r="AH1920" t="inlineStr">
        <is>
          <t>Dashrath Soren</t>
        </is>
      </c>
      <c r="AI1920" s="1" t="n">
        <v>44615.62701388889</v>
      </c>
      <c r="AJ1920" t="n">
        <v>234.0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-39.0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WI220263690</t>
        </is>
      </c>
      <c r="B1921" t="inlineStr">
        <is>
          <t>DATA_VALIDATION</t>
        </is>
      </c>
      <c r="C1921" t="inlineStr">
        <is>
          <t>201110012506</t>
        </is>
      </c>
      <c r="D1921" t="inlineStr">
        <is>
          <t>Folder</t>
        </is>
      </c>
      <c r="E1921" s="2">
        <f>HYPERLINK("capsilon://?command=openfolder&amp;siteaddress=FAM.docvelocity-na8.net&amp;folderid=FXE499EDA6-7D22-9F1B-05FF-47CD3839CC4E","FX22029114")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MI2202643194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44615.447916666664</v>
      </c>
      <c r="P1921" s="1" t="n">
        <v>44615.626655092594</v>
      </c>
      <c r="Q1921" t="n">
        <v>15172.0</v>
      </c>
      <c r="R1921" t="n">
        <v>271.0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44615.56763888889</v>
      </c>
      <c r="X1921" t="n">
        <v>127.0</v>
      </c>
      <c r="Y1921" t="n">
        <v>39.0</v>
      </c>
      <c r="Z1921" t="n">
        <v>0.0</v>
      </c>
      <c r="AA1921" t="n">
        <v>39.0</v>
      </c>
      <c r="AB1921" t="n">
        <v>0.0</v>
      </c>
      <c r="AC1921" t="n">
        <v>12.0</v>
      </c>
      <c r="AD1921" t="n">
        <v>-39.0</v>
      </c>
      <c r="AE1921" t="n">
        <v>0.0</v>
      </c>
      <c r="AF1921" t="n">
        <v>0.0</v>
      </c>
      <c r="AG1921" t="n">
        <v>0.0</v>
      </c>
      <c r="AH1921" t="inlineStr">
        <is>
          <t>Rohit Mawal</t>
        </is>
      </c>
      <c r="AI1921" s="1" t="n">
        <v>44615.626655092594</v>
      </c>
      <c r="AJ1921" t="n">
        <v>144.0</v>
      </c>
      <c r="AK1921" t="n">
        <v>0.0</v>
      </c>
      <c r="AL1921" t="n">
        <v>0.0</v>
      </c>
      <c r="AM1921" t="n">
        <v>0.0</v>
      </c>
      <c r="AN1921" t="n">
        <v>0.0</v>
      </c>
      <c r="AO1921" t="n">
        <v>0.0</v>
      </c>
      <c r="AP1921" t="n">
        <v>-39.0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WI220263697</t>
        </is>
      </c>
      <c r="B1922" t="inlineStr">
        <is>
          <t>DATA_VALIDATION</t>
        </is>
      </c>
      <c r="C1922" t="inlineStr">
        <is>
          <t>201300021613</t>
        </is>
      </c>
      <c r="D1922" t="inlineStr">
        <is>
          <t>Folder</t>
        </is>
      </c>
      <c r="E1922" s="2">
        <f>HYPERLINK("capsilon://?command=openfolder&amp;siteaddress=FAM.docvelocity-na8.net&amp;folderid=FXD901D6BB-50CE-EFC7-6840-705B34BADF17","FX22029646")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MI2202643309</t>
        </is>
      </c>
      <c r="J1922" t="n">
        <v>0.0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44615.44903935185</v>
      </c>
      <c r="P1922" s="1" t="n">
        <v>44615.628125</v>
      </c>
      <c r="Q1922" t="n">
        <v>15136.0</v>
      </c>
      <c r="R1922" t="n">
        <v>337.0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44615.57009259259</v>
      </c>
      <c r="X1922" t="n">
        <v>211.0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18.0</v>
      </c>
      <c r="AD1922" t="n">
        <v>-21.0</v>
      </c>
      <c r="AE1922" t="n">
        <v>0.0</v>
      </c>
      <c r="AF1922" t="n">
        <v>0.0</v>
      </c>
      <c r="AG1922" t="n">
        <v>0.0</v>
      </c>
      <c r="AH1922" t="inlineStr">
        <is>
          <t>Rohit Mawal</t>
        </is>
      </c>
      <c r="AI1922" s="1" t="n">
        <v>44615.628125</v>
      </c>
      <c r="AJ1922" t="n">
        <v>126.0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-21.0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WI220263698</t>
        </is>
      </c>
      <c r="B1923" t="inlineStr">
        <is>
          <t>DATA_VALIDATION</t>
        </is>
      </c>
      <c r="C1923" t="inlineStr">
        <is>
          <t>201300021613</t>
        </is>
      </c>
      <c r="D1923" t="inlineStr">
        <is>
          <t>Folder</t>
        </is>
      </c>
      <c r="E1923" s="2">
        <f>HYPERLINK("capsilon://?command=openfolder&amp;siteaddress=FAM.docvelocity-na8.net&amp;folderid=FXD901D6BB-50CE-EFC7-6840-705B34BADF17","FX22029646")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MI2202643303</t>
        </is>
      </c>
      <c r="J1923" t="n">
        <v>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44615.44938657407</v>
      </c>
      <c r="P1923" s="1" t="n">
        <v>44615.630833333336</v>
      </c>
      <c r="Q1923" t="n">
        <v>15071.0</v>
      </c>
      <c r="R1923" t="n">
        <v>606.0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Sumit Jarhad</t>
        </is>
      </c>
      <c r="W1923" s="1" t="n">
        <v>44615.57331018519</v>
      </c>
      <c r="X1923" t="n">
        <v>277.0</v>
      </c>
      <c r="Y1923" t="n">
        <v>41.0</v>
      </c>
      <c r="Z1923" t="n">
        <v>0.0</v>
      </c>
      <c r="AA1923" t="n">
        <v>41.0</v>
      </c>
      <c r="AB1923" t="n">
        <v>0.0</v>
      </c>
      <c r="AC1923" t="n">
        <v>33.0</v>
      </c>
      <c r="AD1923" t="n">
        <v>-41.0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44615.630833333336</v>
      </c>
      <c r="AJ1923" t="n">
        <v>329.0</v>
      </c>
      <c r="AK1923" t="n">
        <v>0.0</v>
      </c>
      <c r="AL1923" t="n">
        <v>0.0</v>
      </c>
      <c r="AM1923" t="n">
        <v>0.0</v>
      </c>
      <c r="AN1923" t="n">
        <v>0.0</v>
      </c>
      <c r="AO1923" t="n">
        <v>0.0</v>
      </c>
      <c r="AP1923" t="n">
        <v>-41.0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WI2202637</t>
        </is>
      </c>
      <c r="B1924" t="inlineStr">
        <is>
          <t>DATA_VALIDATION</t>
        </is>
      </c>
      <c r="C1924" t="inlineStr">
        <is>
          <t>201330004932</t>
        </is>
      </c>
      <c r="D1924" t="inlineStr">
        <is>
          <t>Folder</t>
        </is>
      </c>
      <c r="E1924" s="2">
        <f>HYPERLINK("capsilon://?command=openfolder&amp;siteaddress=FAM.docvelocity-na8.net&amp;folderid=FXF973504A-46EC-FF12-1E25-E8C820B8CD16","FX220113398")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MI22021464</t>
        </is>
      </c>
      <c r="J1924" t="n">
        <v>284.0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44593.215046296296</v>
      </c>
      <c r="P1924" s="1" t="n">
        <v>44593.26820601852</v>
      </c>
      <c r="Q1924" t="n">
        <v>1263.0</v>
      </c>
      <c r="R1924" t="n">
        <v>3330.0</v>
      </c>
      <c r="S1924" t="b">
        <v>0</v>
      </c>
      <c r="T1924" t="inlineStr">
        <is>
          <t>N/A</t>
        </is>
      </c>
      <c r="U1924" t="b">
        <v>1</v>
      </c>
      <c r="V1924" t="inlineStr">
        <is>
          <t>Ujwala Ajabe</t>
        </is>
      </c>
      <c r="W1924" s="1" t="n">
        <v>44593.24474537037</v>
      </c>
      <c r="X1924" t="n">
        <v>2565.0</v>
      </c>
      <c r="Y1924" t="n">
        <v>264.0</v>
      </c>
      <c r="Z1924" t="n">
        <v>0.0</v>
      </c>
      <c r="AA1924" t="n">
        <v>264.0</v>
      </c>
      <c r="AB1924" t="n">
        <v>0.0</v>
      </c>
      <c r="AC1924" t="n">
        <v>82.0</v>
      </c>
      <c r="AD1924" t="n">
        <v>20.0</v>
      </c>
      <c r="AE1924" t="n">
        <v>0.0</v>
      </c>
      <c r="AF1924" t="n">
        <v>0.0</v>
      </c>
      <c r="AG1924" t="n">
        <v>0.0</v>
      </c>
      <c r="AH1924" t="inlineStr">
        <is>
          <t>Poonam Patil</t>
        </is>
      </c>
      <c r="AI1924" s="1" t="n">
        <v>44593.26820601852</v>
      </c>
      <c r="AJ1924" t="n">
        <v>765.0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20.0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WI22026374</t>
        </is>
      </c>
      <c r="B1925" t="inlineStr">
        <is>
          <t>DATA_VALIDATION</t>
        </is>
      </c>
      <c r="C1925" t="inlineStr">
        <is>
          <t>201330004981</t>
        </is>
      </c>
      <c r="D1925" t="inlineStr">
        <is>
          <t>Folder</t>
        </is>
      </c>
      <c r="E1925" s="2">
        <f>HYPERLINK("capsilon://?command=openfolder&amp;siteaddress=FAM.docvelocity-na8.net&amp;folderid=FXBABBBAFD-405C-9214-A556-1A8E932AA3A8","FX2202597")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MI220266694</t>
        </is>
      </c>
      <c r="J1925" t="n">
        <v>28.0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44594.617939814816</v>
      </c>
      <c r="P1925" s="1" t="n">
        <v>44594.657476851855</v>
      </c>
      <c r="Q1925" t="n">
        <v>2280.0</v>
      </c>
      <c r="R1925" t="n">
        <v>1136.0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Ketan Pathak</t>
        </is>
      </c>
      <c r="W1925" s="1" t="n">
        <v>44594.64109953704</v>
      </c>
      <c r="X1925" t="n">
        <v>646.0</v>
      </c>
      <c r="Y1925" t="n">
        <v>21.0</v>
      </c>
      <c r="Z1925" t="n">
        <v>0.0</v>
      </c>
      <c r="AA1925" t="n">
        <v>21.0</v>
      </c>
      <c r="AB1925" t="n">
        <v>0.0</v>
      </c>
      <c r="AC1925" t="n">
        <v>18.0</v>
      </c>
      <c r="AD1925" t="n">
        <v>7.0</v>
      </c>
      <c r="AE1925" t="n">
        <v>0.0</v>
      </c>
      <c r="AF1925" t="n">
        <v>0.0</v>
      </c>
      <c r="AG1925" t="n">
        <v>0.0</v>
      </c>
      <c r="AH1925" t="inlineStr">
        <is>
          <t>Dashrath Soren</t>
        </is>
      </c>
      <c r="AI1925" s="1" t="n">
        <v>44594.657476851855</v>
      </c>
      <c r="AJ1925" t="n">
        <v>479.0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7.0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WI22026375</t>
        </is>
      </c>
      <c r="B1926" t="inlineStr">
        <is>
          <t>DATA_VALIDATION</t>
        </is>
      </c>
      <c r="C1926" t="inlineStr">
        <is>
          <t>201330004981</t>
        </is>
      </c>
      <c r="D1926" t="inlineStr">
        <is>
          <t>Folder</t>
        </is>
      </c>
      <c r="E1926" s="2">
        <f>HYPERLINK("capsilon://?command=openfolder&amp;siteaddress=FAM.docvelocity-na8.net&amp;folderid=FXBABBBAFD-405C-9214-A556-1A8E932AA3A8","FX2202597")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MI220266697</t>
        </is>
      </c>
      <c r="J1926" t="n">
        <v>28.0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44594.6180787037</v>
      </c>
      <c r="P1926" s="1" t="n">
        <v>44594.65508101852</v>
      </c>
      <c r="Q1926" t="n">
        <v>3043.0</v>
      </c>
      <c r="R1926" t="n">
        <v>154.0</v>
      </c>
      <c r="S1926" t="b">
        <v>0</v>
      </c>
      <c r="T1926" t="inlineStr">
        <is>
          <t>N/A</t>
        </is>
      </c>
      <c r="U1926" t="b">
        <v>0</v>
      </c>
      <c r="V1926" t="inlineStr">
        <is>
          <t>Nisha Verma</t>
        </is>
      </c>
      <c r="W1926" s="1" t="n">
        <v>44594.635405092595</v>
      </c>
      <c r="X1926" t="n">
        <v>131.0</v>
      </c>
      <c r="Y1926" t="n">
        <v>0.0</v>
      </c>
      <c r="Z1926" t="n">
        <v>0.0</v>
      </c>
      <c r="AA1926" t="n">
        <v>0.0</v>
      </c>
      <c r="AB1926" t="n">
        <v>21.0</v>
      </c>
      <c r="AC1926" t="n">
        <v>0.0</v>
      </c>
      <c r="AD1926" t="n">
        <v>28.0</v>
      </c>
      <c r="AE1926" t="n">
        <v>0.0</v>
      </c>
      <c r="AF1926" t="n">
        <v>0.0</v>
      </c>
      <c r="AG1926" t="n">
        <v>0.0</v>
      </c>
      <c r="AH1926" t="inlineStr">
        <is>
          <t>Mohini Shinde</t>
        </is>
      </c>
      <c r="AI1926" s="1" t="n">
        <v>44594.65508101852</v>
      </c>
      <c r="AJ1926" t="n">
        <v>23.0</v>
      </c>
      <c r="AK1926" t="n">
        <v>0.0</v>
      </c>
      <c r="AL1926" t="n">
        <v>0.0</v>
      </c>
      <c r="AM1926" t="n">
        <v>0.0</v>
      </c>
      <c r="AN1926" t="n">
        <v>21.0</v>
      </c>
      <c r="AO1926" t="n">
        <v>0.0</v>
      </c>
      <c r="AP1926" t="n">
        <v>28.0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WI22026377</t>
        </is>
      </c>
      <c r="B1927" t="inlineStr">
        <is>
          <t>DATA_VALIDATION</t>
        </is>
      </c>
      <c r="C1927" t="inlineStr">
        <is>
          <t>201330004981</t>
        </is>
      </c>
      <c r="D1927" t="inlineStr">
        <is>
          <t>Folder</t>
        </is>
      </c>
      <c r="E1927" s="2">
        <f>HYPERLINK("capsilon://?command=openfolder&amp;siteaddress=FAM.docvelocity-na8.net&amp;folderid=FXBABBBAFD-405C-9214-A556-1A8E932AA3A8","FX2202597")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MI220266708</t>
        </is>
      </c>
      <c r="J1927" t="n">
        <v>28.0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44594.61835648148</v>
      </c>
      <c r="P1927" s="1" t="n">
        <v>44594.65791666666</v>
      </c>
      <c r="Q1927" t="n">
        <v>3164.0</v>
      </c>
      <c r="R1927" t="n">
        <v>254.0</v>
      </c>
      <c r="S1927" t="b">
        <v>0</v>
      </c>
      <c r="T1927" t="inlineStr">
        <is>
          <t>N/A</t>
        </is>
      </c>
      <c r="U1927" t="b">
        <v>0</v>
      </c>
      <c r="V1927" t="inlineStr">
        <is>
          <t>Amruta Erande</t>
        </is>
      </c>
      <c r="W1927" s="1" t="n">
        <v>44594.637025462966</v>
      </c>
      <c r="X1927" t="n">
        <v>176.0</v>
      </c>
      <c r="Y1927" t="n">
        <v>0.0</v>
      </c>
      <c r="Z1927" t="n">
        <v>0.0</v>
      </c>
      <c r="AA1927" t="n">
        <v>0.0</v>
      </c>
      <c r="AB1927" t="n">
        <v>21.0</v>
      </c>
      <c r="AC1927" t="n">
        <v>0.0</v>
      </c>
      <c r="AD1927" t="n">
        <v>28.0</v>
      </c>
      <c r="AE1927" t="n">
        <v>0.0</v>
      </c>
      <c r="AF1927" t="n">
        <v>0.0</v>
      </c>
      <c r="AG1927" t="n">
        <v>0.0</v>
      </c>
      <c r="AH1927" t="inlineStr">
        <is>
          <t>Dashrath Soren</t>
        </is>
      </c>
      <c r="AI1927" s="1" t="n">
        <v>44594.65791666666</v>
      </c>
      <c r="AJ1927" t="n">
        <v>37.0</v>
      </c>
      <c r="AK1927" t="n">
        <v>0.0</v>
      </c>
      <c r="AL1927" t="n">
        <v>0.0</v>
      </c>
      <c r="AM1927" t="n">
        <v>0.0</v>
      </c>
      <c r="AN1927" t="n">
        <v>21.0</v>
      </c>
      <c r="AO1927" t="n">
        <v>0.0</v>
      </c>
      <c r="AP1927" t="n">
        <v>28.0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WI220263785</t>
        </is>
      </c>
      <c r="B1928" t="inlineStr">
        <is>
          <t>DATA_VALIDATION</t>
        </is>
      </c>
      <c r="C1928" t="inlineStr">
        <is>
          <t>201300021630</t>
        </is>
      </c>
      <c r="D1928" t="inlineStr">
        <is>
          <t>Folder</t>
        </is>
      </c>
      <c r="E1928" s="2">
        <f>HYPERLINK("capsilon://?command=openfolder&amp;siteaddress=FAM.docvelocity-na8.net&amp;folderid=FXE4DA9138-9643-428D-7BA2-3DB4FFA772C9","FX220210044")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MI2202644409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44615.464780092596</v>
      </c>
      <c r="P1928" s="1" t="n">
        <v>44615.62991898148</v>
      </c>
      <c r="Q1928" t="n">
        <v>13919.0</v>
      </c>
      <c r="R1928" t="n">
        <v>349.0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Sumit Jarhad</t>
        </is>
      </c>
      <c r="W1928" s="1" t="n">
        <v>44615.57542824074</v>
      </c>
      <c r="X1928" t="n">
        <v>182.0</v>
      </c>
      <c r="Y1928" t="n">
        <v>45.0</v>
      </c>
      <c r="Z1928" t="n">
        <v>0.0</v>
      </c>
      <c r="AA1928" t="n">
        <v>45.0</v>
      </c>
      <c r="AB1928" t="n">
        <v>0.0</v>
      </c>
      <c r="AC1928" t="n">
        <v>30.0</v>
      </c>
      <c r="AD1928" t="n">
        <v>-45.0</v>
      </c>
      <c r="AE1928" t="n">
        <v>0.0</v>
      </c>
      <c r="AF1928" t="n">
        <v>0.0</v>
      </c>
      <c r="AG1928" t="n">
        <v>0.0</v>
      </c>
      <c r="AH1928" t="inlineStr">
        <is>
          <t>Rohit Mawal</t>
        </is>
      </c>
      <c r="AI1928" s="1" t="n">
        <v>44615.62991898148</v>
      </c>
      <c r="AJ1928" t="n">
        <v>155.0</v>
      </c>
      <c r="AK1928" t="n">
        <v>0.0</v>
      </c>
      <c r="AL1928" t="n">
        <v>0.0</v>
      </c>
      <c r="AM1928" t="n">
        <v>0.0</v>
      </c>
      <c r="AN1928" t="n">
        <v>0.0</v>
      </c>
      <c r="AO1928" t="n">
        <v>0.0</v>
      </c>
      <c r="AP1928" t="n">
        <v>-45.0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WI220263786</t>
        </is>
      </c>
      <c r="B1929" t="inlineStr">
        <is>
          <t>DATA_VALIDATION</t>
        </is>
      </c>
      <c r="C1929" t="inlineStr">
        <is>
          <t>201300021630</t>
        </is>
      </c>
      <c r="D1929" t="inlineStr">
        <is>
          <t>Folder</t>
        </is>
      </c>
      <c r="E1929" s="2">
        <f>HYPERLINK("capsilon://?command=openfolder&amp;siteaddress=FAM.docvelocity-na8.net&amp;folderid=FXE4DA9138-9643-428D-7BA2-3DB4FFA772C9","FX220210044")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MI2202644433</t>
        </is>
      </c>
      <c r="J1929" t="n">
        <v>0.0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44615.46481481481</v>
      </c>
      <c r="P1929" s="1" t="n">
        <v>44615.631423611114</v>
      </c>
      <c r="Q1929" t="n">
        <v>13734.0</v>
      </c>
      <c r="R1929" t="n">
        <v>661.0</v>
      </c>
      <c r="S1929" t="b">
        <v>0</v>
      </c>
      <c r="T1929" t="inlineStr">
        <is>
          <t>N/A</t>
        </is>
      </c>
      <c r="U1929" t="b">
        <v>0</v>
      </c>
      <c r="V1929" t="inlineStr">
        <is>
          <t>Sanjay Kharade</t>
        </is>
      </c>
      <c r="W1929" s="1" t="n">
        <v>44615.58063657407</v>
      </c>
      <c r="X1929" t="n">
        <v>532.0</v>
      </c>
      <c r="Y1929" t="n">
        <v>45.0</v>
      </c>
      <c r="Z1929" t="n">
        <v>0.0</v>
      </c>
      <c r="AA1929" t="n">
        <v>45.0</v>
      </c>
      <c r="AB1929" t="n">
        <v>0.0</v>
      </c>
      <c r="AC1929" t="n">
        <v>32.0</v>
      </c>
      <c r="AD1929" t="n">
        <v>-45.0</v>
      </c>
      <c r="AE1929" t="n">
        <v>0.0</v>
      </c>
      <c r="AF1929" t="n">
        <v>0.0</v>
      </c>
      <c r="AG1929" t="n">
        <v>0.0</v>
      </c>
      <c r="AH1929" t="inlineStr">
        <is>
          <t>Rohit Mawal</t>
        </is>
      </c>
      <c r="AI1929" s="1" t="n">
        <v>44615.631423611114</v>
      </c>
      <c r="AJ1929" t="n">
        <v>129.0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-45.0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WI220263788</t>
        </is>
      </c>
      <c r="B1930" t="inlineStr">
        <is>
          <t>DATA_VALIDATION</t>
        </is>
      </c>
      <c r="C1930" t="inlineStr">
        <is>
          <t>201300021630</t>
        </is>
      </c>
      <c r="D1930" t="inlineStr">
        <is>
          <t>Folder</t>
        </is>
      </c>
      <c r="E1930" s="2">
        <f>HYPERLINK("capsilon://?command=openfolder&amp;siteaddress=FAM.docvelocity-na8.net&amp;folderid=FXE4DA9138-9643-428D-7BA2-3DB4FFA772C9","FX220210044")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MI2202644483</t>
        </is>
      </c>
      <c r="J1930" t="n">
        <v>0.0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44615.465</v>
      </c>
      <c r="P1930" s="1" t="n">
        <v>44615.63673611111</v>
      </c>
      <c r="Q1930" t="n">
        <v>14046.0</v>
      </c>
      <c r="R1930" t="n">
        <v>792.0</v>
      </c>
      <c r="S1930" t="b">
        <v>0</v>
      </c>
      <c r="T1930" t="inlineStr">
        <is>
          <t>N/A</t>
        </is>
      </c>
      <c r="U1930" t="b">
        <v>0</v>
      </c>
      <c r="V1930" t="inlineStr">
        <is>
          <t>Sumit Jarhad</t>
        </is>
      </c>
      <c r="W1930" s="1" t="n">
        <v>44615.578622685185</v>
      </c>
      <c r="X1930" t="n">
        <v>276.0</v>
      </c>
      <c r="Y1930" t="n">
        <v>52.0</v>
      </c>
      <c r="Z1930" t="n">
        <v>0.0</v>
      </c>
      <c r="AA1930" t="n">
        <v>52.0</v>
      </c>
      <c r="AB1930" t="n">
        <v>0.0</v>
      </c>
      <c r="AC1930" t="n">
        <v>39.0</v>
      </c>
      <c r="AD1930" t="n">
        <v>-52.0</v>
      </c>
      <c r="AE1930" t="n">
        <v>0.0</v>
      </c>
      <c r="AF1930" t="n">
        <v>0.0</v>
      </c>
      <c r="AG1930" t="n">
        <v>0.0</v>
      </c>
      <c r="AH1930" t="inlineStr">
        <is>
          <t>Dashrath Soren</t>
        </is>
      </c>
      <c r="AI1930" s="1" t="n">
        <v>44615.63673611111</v>
      </c>
      <c r="AJ1930" t="n">
        <v>510.0</v>
      </c>
      <c r="AK1930" t="n">
        <v>1.0</v>
      </c>
      <c r="AL1930" t="n">
        <v>0.0</v>
      </c>
      <c r="AM1930" t="n">
        <v>1.0</v>
      </c>
      <c r="AN1930" t="n">
        <v>0.0</v>
      </c>
      <c r="AO1930" t="n">
        <v>1.0</v>
      </c>
      <c r="AP1930" t="n">
        <v>-53.0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WI22026379</t>
        </is>
      </c>
      <c r="B1931" t="inlineStr">
        <is>
          <t>DATA_VALIDATION</t>
        </is>
      </c>
      <c r="C1931" t="inlineStr">
        <is>
          <t>201330004981</t>
        </is>
      </c>
      <c r="D1931" t="inlineStr">
        <is>
          <t>Folder</t>
        </is>
      </c>
      <c r="E1931" s="2">
        <f>HYPERLINK("capsilon://?command=openfolder&amp;siteaddress=FAM.docvelocity-na8.net&amp;folderid=FXBABBBAFD-405C-9214-A556-1A8E932AA3A8","FX2202597")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MI220266699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44594.6190162037</v>
      </c>
      <c r="P1931" s="1" t="n">
        <v>44594.66732638889</v>
      </c>
      <c r="Q1931" t="n">
        <v>1434.0</v>
      </c>
      <c r="R1931" t="n">
        <v>2740.0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44594.65771990741</v>
      </c>
      <c r="X1931" t="n">
        <v>1928.0</v>
      </c>
      <c r="Y1931" t="n">
        <v>111.0</v>
      </c>
      <c r="Z1931" t="n">
        <v>0.0</v>
      </c>
      <c r="AA1931" t="n">
        <v>111.0</v>
      </c>
      <c r="AB1931" t="n">
        <v>0.0</v>
      </c>
      <c r="AC1931" t="n">
        <v>108.0</v>
      </c>
      <c r="AD1931" t="n">
        <v>-79.0</v>
      </c>
      <c r="AE1931" t="n">
        <v>0.0</v>
      </c>
      <c r="AF1931" t="n">
        <v>0.0</v>
      </c>
      <c r="AG1931" t="n">
        <v>0.0</v>
      </c>
      <c r="AH1931" t="inlineStr">
        <is>
          <t>Dashrath Soren</t>
        </is>
      </c>
      <c r="AI1931" s="1" t="n">
        <v>44594.66732638889</v>
      </c>
      <c r="AJ1931" t="n">
        <v>812.0</v>
      </c>
      <c r="AK1931" t="n">
        <v>6.0</v>
      </c>
      <c r="AL1931" t="n">
        <v>0.0</v>
      </c>
      <c r="AM1931" t="n">
        <v>6.0</v>
      </c>
      <c r="AN1931" t="n">
        <v>0.0</v>
      </c>
      <c r="AO1931" t="n">
        <v>6.0</v>
      </c>
      <c r="AP1931" t="n">
        <v>-85.0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WI220263792</t>
        </is>
      </c>
      <c r="B1932" t="inlineStr">
        <is>
          <t>DATA_VALIDATION</t>
        </is>
      </c>
      <c r="C1932" t="inlineStr">
        <is>
          <t>201300021630</t>
        </is>
      </c>
      <c r="D1932" t="inlineStr">
        <is>
          <t>Folder</t>
        </is>
      </c>
      <c r="E1932" s="2">
        <f>HYPERLINK("capsilon://?command=openfolder&amp;siteaddress=FAM.docvelocity-na8.net&amp;folderid=FXE4DA9138-9643-428D-7BA2-3DB4FFA772C9","FX220210044")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MI2202644509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44615.46539351852</v>
      </c>
      <c r="P1932" s="1" t="n">
        <v>44615.633206018516</v>
      </c>
      <c r="Q1932" t="n">
        <v>14190.0</v>
      </c>
      <c r="R1932" t="n">
        <v>309.0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Sumit Jarhad</t>
        </is>
      </c>
      <c r="W1932" s="1" t="n">
        <v>44615.58043981482</v>
      </c>
      <c r="X1932" t="n">
        <v>156.0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4.0</v>
      </c>
      <c r="AD1932" t="n">
        <v>-21.0</v>
      </c>
      <c r="AE1932" t="n">
        <v>0.0</v>
      </c>
      <c r="AF1932" t="n">
        <v>0.0</v>
      </c>
      <c r="AG1932" t="n">
        <v>0.0</v>
      </c>
      <c r="AH1932" t="inlineStr">
        <is>
          <t>Rohit Mawal</t>
        </is>
      </c>
      <c r="AI1932" s="1" t="n">
        <v>44615.633206018516</v>
      </c>
      <c r="AJ1932" t="n">
        <v>153.0</v>
      </c>
      <c r="AK1932" t="n">
        <v>1.0</v>
      </c>
      <c r="AL1932" t="n">
        <v>0.0</v>
      </c>
      <c r="AM1932" t="n">
        <v>1.0</v>
      </c>
      <c r="AN1932" t="n">
        <v>0.0</v>
      </c>
      <c r="AO1932" t="n">
        <v>1.0</v>
      </c>
      <c r="AP1932" t="n">
        <v>-22.0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WI220263793</t>
        </is>
      </c>
      <c r="B1933" t="inlineStr">
        <is>
          <t>DATA_VALIDATION</t>
        </is>
      </c>
      <c r="C1933" t="inlineStr">
        <is>
          <t>201300021630</t>
        </is>
      </c>
      <c r="D1933" t="inlineStr">
        <is>
          <t>Folder</t>
        </is>
      </c>
      <c r="E1933" s="2">
        <f>HYPERLINK("capsilon://?command=openfolder&amp;siteaddress=FAM.docvelocity-na8.net&amp;folderid=FXE4DA9138-9643-428D-7BA2-3DB4FFA772C9","FX220210044")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MI2202644503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44615.465462962966</v>
      </c>
      <c r="P1933" s="1" t="n">
        <v>44615.64041666667</v>
      </c>
      <c r="Q1933" t="n">
        <v>14802.0</v>
      </c>
      <c r="R1933" t="n">
        <v>314.0</v>
      </c>
      <c r="S1933" t="b">
        <v>0</v>
      </c>
      <c r="T1933" t="inlineStr">
        <is>
          <t>N/A</t>
        </is>
      </c>
      <c r="U1933" t="b">
        <v>0</v>
      </c>
      <c r="V1933" t="inlineStr">
        <is>
          <t>Sumit Jarhad</t>
        </is>
      </c>
      <c r="W1933" s="1" t="n">
        <v>44615.58155092593</v>
      </c>
      <c r="X1933" t="n">
        <v>95.0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6.0</v>
      </c>
      <c r="AD1933" t="n">
        <v>-21.0</v>
      </c>
      <c r="AE1933" t="n">
        <v>0.0</v>
      </c>
      <c r="AF1933" t="n">
        <v>0.0</v>
      </c>
      <c r="AG1933" t="n">
        <v>0.0</v>
      </c>
      <c r="AH1933" t="inlineStr">
        <is>
          <t>Rohit Mawal</t>
        </is>
      </c>
      <c r="AI1933" s="1" t="n">
        <v>44615.64041666667</v>
      </c>
      <c r="AJ1933" t="n">
        <v>219.0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1.0</v>
      </c>
      <c r="AP1933" t="n">
        <v>-22.0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WI220263795</t>
        </is>
      </c>
      <c r="B1934" t="inlineStr">
        <is>
          <t>DATA_VALIDATION</t>
        </is>
      </c>
      <c r="C1934" t="inlineStr">
        <is>
          <t>201300021630</t>
        </is>
      </c>
      <c r="D1934" t="inlineStr">
        <is>
          <t>Folder</t>
        </is>
      </c>
      <c r="E1934" s="2">
        <f>HYPERLINK("capsilon://?command=openfolder&amp;siteaddress=FAM.docvelocity-na8.net&amp;folderid=FXE4DA9138-9643-428D-7BA2-3DB4FFA772C9","FX220210044")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MI2202644512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44615.4656712963</v>
      </c>
      <c r="P1934" s="1" t="n">
        <v>44615.64203703704</v>
      </c>
      <c r="Q1934" t="n">
        <v>14894.0</v>
      </c>
      <c r="R1934" t="n">
        <v>344.0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Raman Vaidya</t>
        </is>
      </c>
      <c r="W1934" s="1" t="n">
        <v>44615.58289351852</v>
      </c>
      <c r="X1934" t="n">
        <v>205.0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5.0</v>
      </c>
      <c r="AD1934" t="n">
        <v>-21.0</v>
      </c>
      <c r="AE1934" t="n">
        <v>0.0</v>
      </c>
      <c r="AF1934" t="n">
        <v>0.0</v>
      </c>
      <c r="AG1934" t="n">
        <v>0.0</v>
      </c>
      <c r="AH1934" t="inlineStr">
        <is>
          <t>Rohit Mawal</t>
        </is>
      </c>
      <c r="AI1934" s="1" t="n">
        <v>44615.64203703704</v>
      </c>
      <c r="AJ1934" t="n">
        <v>139.0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-21.0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WI220263799</t>
        </is>
      </c>
      <c r="B1935" t="inlineStr">
        <is>
          <t>DATA_VALIDATION</t>
        </is>
      </c>
      <c r="C1935" t="inlineStr">
        <is>
          <t>201300021630</t>
        </is>
      </c>
      <c r="D1935" t="inlineStr">
        <is>
          <t>Folder</t>
        </is>
      </c>
      <c r="E1935" s="2">
        <f>HYPERLINK("capsilon://?command=openfolder&amp;siteaddress=FAM.docvelocity-na8.net&amp;folderid=FXE4DA9138-9643-428D-7BA2-3DB4FFA772C9","FX220210044")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MI2202644557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44615.46634259259</v>
      </c>
      <c r="P1935" s="1" t="n">
        <v>44615.64729166667</v>
      </c>
      <c r="Q1935" t="n">
        <v>15060.0</v>
      </c>
      <c r="R1935" t="n">
        <v>574.0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Sanjay Kharade</t>
        </is>
      </c>
      <c r="W1935" s="1" t="n">
        <v>44615.58571759259</v>
      </c>
      <c r="X1935" t="n">
        <v>439.0</v>
      </c>
      <c r="Y1935" t="n">
        <v>50.0</v>
      </c>
      <c r="Z1935" t="n">
        <v>0.0</v>
      </c>
      <c r="AA1935" t="n">
        <v>50.0</v>
      </c>
      <c r="AB1935" t="n">
        <v>0.0</v>
      </c>
      <c r="AC1935" t="n">
        <v>35.0</v>
      </c>
      <c r="AD1935" t="n">
        <v>-50.0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44615.64729166667</v>
      </c>
      <c r="AJ1935" t="n">
        <v>135.0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-50.0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WI2202638</t>
        </is>
      </c>
      <c r="B1936" t="inlineStr">
        <is>
          <t>DATA_VALIDATION</t>
        </is>
      </c>
      <c r="C1936" t="inlineStr">
        <is>
          <t>201300021167</t>
        </is>
      </c>
      <c r="D1936" t="inlineStr">
        <is>
          <t>Folder</t>
        </is>
      </c>
      <c r="E1936" s="2">
        <f>HYPERLINK("capsilon://?command=openfolder&amp;siteaddress=FAM.docvelocity-na8.net&amp;folderid=FXAA460E59-39CB-D8DF-A280-AAED5209DAB9","FX220114094")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MI22021547</t>
        </is>
      </c>
      <c r="J1936" t="n">
        <v>120.0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44593.219456018516</v>
      </c>
      <c r="P1936" s="1" t="n">
        <v>44593.27560185185</v>
      </c>
      <c r="Q1936" t="n">
        <v>101.0</v>
      </c>
      <c r="R1936" t="n">
        <v>4750.0</v>
      </c>
      <c r="S1936" t="b">
        <v>0</v>
      </c>
      <c r="T1936" t="inlineStr">
        <is>
          <t>N/A</t>
        </is>
      </c>
      <c r="U1936" t="b">
        <v>1</v>
      </c>
      <c r="V1936" t="inlineStr">
        <is>
          <t>Sanjay Kharade</t>
        </is>
      </c>
      <c r="W1936" s="1" t="n">
        <v>44593.26719907407</v>
      </c>
      <c r="X1936" t="n">
        <v>4112.0</v>
      </c>
      <c r="Y1936" t="n">
        <v>160.0</v>
      </c>
      <c r="Z1936" t="n">
        <v>0.0</v>
      </c>
      <c r="AA1936" t="n">
        <v>160.0</v>
      </c>
      <c r="AB1936" t="n">
        <v>0.0</v>
      </c>
      <c r="AC1936" t="n">
        <v>120.0</v>
      </c>
      <c r="AD1936" t="n">
        <v>-40.0</v>
      </c>
      <c r="AE1936" t="n">
        <v>0.0</v>
      </c>
      <c r="AF1936" t="n">
        <v>0.0</v>
      </c>
      <c r="AG1936" t="n">
        <v>0.0</v>
      </c>
      <c r="AH1936" t="inlineStr">
        <is>
          <t>Poonam Patil</t>
        </is>
      </c>
      <c r="AI1936" s="1" t="n">
        <v>44593.27560185185</v>
      </c>
      <c r="AJ1936" t="n">
        <v>638.0</v>
      </c>
      <c r="AK1936" t="n">
        <v>5.0</v>
      </c>
      <c r="AL1936" t="n">
        <v>0.0</v>
      </c>
      <c r="AM1936" t="n">
        <v>5.0</v>
      </c>
      <c r="AN1936" t="n">
        <v>0.0</v>
      </c>
      <c r="AO1936" t="n">
        <v>4.0</v>
      </c>
      <c r="AP1936" t="n">
        <v>-45.0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WI220263800</t>
        </is>
      </c>
      <c r="B1937" t="inlineStr">
        <is>
          <t>DATA_VALIDATION</t>
        </is>
      </c>
      <c r="C1937" t="inlineStr">
        <is>
          <t>201300021630</t>
        </is>
      </c>
      <c r="D1937" t="inlineStr">
        <is>
          <t>Folder</t>
        </is>
      </c>
      <c r="E1937" s="2">
        <f>HYPERLINK("capsilon://?command=openfolder&amp;siteaddress=FAM.docvelocity-na8.net&amp;folderid=FXE4DA9138-9643-428D-7BA2-3DB4FFA772C9","FX220210044")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MI2202644552</t>
        </is>
      </c>
      <c r="J1937" t="n">
        <v>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44615.466412037036</v>
      </c>
      <c r="P1937" s="1" t="n">
        <v>44615.64885416667</v>
      </c>
      <c r="Q1937" t="n">
        <v>15336.0</v>
      </c>
      <c r="R1937" t="n">
        <v>427.0</v>
      </c>
      <c r="S1937" t="b">
        <v>0</v>
      </c>
      <c r="T1937" t="inlineStr">
        <is>
          <t>N/A</t>
        </is>
      </c>
      <c r="U1937" t="b">
        <v>0</v>
      </c>
      <c r="V1937" t="inlineStr">
        <is>
          <t>Sumit Jarhad</t>
        </is>
      </c>
      <c r="W1937" s="1" t="n">
        <v>44615.58497685185</v>
      </c>
      <c r="X1937" t="n">
        <v>295.0</v>
      </c>
      <c r="Y1937" t="n">
        <v>50.0</v>
      </c>
      <c r="Z1937" t="n">
        <v>0.0</v>
      </c>
      <c r="AA1937" t="n">
        <v>50.0</v>
      </c>
      <c r="AB1937" t="n">
        <v>0.0</v>
      </c>
      <c r="AC1937" t="n">
        <v>31.0</v>
      </c>
      <c r="AD1937" t="n">
        <v>-50.0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44615.64885416667</v>
      </c>
      <c r="AJ1937" t="n">
        <v>122.0</v>
      </c>
      <c r="AK1937" t="n">
        <v>1.0</v>
      </c>
      <c r="AL1937" t="n">
        <v>0.0</v>
      </c>
      <c r="AM1937" t="n">
        <v>1.0</v>
      </c>
      <c r="AN1937" t="n">
        <v>0.0</v>
      </c>
      <c r="AO1937" t="n">
        <v>1.0</v>
      </c>
      <c r="AP1937" t="n">
        <v>-51.0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WI220263803</t>
        </is>
      </c>
      <c r="B1938" t="inlineStr">
        <is>
          <t>DATA_VALIDATION</t>
        </is>
      </c>
      <c r="C1938" t="inlineStr">
        <is>
          <t>201300021630</t>
        </is>
      </c>
      <c r="D1938" t="inlineStr">
        <is>
          <t>Folder</t>
        </is>
      </c>
      <c r="E1938" s="2">
        <f>HYPERLINK("capsilon://?command=openfolder&amp;siteaddress=FAM.docvelocity-na8.net&amp;folderid=FXE4DA9138-9643-428D-7BA2-3DB4FFA772C9","FX220210044")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MI2202644588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44615.46666666667</v>
      </c>
      <c r="P1938" s="1" t="n">
        <v>44615.65225694444</v>
      </c>
      <c r="Q1938" t="n">
        <v>14913.0</v>
      </c>
      <c r="R1938" t="n">
        <v>1122.0</v>
      </c>
      <c r="S1938" t="b">
        <v>0</v>
      </c>
      <c r="T1938" t="inlineStr">
        <is>
          <t>N/A</t>
        </is>
      </c>
      <c r="U1938" t="b">
        <v>0</v>
      </c>
      <c r="V1938" t="inlineStr">
        <is>
          <t>Raman Vaidya</t>
        </is>
      </c>
      <c r="W1938" s="1" t="n">
        <v>44615.59248842593</v>
      </c>
      <c r="X1938" t="n">
        <v>829.0</v>
      </c>
      <c r="Y1938" t="n">
        <v>52.0</v>
      </c>
      <c r="Z1938" t="n">
        <v>0.0</v>
      </c>
      <c r="AA1938" t="n">
        <v>52.0</v>
      </c>
      <c r="AB1938" t="n">
        <v>0.0</v>
      </c>
      <c r="AC1938" t="n">
        <v>31.0</v>
      </c>
      <c r="AD1938" t="n">
        <v>-52.0</v>
      </c>
      <c r="AE1938" t="n">
        <v>0.0</v>
      </c>
      <c r="AF1938" t="n">
        <v>0.0</v>
      </c>
      <c r="AG1938" t="n">
        <v>0.0</v>
      </c>
      <c r="AH1938" t="inlineStr">
        <is>
          <t>Vikash Suryakanth Parmar</t>
        </is>
      </c>
      <c r="AI1938" s="1" t="n">
        <v>44615.65225694444</v>
      </c>
      <c r="AJ1938" t="n">
        <v>293.0</v>
      </c>
      <c r="AK1938" t="n">
        <v>1.0</v>
      </c>
      <c r="AL1938" t="n">
        <v>0.0</v>
      </c>
      <c r="AM1938" t="n">
        <v>1.0</v>
      </c>
      <c r="AN1938" t="n">
        <v>0.0</v>
      </c>
      <c r="AO1938" t="n">
        <v>1.0</v>
      </c>
      <c r="AP1938" t="n">
        <v>-53.0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WI220263805</t>
        </is>
      </c>
      <c r="B1939" t="inlineStr">
        <is>
          <t>DATA_VALIDATION</t>
        </is>
      </c>
      <c r="C1939" t="inlineStr">
        <is>
          <t>201300021630</t>
        </is>
      </c>
      <c r="D1939" t="inlineStr">
        <is>
          <t>Folder</t>
        </is>
      </c>
      <c r="E1939" s="2">
        <f>HYPERLINK("capsilon://?command=openfolder&amp;siteaddress=FAM.docvelocity-na8.net&amp;folderid=FXE4DA9138-9643-428D-7BA2-3DB4FFA772C9","FX220210044")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MI2202644561</t>
        </is>
      </c>
      <c r="J1939" t="n">
        <v>0.0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44615.46696759259</v>
      </c>
      <c r="P1939" s="1" t="n">
        <v>44615.65456018518</v>
      </c>
      <c r="Q1939" t="n">
        <v>15652.0</v>
      </c>
      <c r="R1939" t="n">
        <v>556.0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44615.58913194444</v>
      </c>
      <c r="X1939" t="n">
        <v>358.0</v>
      </c>
      <c r="Y1939" t="n">
        <v>45.0</v>
      </c>
      <c r="Z1939" t="n">
        <v>0.0</v>
      </c>
      <c r="AA1939" t="n">
        <v>45.0</v>
      </c>
      <c r="AB1939" t="n">
        <v>0.0</v>
      </c>
      <c r="AC1939" t="n">
        <v>31.0</v>
      </c>
      <c r="AD1939" t="n">
        <v>-45.0</v>
      </c>
      <c r="AE1939" t="n">
        <v>0.0</v>
      </c>
      <c r="AF1939" t="n">
        <v>0.0</v>
      </c>
      <c r="AG1939" t="n">
        <v>0.0</v>
      </c>
      <c r="AH1939" t="inlineStr">
        <is>
          <t>Vikash Suryakanth Parmar</t>
        </is>
      </c>
      <c r="AI1939" s="1" t="n">
        <v>44615.65456018518</v>
      </c>
      <c r="AJ1939" t="n">
        <v>198.0</v>
      </c>
      <c r="AK1939" t="n">
        <v>0.0</v>
      </c>
      <c r="AL1939" t="n">
        <v>0.0</v>
      </c>
      <c r="AM1939" t="n">
        <v>0.0</v>
      </c>
      <c r="AN1939" t="n">
        <v>0.0</v>
      </c>
      <c r="AO1939" t="n">
        <v>0.0</v>
      </c>
      <c r="AP1939" t="n">
        <v>-45.0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WI22026381</t>
        </is>
      </c>
      <c r="B1940" t="inlineStr">
        <is>
          <t>DATA_VALIDATION</t>
        </is>
      </c>
      <c r="C1940" t="inlineStr">
        <is>
          <t>201330004981</t>
        </is>
      </c>
      <c r="D1940" t="inlineStr">
        <is>
          <t>Folder</t>
        </is>
      </c>
      <c r="E1940" s="2">
        <f>HYPERLINK("capsilon://?command=openfolder&amp;siteaddress=FAM.docvelocity-na8.net&amp;folderid=FXBABBBAFD-405C-9214-A556-1A8E932AA3A8","FX2202597")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MI220266710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44594.61945601852</v>
      </c>
      <c r="P1940" s="1" t="n">
        <v>44594.66824074074</v>
      </c>
      <c r="Q1940" t="n">
        <v>2734.0</v>
      </c>
      <c r="R1940" t="n">
        <v>1481.0</v>
      </c>
      <c r="S1940" t="b">
        <v>0</v>
      </c>
      <c r="T1940" t="inlineStr">
        <is>
          <t>N/A</t>
        </is>
      </c>
      <c r="U1940" t="b">
        <v>0</v>
      </c>
      <c r="V1940" t="inlineStr">
        <is>
          <t>Amruta Erande</t>
        </is>
      </c>
      <c r="W1940" s="1" t="n">
        <v>44594.648460648146</v>
      </c>
      <c r="X1940" t="n">
        <v>987.0</v>
      </c>
      <c r="Y1940" t="n">
        <v>56.0</v>
      </c>
      <c r="Z1940" t="n">
        <v>0.0</v>
      </c>
      <c r="AA1940" t="n">
        <v>56.0</v>
      </c>
      <c r="AB1940" t="n">
        <v>0.0</v>
      </c>
      <c r="AC1940" t="n">
        <v>54.0</v>
      </c>
      <c r="AD1940" t="n">
        <v>-24.0</v>
      </c>
      <c r="AE1940" t="n">
        <v>0.0</v>
      </c>
      <c r="AF1940" t="n">
        <v>0.0</v>
      </c>
      <c r="AG1940" t="n">
        <v>0.0</v>
      </c>
      <c r="AH1940" t="inlineStr">
        <is>
          <t>Rohit Mawal</t>
        </is>
      </c>
      <c r="AI1940" s="1" t="n">
        <v>44594.66824074074</v>
      </c>
      <c r="AJ1940" t="n">
        <v>484.0</v>
      </c>
      <c r="AK1940" t="n">
        <v>3.0</v>
      </c>
      <c r="AL1940" t="n">
        <v>0.0</v>
      </c>
      <c r="AM1940" t="n">
        <v>3.0</v>
      </c>
      <c r="AN1940" t="n">
        <v>0.0</v>
      </c>
      <c r="AO1940" t="n">
        <v>3.0</v>
      </c>
      <c r="AP1940" t="n">
        <v>-27.0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WI220263811</t>
        </is>
      </c>
      <c r="B1941" t="inlineStr">
        <is>
          <t>DATA_VALIDATION</t>
        </is>
      </c>
      <c r="C1941" t="inlineStr">
        <is>
          <t>201300021630</t>
        </is>
      </c>
      <c r="D1941" t="inlineStr">
        <is>
          <t>Folder</t>
        </is>
      </c>
      <c r="E1941" s="2">
        <f>HYPERLINK("capsilon://?command=openfolder&amp;siteaddress=FAM.docvelocity-na8.net&amp;folderid=FXE4DA9138-9643-428D-7BA2-3DB4FFA772C9","FX220210044")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MI2202644667</t>
        </is>
      </c>
      <c r="J1941" t="n">
        <v>0.0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44615.46726851852</v>
      </c>
      <c r="P1941" s="1" t="n">
        <v>44615.65655092592</v>
      </c>
      <c r="Q1941" t="n">
        <v>15534.0</v>
      </c>
      <c r="R1941" t="n">
        <v>820.0</v>
      </c>
      <c r="S1941" t="b">
        <v>0</v>
      </c>
      <c r="T1941" t="inlineStr">
        <is>
          <t>N/A</t>
        </is>
      </c>
      <c r="U1941" t="b">
        <v>0</v>
      </c>
      <c r="V1941" t="inlineStr">
        <is>
          <t>Sanjay Kharade</t>
        </is>
      </c>
      <c r="W1941" s="1" t="n">
        <v>44615.59303240741</v>
      </c>
      <c r="X1941" t="n">
        <v>631.0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10.0</v>
      </c>
      <c r="AD1941" t="n">
        <v>-21.0</v>
      </c>
      <c r="AE1941" t="n">
        <v>0.0</v>
      </c>
      <c r="AF1941" t="n">
        <v>0.0</v>
      </c>
      <c r="AG1941" t="n">
        <v>0.0</v>
      </c>
      <c r="AH1941" t="inlineStr">
        <is>
          <t>Dashrath Soren</t>
        </is>
      </c>
      <c r="AI1941" s="1" t="n">
        <v>44615.65655092592</v>
      </c>
      <c r="AJ1941" t="n">
        <v>189.0</v>
      </c>
      <c r="AK1941" t="n">
        <v>0.0</v>
      </c>
      <c r="AL1941" t="n">
        <v>0.0</v>
      </c>
      <c r="AM1941" t="n">
        <v>0.0</v>
      </c>
      <c r="AN1941" t="n">
        <v>0.0</v>
      </c>
      <c r="AO1941" t="n">
        <v>0.0</v>
      </c>
      <c r="AP1941" t="n">
        <v>-21.0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WI220263814</t>
        </is>
      </c>
      <c r="B1942" t="inlineStr">
        <is>
          <t>DATA_VALIDATION</t>
        </is>
      </c>
      <c r="C1942" t="inlineStr">
        <is>
          <t>201300021630</t>
        </is>
      </c>
      <c r="D1942" t="inlineStr">
        <is>
          <t>Folder</t>
        </is>
      </c>
      <c r="E1942" s="2">
        <f>HYPERLINK("capsilon://?command=openfolder&amp;siteaddress=FAM.docvelocity-na8.net&amp;folderid=FXE4DA9138-9643-428D-7BA2-3DB4FFA772C9","FX220210044")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MI2202644676</t>
        </is>
      </c>
      <c r="J1942" t="n">
        <v>0.0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44615.46743055555</v>
      </c>
      <c r="P1942" s="1" t="n">
        <v>44615.65582175926</v>
      </c>
      <c r="Q1942" t="n">
        <v>16096.0</v>
      </c>
      <c r="R1942" t="n">
        <v>181.0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Sumit Jarhad</t>
        </is>
      </c>
      <c r="W1942" s="1" t="n">
        <v>44615.58996527778</v>
      </c>
      <c r="X1942" t="n">
        <v>72.0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1.0</v>
      </c>
      <c r="AD1942" t="n">
        <v>-21.0</v>
      </c>
      <c r="AE1942" t="n">
        <v>0.0</v>
      </c>
      <c r="AF1942" t="n">
        <v>0.0</v>
      </c>
      <c r="AG1942" t="n">
        <v>0.0</v>
      </c>
      <c r="AH1942" t="inlineStr">
        <is>
          <t>Vikash Suryakanth Parmar</t>
        </is>
      </c>
      <c r="AI1942" s="1" t="n">
        <v>44615.65582175926</v>
      </c>
      <c r="AJ1942" t="n">
        <v>109.0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-21.0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WI220263828</t>
        </is>
      </c>
      <c r="B1943" t="inlineStr">
        <is>
          <t>DATA_VALIDATION</t>
        </is>
      </c>
      <c r="C1943" t="inlineStr">
        <is>
          <t>201300021630</t>
        </is>
      </c>
      <c r="D1943" t="inlineStr">
        <is>
          <t>Folder</t>
        </is>
      </c>
      <c r="E1943" s="2">
        <f>HYPERLINK("capsilon://?command=openfolder&amp;siteaddress=FAM.docvelocity-na8.net&amp;folderid=FXE4DA9138-9643-428D-7BA2-3DB4FFA772C9","FX220210044")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MI2202644710</t>
        </is>
      </c>
      <c r="J1943" t="n">
        <v>0.0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44615.46800925926</v>
      </c>
      <c r="P1943" s="1" t="n">
        <v>44615.657546296294</v>
      </c>
      <c r="Q1943" t="n">
        <v>15859.0</v>
      </c>
      <c r="R1943" t="n">
        <v>517.0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Sumit Jarhad</t>
        </is>
      </c>
      <c r="W1943" s="1" t="n">
        <v>44615.594247685185</v>
      </c>
      <c r="X1943" t="n">
        <v>369.0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6.0</v>
      </c>
      <c r="AD1943" t="n">
        <v>-21.0</v>
      </c>
      <c r="AE1943" t="n">
        <v>0.0</v>
      </c>
      <c r="AF1943" t="n">
        <v>0.0</v>
      </c>
      <c r="AG1943" t="n">
        <v>0.0</v>
      </c>
      <c r="AH1943" t="inlineStr">
        <is>
          <t>Vikash Suryakanth Parmar</t>
        </is>
      </c>
      <c r="AI1943" s="1" t="n">
        <v>44615.657546296294</v>
      </c>
      <c r="AJ1943" t="n">
        <v>148.0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-22.0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WI2202639</t>
        </is>
      </c>
      <c r="B1944" t="inlineStr">
        <is>
          <t>DATA_VALIDATION</t>
        </is>
      </c>
      <c r="C1944" t="inlineStr">
        <is>
          <t>201330004957</t>
        </is>
      </c>
      <c r="D1944" t="inlineStr">
        <is>
          <t>Folder</t>
        </is>
      </c>
      <c r="E1944" s="2">
        <f>HYPERLINK("capsilon://?command=openfolder&amp;siteaddress=FAM.docvelocity-na8.net&amp;folderid=FX5335A58B-5621-4C13-DCD7-DF8E232B66AF","FX220114283")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MI22021910</t>
        </is>
      </c>
      <c r="J1944" t="n">
        <v>120.0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44593.22099537037</v>
      </c>
      <c r="P1944" s="1" t="n">
        <v>44593.29252314815</v>
      </c>
      <c r="Q1944" t="n">
        <v>1457.0</v>
      </c>
      <c r="R1944" t="n">
        <v>4723.0</v>
      </c>
      <c r="S1944" t="b">
        <v>0</v>
      </c>
      <c r="T1944" t="inlineStr">
        <is>
          <t>N/A</t>
        </is>
      </c>
      <c r="U1944" t="b">
        <v>1</v>
      </c>
      <c r="V1944" t="inlineStr">
        <is>
          <t>Devendra Naidu</t>
        </is>
      </c>
      <c r="W1944" s="1" t="n">
        <v>44593.257685185185</v>
      </c>
      <c r="X1944" t="n">
        <v>3144.0</v>
      </c>
      <c r="Y1944" t="n">
        <v>130.0</v>
      </c>
      <c r="Z1944" t="n">
        <v>0.0</v>
      </c>
      <c r="AA1944" t="n">
        <v>130.0</v>
      </c>
      <c r="AB1944" t="n">
        <v>0.0</v>
      </c>
      <c r="AC1944" t="n">
        <v>59.0</v>
      </c>
      <c r="AD1944" t="n">
        <v>-10.0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44593.29252314815</v>
      </c>
      <c r="AJ1944" t="n">
        <v>1579.0</v>
      </c>
      <c r="AK1944" t="n">
        <v>1.0</v>
      </c>
      <c r="AL1944" t="n">
        <v>0.0</v>
      </c>
      <c r="AM1944" t="n">
        <v>1.0</v>
      </c>
      <c r="AN1944" t="n">
        <v>0.0</v>
      </c>
      <c r="AO1944" t="n">
        <v>4.0</v>
      </c>
      <c r="AP1944" t="n">
        <v>-11.0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WI22026390</t>
        </is>
      </c>
      <c r="B1945" t="inlineStr">
        <is>
          <t>DATA_VALIDATION</t>
        </is>
      </c>
      <c r="C1945" t="inlineStr">
        <is>
          <t>201330004981</t>
        </is>
      </c>
      <c r="D1945" t="inlineStr">
        <is>
          <t>Folder</t>
        </is>
      </c>
      <c r="E1945" s="2">
        <f>HYPERLINK("capsilon://?command=openfolder&amp;siteaddress=FAM.docvelocity-na8.net&amp;folderid=FXBABBBAFD-405C-9214-A556-1A8E932AA3A8","FX2202597")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MI220266713</t>
        </is>
      </c>
      <c r="J1945" t="n">
        <v>32.0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44594.62006944444</v>
      </c>
      <c r="P1945" s="1" t="n">
        <v>44594.671168981484</v>
      </c>
      <c r="Q1945" t="n">
        <v>3256.0</v>
      </c>
      <c r="R1945" t="n">
        <v>1159.0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Ketan Pathak</t>
        </is>
      </c>
      <c r="W1945" s="1" t="n">
        <v>44594.65056712963</v>
      </c>
      <c r="X1945" t="n">
        <v>818.0</v>
      </c>
      <c r="Y1945" t="n">
        <v>66.0</v>
      </c>
      <c r="Z1945" t="n">
        <v>0.0</v>
      </c>
      <c r="AA1945" t="n">
        <v>66.0</v>
      </c>
      <c r="AB1945" t="n">
        <v>0.0</v>
      </c>
      <c r="AC1945" t="n">
        <v>52.0</v>
      </c>
      <c r="AD1945" t="n">
        <v>-34.0</v>
      </c>
      <c r="AE1945" t="n">
        <v>0.0</v>
      </c>
      <c r="AF1945" t="n">
        <v>0.0</v>
      </c>
      <c r="AG1945" t="n">
        <v>0.0</v>
      </c>
      <c r="AH1945" t="inlineStr">
        <is>
          <t>Dashrath Soren</t>
        </is>
      </c>
      <c r="AI1945" s="1" t="n">
        <v>44594.671168981484</v>
      </c>
      <c r="AJ1945" t="n">
        <v>331.0</v>
      </c>
      <c r="AK1945" t="n">
        <v>2.0</v>
      </c>
      <c r="AL1945" t="n">
        <v>0.0</v>
      </c>
      <c r="AM1945" t="n">
        <v>2.0</v>
      </c>
      <c r="AN1945" t="n">
        <v>0.0</v>
      </c>
      <c r="AO1945" t="n">
        <v>2.0</v>
      </c>
      <c r="AP1945" t="n">
        <v>-36.0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WI22026391</t>
        </is>
      </c>
      <c r="B1946" t="inlineStr">
        <is>
          <t>DATA_VALIDATION</t>
        </is>
      </c>
      <c r="C1946" t="inlineStr">
        <is>
          <t>201330004981</t>
        </is>
      </c>
      <c r="D1946" t="inlineStr">
        <is>
          <t>Folder</t>
        </is>
      </c>
      <c r="E1946" s="2">
        <f>HYPERLINK("capsilon://?command=openfolder&amp;siteaddress=FAM.docvelocity-na8.net&amp;folderid=FXBABBBAFD-405C-9214-A556-1A8E932AA3A8","FX2202597")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MI220266718</t>
        </is>
      </c>
      <c r="J1946" t="n">
        <v>32.0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44594.620416666665</v>
      </c>
      <c r="P1946" s="1" t="n">
        <v>44594.782789351855</v>
      </c>
      <c r="Q1946" t="n">
        <v>11404.0</v>
      </c>
      <c r="R1946" t="n">
        <v>2625.0</v>
      </c>
      <c r="S1946" t="b">
        <v>0</v>
      </c>
      <c r="T1946" t="inlineStr">
        <is>
          <t>N/A</t>
        </is>
      </c>
      <c r="U1946" t="b">
        <v>0</v>
      </c>
      <c r="V1946" t="inlineStr">
        <is>
          <t>Nisha Verma</t>
        </is>
      </c>
      <c r="W1946" s="1" t="n">
        <v>44594.68002314815</v>
      </c>
      <c r="X1946" t="n">
        <v>1926.0</v>
      </c>
      <c r="Y1946" t="n">
        <v>111.0</v>
      </c>
      <c r="Z1946" t="n">
        <v>0.0</v>
      </c>
      <c r="AA1946" t="n">
        <v>111.0</v>
      </c>
      <c r="AB1946" t="n">
        <v>0.0</v>
      </c>
      <c r="AC1946" t="n">
        <v>107.0</v>
      </c>
      <c r="AD1946" t="n">
        <v>-79.0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44594.782789351855</v>
      </c>
      <c r="AJ1946" t="n">
        <v>480.0</v>
      </c>
      <c r="AK1946" t="n">
        <v>3.0</v>
      </c>
      <c r="AL1946" t="n">
        <v>0.0</v>
      </c>
      <c r="AM1946" t="n">
        <v>3.0</v>
      </c>
      <c r="AN1946" t="n">
        <v>0.0</v>
      </c>
      <c r="AO1946" t="n">
        <v>3.0</v>
      </c>
      <c r="AP1946" t="n">
        <v>-82.0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WI220263944</t>
        </is>
      </c>
      <c r="B1947" t="inlineStr">
        <is>
          <t>DATA_VALIDATION</t>
        </is>
      </c>
      <c r="C1947" t="inlineStr">
        <is>
          <t>201300021635</t>
        </is>
      </c>
      <c r="D1947" t="inlineStr">
        <is>
          <t>Folder</t>
        </is>
      </c>
      <c r="E1947" s="2">
        <f>HYPERLINK("capsilon://?command=openfolder&amp;siteaddress=FAM.docvelocity-na8.net&amp;folderid=FXA2464899-DC54-43AA-27BB-2A00D12B01A5","FX220210086")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MI2202645750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44615.481354166666</v>
      </c>
      <c r="P1947" s="1" t="n">
        <v>44615.605775462966</v>
      </c>
      <c r="Q1947" t="n">
        <v>9654.0</v>
      </c>
      <c r="R1947" t="n">
        <v>1096.0</v>
      </c>
      <c r="S1947" t="b">
        <v>0</v>
      </c>
      <c r="T1947" t="inlineStr">
        <is>
          <t>N/A</t>
        </is>
      </c>
      <c r="U1947" t="b">
        <v>0</v>
      </c>
      <c r="V1947" t="inlineStr">
        <is>
          <t>Sumit Jarhad</t>
        </is>
      </c>
      <c r="W1947" s="1" t="n">
        <v>44615.605775462966</v>
      </c>
      <c r="X1947" t="n">
        <v>995.0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0.0</v>
      </c>
      <c r="AE1947" t="n">
        <v>70.0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WI220263972</t>
        </is>
      </c>
      <c r="B1948" t="inlineStr">
        <is>
          <t>DATA_VALIDATION</t>
        </is>
      </c>
      <c r="C1948" t="inlineStr">
        <is>
          <t>201300021589</t>
        </is>
      </c>
      <c r="D1948" t="inlineStr">
        <is>
          <t>Folder</t>
        </is>
      </c>
      <c r="E1948" s="2">
        <f>HYPERLINK("capsilon://?command=openfolder&amp;siteaddress=FAM.docvelocity-na8.net&amp;folderid=FX95DC534F-64E5-089A-FAAE-2A8A1E8292D2","FX22028859")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MI2202646299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44615.485625</v>
      </c>
      <c r="P1948" s="1" t="n">
        <v>44615.660474537035</v>
      </c>
      <c r="Q1948" t="n">
        <v>13898.0</v>
      </c>
      <c r="R1948" t="n">
        <v>1209.0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Sanjay Kharade</t>
        </is>
      </c>
      <c r="W1948" s="1" t="n">
        <v>44615.60398148148</v>
      </c>
      <c r="X1948" t="n">
        <v>945.0</v>
      </c>
      <c r="Y1948" t="n">
        <v>57.0</v>
      </c>
      <c r="Z1948" t="n">
        <v>0.0</v>
      </c>
      <c r="AA1948" t="n">
        <v>57.0</v>
      </c>
      <c r="AB1948" t="n">
        <v>0.0</v>
      </c>
      <c r="AC1948" t="n">
        <v>41.0</v>
      </c>
      <c r="AD1948" t="n">
        <v>-57.0</v>
      </c>
      <c r="AE1948" t="n">
        <v>0.0</v>
      </c>
      <c r="AF1948" t="n">
        <v>0.0</v>
      </c>
      <c r="AG1948" t="n">
        <v>0.0</v>
      </c>
      <c r="AH1948" t="inlineStr">
        <is>
          <t>Vikash Suryakanth Parmar</t>
        </is>
      </c>
      <c r="AI1948" s="1" t="n">
        <v>44615.660474537035</v>
      </c>
      <c r="AJ1948" t="n">
        <v>252.0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-57.0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WI220263973</t>
        </is>
      </c>
      <c r="B1949" t="inlineStr">
        <is>
          <t>DATA_VALIDATION</t>
        </is>
      </c>
      <c r="C1949" t="inlineStr">
        <is>
          <t>201300021589</t>
        </is>
      </c>
      <c r="D1949" t="inlineStr">
        <is>
          <t>Folder</t>
        </is>
      </c>
      <c r="E1949" s="2">
        <f>HYPERLINK("capsilon://?command=openfolder&amp;siteaddress=FAM.docvelocity-na8.net&amp;folderid=FX95DC534F-64E5-089A-FAAE-2A8A1E8292D2","FX22028859")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MI2202646296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44615.48574074074</v>
      </c>
      <c r="P1949" s="1" t="n">
        <v>44615.66320601852</v>
      </c>
      <c r="Q1949" t="n">
        <v>14673.0</v>
      </c>
      <c r="R1949" t="n">
        <v>660.0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Raman Vaidya</t>
        </is>
      </c>
      <c r="W1949" s="1" t="n">
        <v>44615.598599537036</v>
      </c>
      <c r="X1949" t="n">
        <v>425.0</v>
      </c>
      <c r="Y1949" t="n">
        <v>57.0</v>
      </c>
      <c r="Z1949" t="n">
        <v>0.0</v>
      </c>
      <c r="AA1949" t="n">
        <v>57.0</v>
      </c>
      <c r="AB1949" t="n">
        <v>0.0</v>
      </c>
      <c r="AC1949" t="n">
        <v>36.0</v>
      </c>
      <c r="AD1949" t="n">
        <v>-57.0</v>
      </c>
      <c r="AE1949" t="n">
        <v>0.0</v>
      </c>
      <c r="AF1949" t="n">
        <v>0.0</v>
      </c>
      <c r="AG1949" t="n">
        <v>0.0</v>
      </c>
      <c r="AH1949" t="inlineStr">
        <is>
          <t>Vikash Suryakanth Parmar</t>
        </is>
      </c>
      <c r="AI1949" s="1" t="n">
        <v>44615.66320601852</v>
      </c>
      <c r="AJ1949" t="n">
        <v>235.0</v>
      </c>
      <c r="AK1949" t="n">
        <v>1.0</v>
      </c>
      <c r="AL1949" t="n">
        <v>0.0</v>
      </c>
      <c r="AM1949" t="n">
        <v>1.0</v>
      </c>
      <c r="AN1949" t="n">
        <v>0.0</v>
      </c>
      <c r="AO1949" t="n">
        <v>1.0</v>
      </c>
      <c r="AP1949" t="n">
        <v>-58.0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WI220263974</t>
        </is>
      </c>
      <c r="B1950" t="inlineStr">
        <is>
          <t>DATA_VALIDATION</t>
        </is>
      </c>
      <c r="C1950" t="inlineStr">
        <is>
          <t>201300021589</t>
        </is>
      </c>
      <c r="D1950" t="inlineStr">
        <is>
          <t>Folder</t>
        </is>
      </c>
      <c r="E1950" s="2">
        <f>HYPERLINK("capsilon://?command=openfolder&amp;siteaddress=FAM.docvelocity-na8.net&amp;folderid=FX95DC534F-64E5-089A-FAAE-2A8A1E8292D2","FX22028859")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MI2202646302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44615.486134259256</v>
      </c>
      <c r="P1950" s="1" t="n">
        <v>44615.66957175926</v>
      </c>
      <c r="Q1950" t="n">
        <v>14243.0</v>
      </c>
      <c r="R1950" t="n">
        <v>1606.0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Aditya Tade</t>
        </is>
      </c>
      <c r="W1950" s="1" t="n">
        <v>44615.60456018519</v>
      </c>
      <c r="X1950" t="n">
        <v>877.0</v>
      </c>
      <c r="Y1950" t="n">
        <v>57.0</v>
      </c>
      <c r="Z1950" t="n">
        <v>0.0</v>
      </c>
      <c r="AA1950" t="n">
        <v>57.0</v>
      </c>
      <c r="AB1950" t="n">
        <v>0.0</v>
      </c>
      <c r="AC1950" t="n">
        <v>38.0</v>
      </c>
      <c r="AD1950" t="n">
        <v>-57.0</v>
      </c>
      <c r="AE1950" t="n">
        <v>0.0</v>
      </c>
      <c r="AF1950" t="n">
        <v>0.0</v>
      </c>
      <c r="AG1950" t="n">
        <v>0.0</v>
      </c>
      <c r="AH1950" t="inlineStr">
        <is>
          <t>Dashrath Soren</t>
        </is>
      </c>
      <c r="AI1950" s="1" t="n">
        <v>44615.66957175926</v>
      </c>
      <c r="AJ1950" t="n">
        <v>729.0</v>
      </c>
      <c r="AK1950" t="n">
        <v>1.0</v>
      </c>
      <c r="AL1950" t="n">
        <v>0.0</v>
      </c>
      <c r="AM1950" t="n">
        <v>1.0</v>
      </c>
      <c r="AN1950" t="n">
        <v>0.0</v>
      </c>
      <c r="AO1950" t="n">
        <v>2.0</v>
      </c>
      <c r="AP1950" t="n">
        <v>-58.0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WI220263975</t>
        </is>
      </c>
      <c r="B1951" t="inlineStr">
        <is>
          <t>DATA_VALIDATION</t>
        </is>
      </c>
      <c r="C1951" t="inlineStr">
        <is>
          <t>201300021589</t>
        </is>
      </c>
      <c r="D1951" t="inlineStr">
        <is>
          <t>Folder</t>
        </is>
      </c>
      <c r="E1951" s="2">
        <f>HYPERLINK("capsilon://?command=openfolder&amp;siteaddress=FAM.docvelocity-na8.net&amp;folderid=FX95DC534F-64E5-089A-FAAE-2A8A1E8292D2","FX22028859")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MI2202646317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44615.486296296294</v>
      </c>
      <c r="P1951" s="1" t="n">
        <v>44615.665451388886</v>
      </c>
      <c r="Q1951" t="n">
        <v>14770.0</v>
      </c>
      <c r="R1951" t="n">
        <v>709.0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Supriya Khape</t>
        </is>
      </c>
      <c r="W1951" s="1" t="n">
        <v>44615.60142361111</v>
      </c>
      <c r="X1951" t="n">
        <v>490.0</v>
      </c>
      <c r="Y1951" t="n">
        <v>0.0</v>
      </c>
      <c r="Z1951" t="n">
        <v>0.0</v>
      </c>
      <c r="AA1951" t="n">
        <v>0.0</v>
      </c>
      <c r="AB1951" t="n">
        <v>21.0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Vikash Suryakanth Parmar</t>
        </is>
      </c>
      <c r="AI1951" s="1" t="n">
        <v>44615.665451388886</v>
      </c>
      <c r="AJ1951" t="n">
        <v>193.0</v>
      </c>
      <c r="AK1951" t="n">
        <v>0.0</v>
      </c>
      <c r="AL1951" t="n">
        <v>0.0</v>
      </c>
      <c r="AM1951" t="n">
        <v>0.0</v>
      </c>
      <c r="AN1951" t="n">
        <v>21.0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WI220263976</t>
        </is>
      </c>
      <c r="B1952" t="inlineStr">
        <is>
          <t>DATA_VALIDATION</t>
        </is>
      </c>
      <c r="C1952" t="inlineStr">
        <is>
          <t>201300021589</t>
        </is>
      </c>
      <c r="D1952" t="inlineStr">
        <is>
          <t>Folder</t>
        </is>
      </c>
      <c r="E1952" s="2">
        <f>HYPERLINK("capsilon://?command=openfolder&amp;siteaddress=FAM.docvelocity-na8.net&amp;folderid=FX95DC534F-64E5-089A-FAAE-2A8A1E8292D2","FX22028859")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MI2202646307</t>
        </is>
      </c>
      <c r="J1952" t="n">
        <v>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44615.48641203704</v>
      </c>
      <c r="P1952" s="1" t="n">
        <v>44615.66886574074</v>
      </c>
      <c r="Q1952" t="n">
        <v>14380.0</v>
      </c>
      <c r="R1952" t="n">
        <v>1384.0</v>
      </c>
      <c r="S1952" t="b">
        <v>0</v>
      </c>
      <c r="T1952" t="inlineStr">
        <is>
          <t>N/A</t>
        </is>
      </c>
      <c r="U1952" t="b">
        <v>0</v>
      </c>
      <c r="V1952" t="inlineStr">
        <is>
          <t>Nisha Verma</t>
        </is>
      </c>
      <c r="W1952" s="1" t="n">
        <v>44615.607141203705</v>
      </c>
      <c r="X1952" t="n">
        <v>1044.0</v>
      </c>
      <c r="Y1952" t="n">
        <v>60.0</v>
      </c>
      <c r="Z1952" t="n">
        <v>0.0</v>
      </c>
      <c r="AA1952" t="n">
        <v>60.0</v>
      </c>
      <c r="AB1952" t="n">
        <v>0.0</v>
      </c>
      <c r="AC1952" t="n">
        <v>39.0</v>
      </c>
      <c r="AD1952" t="n">
        <v>-60.0</v>
      </c>
      <c r="AE1952" t="n">
        <v>0.0</v>
      </c>
      <c r="AF1952" t="n">
        <v>0.0</v>
      </c>
      <c r="AG1952" t="n">
        <v>0.0</v>
      </c>
      <c r="AH1952" t="inlineStr">
        <is>
          <t>Rohit Mawal</t>
        </is>
      </c>
      <c r="AI1952" s="1" t="n">
        <v>44615.66886574074</v>
      </c>
      <c r="AJ1952" t="n">
        <v>340.0</v>
      </c>
      <c r="AK1952" t="n">
        <v>1.0</v>
      </c>
      <c r="AL1952" t="n">
        <v>0.0</v>
      </c>
      <c r="AM1952" t="n">
        <v>1.0</v>
      </c>
      <c r="AN1952" t="n">
        <v>0.0</v>
      </c>
      <c r="AO1952" t="n">
        <v>1.0</v>
      </c>
      <c r="AP1952" t="n">
        <v>-61.0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WI220263983</t>
        </is>
      </c>
      <c r="B1953" t="inlineStr">
        <is>
          <t>DATA_VALIDATION</t>
        </is>
      </c>
      <c r="C1953" t="inlineStr">
        <is>
          <t>201300021589</t>
        </is>
      </c>
      <c r="D1953" t="inlineStr">
        <is>
          <t>Folder</t>
        </is>
      </c>
      <c r="E1953" s="2">
        <f>HYPERLINK("capsilon://?command=openfolder&amp;siteaddress=FAM.docvelocity-na8.net&amp;folderid=FX95DC534F-64E5-089A-FAAE-2A8A1E8292D2","FX22028859")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MI2202646350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44615.487858796296</v>
      </c>
      <c r="P1953" s="1" t="n">
        <v>44615.6112037037</v>
      </c>
      <c r="Q1953" t="n">
        <v>9884.0</v>
      </c>
      <c r="R1953" t="n">
        <v>773.0</v>
      </c>
      <c r="S1953" t="b">
        <v>0</v>
      </c>
      <c r="T1953" t="inlineStr">
        <is>
          <t>N/A</t>
        </is>
      </c>
      <c r="U1953" t="b">
        <v>0</v>
      </c>
      <c r="V1953" t="inlineStr">
        <is>
          <t>Sumit Jarhad</t>
        </is>
      </c>
      <c r="W1953" s="1" t="n">
        <v>44615.6112037037</v>
      </c>
      <c r="X1953" t="n">
        <v>468.0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0.0</v>
      </c>
      <c r="AE1953" t="n">
        <v>37.0</v>
      </c>
      <c r="AF1953" t="n">
        <v>0.0</v>
      </c>
      <c r="AG1953" t="n">
        <v>3.0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WI220263985</t>
        </is>
      </c>
      <c r="B1954" t="inlineStr">
        <is>
          <t>DATA_VALIDATION</t>
        </is>
      </c>
      <c r="C1954" t="inlineStr">
        <is>
          <t>201300021589</t>
        </is>
      </c>
      <c r="D1954" t="inlineStr">
        <is>
          <t>Folder</t>
        </is>
      </c>
      <c r="E1954" s="2">
        <f>HYPERLINK("capsilon://?command=openfolder&amp;siteaddress=FAM.docvelocity-na8.net&amp;folderid=FX95DC534F-64E5-089A-FAAE-2A8A1E8292D2","FX22028859")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MI2202646351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44615.48820601852</v>
      </c>
      <c r="P1954" s="1" t="n">
        <v>44615.667916666665</v>
      </c>
      <c r="Q1954" t="n">
        <v>14695.0</v>
      </c>
      <c r="R1954" t="n">
        <v>832.0</v>
      </c>
      <c r="S1954" t="b">
        <v>0</v>
      </c>
      <c r="T1954" t="inlineStr">
        <is>
          <t>N/A</t>
        </is>
      </c>
      <c r="U1954" t="b">
        <v>0</v>
      </c>
      <c r="V1954" t="inlineStr">
        <is>
          <t>Raman Vaidya</t>
        </is>
      </c>
      <c r="W1954" s="1" t="n">
        <v>44615.60628472222</v>
      </c>
      <c r="X1954" t="n">
        <v>619.0</v>
      </c>
      <c r="Y1954" t="n">
        <v>52.0</v>
      </c>
      <c r="Z1954" t="n">
        <v>0.0</v>
      </c>
      <c r="AA1954" t="n">
        <v>52.0</v>
      </c>
      <c r="AB1954" t="n">
        <v>0.0</v>
      </c>
      <c r="AC1954" t="n">
        <v>41.0</v>
      </c>
      <c r="AD1954" t="n">
        <v>-52.0</v>
      </c>
      <c r="AE1954" t="n">
        <v>0.0</v>
      </c>
      <c r="AF1954" t="n">
        <v>0.0</v>
      </c>
      <c r="AG1954" t="n">
        <v>0.0</v>
      </c>
      <c r="AH1954" t="inlineStr">
        <is>
          <t>Vikash Suryakanth Parmar</t>
        </is>
      </c>
      <c r="AI1954" s="1" t="n">
        <v>44615.667916666665</v>
      </c>
      <c r="AJ1954" t="n">
        <v>213.0</v>
      </c>
      <c r="AK1954" t="n">
        <v>1.0</v>
      </c>
      <c r="AL1954" t="n">
        <v>0.0</v>
      </c>
      <c r="AM1954" t="n">
        <v>1.0</v>
      </c>
      <c r="AN1954" t="n">
        <v>0.0</v>
      </c>
      <c r="AO1954" t="n">
        <v>1.0</v>
      </c>
      <c r="AP1954" t="n">
        <v>-53.0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WI220263986</t>
        </is>
      </c>
      <c r="B1955" t="inlineStr">
        <is>
          <t>DATA_VALIDATION</t>
        </is>
      </c>
      <c r="C1955" t="inlineStr">
        <is>
          <t>201300021589</t>
        </is>
      </c>
      <c r="D1955" t="inlineStr">
        <is>
          <t>Folder</t>
        </is>
      </c>
      <c r="E1955" s="2">
        <f>HYPERLINK("capsilon://?command=openfolder&amp;siteaddress=FAM.docvelocity-na8.net&amp;folderid=FX95DC534F-64E5-089A-FAAE-2A8A1E8292D2","FX22028859")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MI2202646367</t>
        </is>
      </c>
      <c r="J1955" t="n">
        <v>0.0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44615.48846064815</v>
      </c>
      <c r="P1955" s="1" t="n">
        <v>44615.671585648146</v>
      </c>
      <c r="Q1955" t="n">
        <v>14441.0</v>
      </c>
      <c r="R1955" t="n">
        <v>1381.0</v>
      </c>
      <c r="S1955" t="b">
        <v>0</v>
      </c>
      <c r="T1955" t="inlineStr">
        <is>
          <t>N/A</t>
        </is>
      </c>
      <c r="U1955" t="b">
        <v>0</v>
      </c>
      <c r="V1955" t="inlineStr">
        <is>
          <t>Ujwala Ajabe</t>
        </is>
      </c>
      <c r="W1955" s="1" t="n">
        <v>44615.61210648148</v>
      </c>
      <c r="X1955" t="n">
        <v>1065.0</v>
      </c>
      <c r="Y1955" t="n">
        <v>52.0</v>
      </c>
      <c r="Z1955" t="n">
        <v>0.0</v>
      </c>
      <c r="AA1955" t="n">
        <v>52.0</v>
      </c>
      <c r="AB1955" t="n">
        <v>0.0</v>
      </c>
      <c r="AC1955" t="n">
        <v>19.0</v>
      </c>
      <c r="AD1955" t="n">
        <v>-52.0</v>
      </c>
      <c r="AE1955" t="n">
        <v>0.0</v>
      </c>
      <c r="AF1955" t="n">
        <v>0.0</v>
      </c>
      <c r="AG1955" t="n">
        <v>0.0</v>
      </c>
      <c r="AH1955" t="inlineStr">
        <is>
          <t>Vikash Suryakanth Parmar</t>
        </is>
      </c>
      <c r="AI1955" s="1" t="n">
        <v>44615.671585648146</v>
      </c>
      <c r="AJ1955" t="n">
        <v>316.0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-52.0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WI22026399</t>
        </is>
      </c>
      <c r="B1956" t="inlineStr">
        <is>
          <t>DATA_VALIDATION</t>
        </is>
      </c>
      <c r="C1956" t="inlineStr">
        <is>
          <t>201330004977</t>
        </is>
      </c>
      <c r="D1956" t="inlineStr">
        <is>
          <t>Folder</t>
        </is>
      </c>
      <c r="E1956" s="2">
        <f>HYPERLINK("capsilon://?command=openfolder&amp;siteaddress=FAM.docvelocity-na8.net&amp;folderid=FX2005E3B6-064F-FCF1-DBF3-935778EBBC46","FX2202557")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MI220266834</t>
        </is>
      </c>
      <c r="J1956" t="n">
        <v>60.0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1.0</v>
      </c>
      <c r="O1956" s="1" t="n">
        <v>44594.62164351852</v>
      </c>
      <c r="P1956" s="1" t="n">
        <v>44594.6634837963</v>
      </c>
      <c r="Q1956" t="n">
        <v>3455.0</v>
      </c>
      <c r="R1956" t="n">
        <v>160.0</v>
      </c>
      <c r="S1956" t="b">
        <v>0</v>
      </c>
      <c r="T1956" t="inlineStr">
        <is>
          <t>N/A</t>
        </is>
      </c>
      <c r="U1956" t="b">
        <v>0</v>
      </c>
      <c r="V1956" t="inlineStr">
        <is>
          <t>Sumit Jarhad</t>
        </is>
      </c>
      <c r="W1956" s="1" t="n">
        <v>44594.6634837963</v>
      </c>
      <c r="X1956" t="n">
        <v>160.0</v>
      </c>
      <c r="Y1956" t="n">
        <v>0.0</v>
      </c>
      <c r="Z1956" t="n">
        <v>0.0</v>
      </c>
      <c r="AA1956" t="n">
        <v>0.0</v>
      </c>
      <c r="AB1956" t="n">
        <v>0.0</v>
      </c>
      <c r="AC1956" t="n">
        <v>0.0</v>
      </c>
      <c r="AD1956" t="n">
        <v>60.0</v>
      </c>
      <c r="AE1956" t="n">
        <v>48.0</v>
      </c>
      <c r="AF1956" t="n">
        <v>0.0</v>
      </c>
      <c r="AG1956" t="n">
        <v>4.0</v>
      </c>
      <c r="AH1956" t="inlineStr">
        <is>
          <t>N/A</t>
        </is>
      </c>
      <c r="AI1956" t="inlineStr">
        <is>
          <t>N/A</t>
        </is>
      </c>
      <c r="AJ1956" t="inlineStr">
        <is>
          <t>N/A</t>
        </is>
      </c>
      <c r="AK1956" t="inlineStr">
        <is>
          <t>N/A</t>
        </is>
      </c>
      <c r="AL1956" t="inlineStr">
        <is>
          <t>N/A</t>
        </is>
      </c>
      <c r="AM1956" t="inlineStr">
        <is>
          <t>N/A</t>
        </is>
      </c>
      <c r="AN1956" t="inlineStr">
        <is>
          <t>N/A</t>
        </is>
      </c>
      <c r="AO1956" t="inlineStr">
        <is>
          <t>N/A</t>
        </is>
      </c>
      <c r="AP1956" t="inlineStr">
        <is>
          <t>N/A</t>
        </is>
      </c>
      <c r="AQ1956" t="inlineStr">
        <is>
          <t>N/A</t>
        </is>
      </c>
      <c r="AR1956" t="inlineStr">
        <is>
          <t>N/A</t>
        </is>
      </c>
      <c r="AS1956" t="inlineStr">
        <is>
          <t>N/A</t>
        </is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WI220263994</t>
        </is>
      </c>
      <c r="B1957" t="inlineStr">
        <is>
          <t>DATA_VALIDATION</t>
        </is>
      </c>
      <c r="C1957" t="inlineStr">
        <is>
          <t>201340000642</t>
        </is>
      </c>
      <c r="D1957" t="inlineStr">
        <is>
          <t>Folder</t>
        </is>
      </c>
      <c r="E1957" s="2">
        <f>HYPERLINK("capsilon://?command=openfolder&amp;siteaddress=FAM.docvelocity-na8.net&amp;folderid=FX3A588AA2-B9BD-4641-314F-BA46CEB44CD8","FX22029940")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MI2202646342</t>
        </is>
      </c>
      <c r="J1957" t="n">
        <v>0.0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1.0</v>
      </c>
      <c r="O1957" s="1" t="n">
        <v>44615.48909722222</v>
      </c>
      <c r="P1957" s="1" t="n">
        <v>44615.61565972222</v>
      </c>
      <c r="Q1957" t="n">
        <v>10033.0</v>
      </c>
      <c r="R1957" t="n">
        <v>902.0</v>
      </c>
      <c r="S1957" t="b">
        <v>0</v>
      </c>
      <c r="T1957" t="inlineStr">
        <is>
          <t>N/A</t>
        </is>
      </c>
      <c r="U1957" t="b">
        <v>0</v>
      </c>
      <c r="V1957" t="inlineStr">
        <is>
          <t>Sumit Jarhad</t>
        </is>
      </c>
      <c r="W1957" s="1" t="n">
        <v>44615.61565972222</v>
      </c>
      <c r="X1957" t="n">
        <v>384.0</v>
      </c>
      <c r="Y1957" t="n">
        <v>0.0</v>
      </c>
      <c r="Z1957" t="n">
        <v>0.0</v>
      </c>
      <c r="AA1957" t="n">
        <v>0.0</v>
      </c>
      <c r="AB1957" t="n">
        <v>0.0</v>
      </c>
      <c r="AC1957" t="n">
        <v>0.0</v>
      </c>
      <c r="AD1957" t="n">
        <v>0.0</v>
      </c>
      <c r="AE1957" t="n">
        <v>144.0</v>
      </c>
      <c r="AF1957" t="n">
        <v>0.0</v>
      </c>
      <c r="AG1957" t="n">
        <v>8.0</v>
      </c>
      <c r="AH1957" t="inlineStr">
        <is>
          <t>N/A</t>
        </is>
      </c>
      <c r="AI1957" t="inlineStr">
        <is>
          <t>N/A</t>
        </is>
      </c>
      <c r="AJ1957" t="inlineStr">
        <is>
          <t>N/A</t>
        </is>
      </c>
      <c r="AK1957" t="inlineStr">
        <is>
          <t>N/A</t>
        </is>
      </c>
      <c r="AL1957" t="inlineStr">
        <is>
          <t>N/A</t>
        </is>
      </c>
      <c r="AM1957" t="inlineStr">
        <is>
          <t>N/A</t>
        </is>
      </c>
      <c r="AN1957" t="inlineStr">
        <is>
          <t>N/A</t>
        </is>
      </c>
      <c r="AO1957" t="inlineStr">
        <is>
          <t>N/A</t>
        </is>
      </c>
      <c r="AP1957" t="inlineStr">
        <is>
          <t>N/A</t>
        </is>
      </c>
      <c r="AQ1957" t="inlineStr">
        <is>
          <t>N/A</t>
        </is>
      </c>
      <c r="AR1957" t="inlineStr">
        <is>
          <t>N/A</t>
        </is>
      </c>
      <c r="AS1957" t="inlineStr">
        <is>
          <t>N/A</t>
        </is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WI220263996</t>
        </is>
      </c>
      <c r="B1958" t="inlineStr">
        <is>
          <t>DATA_VALIDATION</t>
        </is>
      </c>
      <c r="C1958" t="inlineStr">
        <is>
          <t>201300021589</t>
        </is>
      </c>
      <c r="D1958" t="inlineStr">
        <is>
          <t>Folder</t>
        </is>
      </c>
      <c r="E1958" s="2">
        <f>HYPERLINK("capsilon://?command=openfolder&amp;siteaddress=FAM.docvelocity-na8.net&amp;folderid=FX95DC534F-64E5-089A-FAAE-2A8A1E8292D2","FX22028859")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MI2202646372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44615.489282407405</v>
      </c>
      <c r="P1958" s="1" t="n">
        <v>44615.67151620371</v>
      </c>
      <c r="Q1958" t="n">
        <v>15012.0</v>
      </c>
      <c r="R1958" t="n">
        <v>733.0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Archana Bhujbal</t>
        </is>
      </c>
      <c r="W1958" s="1" t="n">
        <v>44615.608298611114</v>
      </c>
      <c r="X1958" t="n">
        <v>505.0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5.0</v>
      </c>
      <c r="AD1958" t="n">
        <v>-21.0</v>
      </c>
      <c r="AE1958" t="n">
        <v>0.0</v>
      </c>
      <c r="AF1958" t="n">
        <v>0.0</v>
      </c>
      <c r="AG1958" t="n">
        <v>0.0</v>
      </c>
      <c r="AH1958" t="inlineStr">
        <is>
          <t>Rohit Mawal</t>
        </is>
      </c>
      <c r="AI1958" s="1" t="n">
        <v>44615.67151620371</v>
      </c>
      <c r="AJ1958" t="n">
        <v>228.0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-21.0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WI2202640</t>
        </is>
      </c>
      <c r="B1959" t="inlineStr">
        <is>
          <t>DATA_VALIDATION</t>
        </is>
      </c>
      <c r="C1959" t="inlineStr">
        <is>
          <t>201348000300</t>
        </is>
      </c>
      <c r="D1959" t="inlineStr">
        <is>
          <t>Folder</t>
        </is>
      </c>
      <c r="E1959" s="2">
        <f>HYPERLINK("capsilon://?command=openfolder&amp;siteaddress=FAM.docvelocity-na8.net&amp;folderid=FXCDFD8ACB-C3BC-D11F-430C-706D891754A8","FX220113253")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MI22022644</t>
        </is>
      </c>
      <c r="J1959" t="n">
        <v>213.0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44593.224814814814</v>
      </c>
      <c r="P1959" s="1" t="n">
        <v>44593.28957175926</v>
      </c>
      <c r="Q1959" t="n">
        <v>2195.0</v>
      </c>
      <c r="R1959" t="n">
        <v>3400.0</v>
      </c>
      <c r="S1959" t="b">
        <v>0</v>
      </c>
      <c r="T1959" t="inlineStr">
        <is>
          <t>N/A</t>
        </is>
      </c>
      <c r="U1959" t="b">
        <v>1</v>
      </c>
      <c r="V1959" t="inlineStr">
        <is>
          <t>Karnal Akhare</t>
        </is>
      </c>
      <c r="W1959" s="1" t="n">
        <v>44593.249606481484</v>
      </c>
      <c r="X1959" t="n">
        <v>2119.0</v>
      </c>
      <c r="Y1959" t="n">
        <v>179.0</v>
      </c>
      <c r="Z1959" t="n">
        <v>0.0</v>
      </c>
      <c r="AA1959" t="n">
        <v>179.0</v>
      </c>
      <c r="AB1959" t="n">
        <v>0.0</v>
      </c>
      <c r="AC1959" t="n">
        <v>38.0</v>
      </c>
      <c r="AD1959" t="n">
        <v>34.0</v>
      </c>
      <c r="AE1959" t="n">
        <v>0.0</v>
      </c>
      <c r="AF1959" t="n">
        <v>0.0</v>
      </c>
      <c r="AG1959" t="n">
        <v>0.0</v>
      </c>
      <c r="AH1959" t="inlineStr">
        <is>
          <t>Saloni Uttekar</t>
        </is>
      </c>
      <c r="AI1959" s="1" t="n">
        <v>44593.28957175926</v>
      </c>
      <c r="AJ1959" t="n">
        <v>1281.0</v>
      </c>
      <c r="AK1959" t="n">
        <v>4.0</v>
      </c>
      <c r="AL1959" t="n">
        <v>0.0</v>
      </c>
      <c r="AM1959" t="n">
        <v>4.0</v>
      </c>
      <c r="AN1959" t="n">
        <v>0.0</v>
      </c>
      <c r="AO1959" t="n">
        <v>4.0</v>
      </c>
      <c r="AP1959" t="n">
        <v>30.0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WI220264000</t>
        </is>
      </c>
      <c r="B1960" t="inlineStr">
        <is>
          <t>DATA_VALIDATION</t>
        </is>
      </c>
      <c r="C1960" t="inlineStr">
        <is>
          <t>201300021589</t>
        </is>
      </c>
      <c r="D1960" t="inlineStr">
        <is>
          <t>Folder</t>
        </is>
      </c>
      <c r="E1960" s="2">
        <f>HYPERLINK("capsilon://?command=openfolder&amp;siteaddress=FAM.docvelocity-na8.net&amp;folderid=FX95DC534F-64E5-089A-FAAE-2A8A1E8292D2","FX22028859")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MI2202646436</t>
        </is>
      </c>
      <c r="J1960" t="n">
        <v>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44615.48976851852</v>
      </c>
      <c r="P1960" s="1" t="n">
        <v>44615.67289351852</v>
      </c>
      <c r="Q1960" t="n">
        <v>15304.0</v>
      </c>
      <c r="R1960" t="n">
        <v>518.0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Sanjana Uttekar</t>
        </is>
      </c>
      <c r="W1960" s="1" t="n">
        <v>44615.60790509259</v>
      </c>
      <c r="X1960" t="n">
        <v>232.0</v>
      </c>
      <c r="Y1960" t="n">
        <v>21.0</v>
      </c>
      <c r="Z1960" t="n">
        <v>0.0</v>
      </c>
      <c r="AA1960" t="n">
        <v>21.0</v>
      </c>
      <c r="AB1960" t="n">
        <v>0.0</v>
      </c>
      <c r="AC1960" t="n">
        <v>10.0</v>
      </c>
      <c r="AD1960" t="n">
        <v>-21.0</v>
      </c>
      <c r="AE1960" t="n">
        <v>0.0</v>
      </c>
      <c r="AF1960" t="n">
        <v>0.0</v>
      </c>
      <c r="AG1960" t="n">
        <v>0.0</v>
      </c>
      <c r="AH1960" t="inlineStr">
        <is>
          <t>Dashrath Soren</t>
        </is>
      </c>
      <c r="AI1960" s="1" t="n">
        <v>44615.67289351852</v>
      </c>
      <c r="AJ1960" t="n">
        <v>286.0</v>
      </c>
      <c r="AK1960" t="n">
        <v>1.0</v>
      </c>
      <c r="AL1960" t="n">
        <v>0.0</v>
      </c>
      <c r="AM1960" t="n">
        <v>1.0</v>
      </c>
      <c r="AN1960" t="n">
        <v>0.0</v>
      </c>
      <c r="AO1960" t="n">
        <v>1.0</v>
      </c>
      <c r="AP1960" t="n">
        <v>-22.0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WI220264005</t>
        </is>
      </c>
      <c r="B1961" t="inlineStr">
        <is>
          <t>DATA_VALIDATION</t>
        </is>
      </c>
      <c r="C1961" t="inlineStr">
        <is>
          <t>201300021589</t>
        </is>
      </c>
      <c r="D1961" t="inlineStr">
        <is>
          <t>Folder</t>
        </is>
      </c>
      <c r="E1961" s="2">
        <f>HYPERLINK("capsilon://?command=openfolder&amp;siteaddress=FAM.docvelocity-na8.net&amp;folderid=FX95DC534F-64E5-089A-FAAE-2A8A1E8292D2","FX22028859")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MI2202646451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44615.49012731481</v>
      </c>
      <c r="P1961" s="1" t="n">
        <v>44615.67222222222</v>
      </c>
      <c r="Q1961" t="n">
        <v>15529.0</v>
      </c>
      <c r="R1961" t="n">
        <v>204.0</v>
      </c>
      <c r="S1961" t="b">
        <v>0</v>
      </c>
      <c r="T1961" t="inlineStr">
        <is>
          <t>N/A</t>
        </is>
      </c>
      <c r="U1961" t="b">
        <v>0</v>
      </c>
      <c r="V1961" t="inlineStr">
        <is>
          <t>Raman Vaidya</t>
        </is>
      </c>
      <c r="W1961" s="1" t="n">
        <v>44615.60784722222</v>
      </c>
      <c r="X1961" t="n">
        <v>134.0</v>
      </c>
      <c r="Y1961" t="n">
        <v>0.0</v>
      </c>
      <c r="Z1961" t="n">
        <v>0.0</v>
      </c>
      <c r="AA1961" t="n">
        <v>0.0</v>
      </c>
      <c r="AB1961" t="n">
        <v>21.0</v>
      </c>
      <c r="AC1961" t="n">
        <v>0.0</v>
      </c>
      <c r="AD1961" t="n">
        <v>0.0</v>
      </c>
      <c r="AE1961" t="n">
        <v>0.0</v>
      </c>
      <c r="AF1961" t="n">
        <v>0.0</v>
      </c>
      <c r="AG1961" t="n">
        <v>0.0</v>
      </c>
      <c r="AH1961" t="inlineStr">
        <is>
          <t>Rohit Mawal</t>
        </is>
      </c>
      <c r="AI1961" s="1" t="n">
        <v>44615.67222222222</v>
      </c>
      <c r="AJ1961" t="n">
        <v>61.0</v>
      </c>
      <c r="AK1961" t="n">
        <v>0.0</v>
      </c>
      <c r="AL1961" t="n">
        <v>0.0</v>
      </c>
      <c r="AM1961" t="n">
        <v>0.0</v>
      </c>
      <c r="AN1961" t="n">
        <v>21.0</v>
      </c>
      <c r="AO1961" t="n">
        <v>0.0</v>
      </c>
      <c r="AP1961" t="n">
        <v>0.0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WI220264007</t>
        </is>
      </c>
      <c r="B1962" t="inlineStr">
        <is>
          <t>DATA_VALIDATION</t>
        </is>
      </c>
      <c r="C1962" t="inlineStr">
        <is>
          <t>201300021589</t>
        </is>
      </c>
      <c r="D1962" t="inlineStr">
        <is>
          <t>Folder</t>
        </is>
      </c>
      <c r="E1962" s="2">
        <f>HYPERLINK("capsilon://?command=openfolder&amp;siteaddress=FAM.docvelocity-na8.net&amp;folderid=FX95DC534F-64E5-089A-FAAE-2A8A1E8292D2","FX22028859")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MI2202646442</t>
        </is>
      </c>
      <c r="J1962" t="n">
        <v>0.0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44615.49023148148</v>
      </c>
      <c r="P1962" s="1" t="n">
        <v>44615.673738425925</v>
      </c>
      <c r="Q1962" t="n">
        <v>15500.0</v>
      </c>
      <c r="R1962" t="n">
        <v>355.0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Amruta Erande</t>
        </is>
      </c>
      <c r="W1962" s="1" t="n">
        <v>44615.609189814815</v>
      </c>
      <c r="X1962" t="n">
        <v>170.0</v>
      </c>
      <c r="Y1962" t="n">
        <v>21.0</v>
      </c>
      <c r="Z1962" t="n">
        <v>0.0</v>
      </c>
      <c r="AA1962" t="n">
        <v>21.0</v>
      </c>
      <c r="AB1962" t="n">
        <v>0.0</v>
      </c>
      <c r="AC1962" t="n">
        <v>17.0</v>
      </c>
      <c r="AD1962" t="n">
        <v>-21.0</v>
      </c>
      <c r="AE1962" t="n">
        <v>0.0</v>
      </c>
      <c r="AF1962" t="n">
        <v>0.0</v>
      </c>
      <c r="AG1962" t="n">
        <v>0.0</v>
      </c>
      <c r="AH1962" t="inlineStr">
        <is>
          <t>Vikash Suryakanth Parmar</t>
        </is>
      </c>
      <c r="AI1962" s="1" t="n">
        <v>44615.673738425925</v>
      </c>
      <c r="AJ1962" t="n">
        <v>185.0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1.0</v>
      </c>
      <c r="AP1962" t="n">
        <v>-22.0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WI220264012</t>
        </is>
      </c>
      <c r="B1963" t="inlineStr">
        <is>
          <t>DATA_VALIDATION</t>
        </is>
      </c>
      <c r="C1963" t="inlineStr">
        <is>
          <t>201300021589</t>
        </is>
      </c>
      <c r="D1963" t="inlineStr">
        <is>
          <t>Folder</t>
        </is>
      </c>
      <c r="E1963" s="2">
        <f>HYPERLINK("capsilon://?command=openfolder&amp;siteaddress=FAM.docvelocity-na8.net&amp;folderid=FX95DC534F-64E5-089A-FAAE-2A8A1E8292D2","FX22028859")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MI2202646478</t>
        </is>
      </c>
      <c r="J1963" t="n">
        <v>0.0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44615.49078703704</v>
      </c>
      <c r="P1963" s="1" t="n">
        <v>44615.673530092594</v>
      </c>
      <c r="Q1963" t="n">
        <v>14693.0</v>
      </c>
      <c r="R1963" t="n">
        <v>1096.0</v>
      </c>
      <c r="S1963" t="b">
        <v>0</v>
      </c>
      <c r="T1963" t="inlineStr">
        <is>
          <t>N/A</t>
        </is>
      </c>
      <c r="U1963" t="b">
        <v>0</v>
      </c>
      <c r="V1963" t="inlineStr">
        <is>
          <t>Aditya Tade</t>
        </is>
      </c>
      <c r="W1963" s="1" t="n">
        <v>44615.61869212963</v>
      </c>
      <c r="X1963" t="n">
        <v>983.0</v>
      </c>
      <c r="Y1963" t="n">
        <v>21.0</v>
      </c>
      <c r="Z1963" t="n">
        <v>0.0</v>
      </c>
      <c r="AA1963" t="n">
        <v>21.0</v>
      </c>
      <c r="AB1963" t="n">
        <v>0.0</v>
      </c>
      <c r="AC1963" t="n">
        <v>14.0</v>
      </c>
      <c r="AD1963" t="n">
        <v>-21.0</v>
      </c>
      <c r="AE1963" t="n">
        <v>0.0</v>
      </c>
      <c r="AF1963" t="n">
        <v>0.0</v>
      </c>
      <c r="AG1963" t="n">
        <v>0.0</v>
      </c>
      <c r="AH1963" t="inlineStr">
        <is>
          <t>Rohit Mawal</t>
        </is>
      </c>
      <c r="AI1963" s="1" t="n">
        <v>44615.673530092594</v>
      </c>
      <c r="AJ1963" t="n">
        <v>113.0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-21.0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WI220264019</t>
        </is>
      </c>
      <c r="B1964" t="inlineStr">
        <is>
          <t>DATA_VALIDATION</t>
        </is>
      </c>
      <c r="C1964" t="inlineStr">
        <is>
          <t>201130013327</t>
        </is>
      </c>
      <c r="D1964" t="inlineStr">
        <is>
          <t>Folder</t>
        </is>
      </c>
      <c r="E1964" s="2">
        <f>HYPERLINK("capsilon://?command=openfolder&amp;siteaddress=FAM.docvelocity-na8.net&amp;folderid=FX23DB3347-852F-F733-108A-AF0B041F3423","FX22029477")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MI2202646814</t>
        </is>
      </c>
      <c r="J1964" t="n">
        <v>0.0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44615.49113425926</v>
      </c>
      <c r="P1964" s="1" t="n">
        <v>44615.67453703703</v>
      </c>
      <c r="Q1964" t="n">
        <v>15513.0</v>
      </c>
      <c r="R1964" t="n">
        <v>333.0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Sanjana Uttekar</t>
        </is>
      </c>
      <c r="W1964" s="1" t="n">
        <v>44615.610138888886</v>
      </c>
      <c r="X1964" t="n">
        <v>192.0</v>
      </c>
      <c r="Y1964" t="n">
        <v>21.0</v>
      </c>
      <c r="Z1964" t="n">
        <v>0.0</v>
      </c>
      <c r="AA1964" t="n">
        <v>21.0</v>
      </c>
      <c r="AB1964" t="n">
        <v>0.0</v>
      </c>
      <c r="AC1964" t="n">
        <v>4.0</v>
      </c>
      <c r="AD1964" t="n">
        <v>-21.0</v>
      </c>
      <c r="AE1964" t="n">
        <v>0.0</v>
      </c>
      <c r="AF1964" t="n">
        <v>0.0</v>
      </c>
      <c r="AG1964" t="n">
        <v>0.0</v>
      </c>
      <c r="AH1964" t="inlineStr">
        <is>
          <t>Dashrath Soren</t>
        </is>
      </c>
      <c r="AI1964" s="1" t="n">
        <v>44615.67453703703</v>
      </c>
      <c r="AJ1964" t="n">
        <v>141.0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-21.0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WI220264046</t>
        </is>
      </c>
      <c r="B1965" t="inlineStr">
        <is>
          <t>DATA_VALIDATION</t>
        </is>
      </c>
      <c r="C1965" t="inlineStr">
        <is>
          <t>201340000633</t>
        </is>
      </c>
      <c r="D1965" t="inlineStr">
        <is>
          <t>Folder</t>
        </is>
      </c>
      <c r="E1965" s="2">
        <f>HYPERLINK("capsilon://?command=openfolder&amp;siteaddress=FAM.docvelocity-na8.net&amp;folderid=FX58339E8E-3545-E8FC-FB0B-1631F680F7B6","FX22029475")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MI2202646949</t>
        </is>
      </c>
      <c r="J1965" t="n">
        <v>0.0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44615.49513888889</v>
      </c>
      <c r="P1965" s="1" t="n">
        <v>44615.80657407407</v>
      </c>
      <c r="Q1965" t="n">
        <v>25560.0</v>
      </c>
      <c r="R1965" t="n">
        <v>1348.0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44615.80657407407</v>
      </c>
      <c r="X1965" t="n">
        <v>641.0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0.0</v>
      </c>
      <c r="AE1965" t="n">
        <v>354.0</v>
      </c>
      <c r="AF1965" t="n">
        <v>0.0</v>
      </c>
      <c r="AG1965" t="n">
        <v>22.0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WI2202641</t>
        </is>
      </c>
      <c r="B1966" t="inlineStr">
        <is>
          <t>DATA_VALIDATION</t>
        </is>
      </c>
      <c r="C1966" t="inlineStr">
        <is>
          <t>201348000281</t>
        </is>
      </c>
      <c r="D1966" t="inlineStr">
        <is>
          <t>Folder</t>
        </is>
      </c>
      <c r="E1966" s="2">
        <f>HYPERLINK("capsilon://?command=openfolder&amp;siteaddress=FAM.docvelocity-na8.net&amp;folderid=FX0F5FB53E-03B0-32F6-B2F9-A8C57EBE7451","FX22018459")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MI22024558</t>
        </is>
      </c>
      <c r="J1966" t="n">
        <v>64.0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44593.233310185184</v>
      </c>
      <c r="P1966" s="1" t="n">
        <v>44593.28857638889</v>
      </c>
      <c r="Q1966" t="n">
        <v>1743.0</v>
      </c>
      <c r="R1966" t="n">
        <v>3032.0</v>
      </c>
      <c r="S1966" t="b">
        <v>0</v>
      </c>
      <c r="T1966" t="inlineStr">
        <is>
          <t>N/A</t>
        </is>
      </c>
      <c r="U1966" t="b">
        <v>1</v>
      </c>
      <c r="V1966" t="inlineStr">
        <is>
          <t>Sadaf Khan</t>
        </is>
      </c>
      <c r="W1966" s="1" t="n">
        <v>44593.25571759259</v>
      </c>
      <c r="X1966" t="n">
        <v>1912.0</v>
      </c>
      <c r="Y1966" t="n">
        <v>82.0</v>
      </c>
      <c r="Z1966" t="n">
        <v>0.0</v>
      </c>
      <c r="AA1966" t="n">
        <v>82.0</v>
      </c>
      <c r="AB1966" t="n">
        <v>0.0</v>
      </c>
      <c r="AC1966" t="n">
        <v>57.0</v>
      </c>
      <c r="AD1966" t="n">
        <v>-18.0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44593.28857638889</v>
      </c>
      <c r="AJ1966" t="n">
        <v>1120.0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-18.0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WI22026413</t>
        </is>
      </c>
      <c r="B1967" t="inlineStr">
        <is>
          <t>DATA_VALIDATION</t>
        </is>
      </c>
      <c r="C1967" t="inlineStr">
        <is>
          <t>201330004981</t>
        </is>
      </c>
      <c r="D1967" t="inlineStr">
        <is>
          <t>Folder</t>
        </is>
      </c>
      <c r="E1967" s="2">
        <f>HYPERLINK("capsilon://?command=openfolder&amp;siteaddress=FAM.docvelocity-na8.net&amp;folderid=FXBABBBAFD-405C-9214-A556-1A8E932AA3A8","FX2202597")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MI220266923</t>
        </is>
      </c>
      <c r="J1967" t="n">
        <v>166.0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1.0</v>
      </c>
      <c r="O1967" s="1" t="n">
        <v>44594.62428240741</v>
      </c>
      <c r="P1967" s="1" t="n">
        <v>44594.66443287037</v>
      </c>
      <c r="Q1967" t="n">
        <v>3387.0</v>
      </c>
      <c r="R1967" t="n">
        <v>82.0</v>
      </c>
      <c r="S1967" t="b">
        <v>0</v>
      </c>
      <c r="T1967" t="inlineStr">
        <is>
          <t>N/A</t>
        </is>
      </c>
      <c r="U1967" t="b">
        <v>0</v>
      </c>
      <c r="V1967" t="inlineStr">
        <is>
          <t>Sumit Jarhad</t>
        </is>
      </c>
      <c r="W1967" s="1" t="n">
        <v>44594.66443287037</v>
      </c>
      <c r="X1967" t="n">
        <v>82.0</v>
      </c>
      <c r="Y1967" t="n">
        <v>0.0</v>
      </c>
      <c r="Z1967" t="n">
        <v>0.0</v>
      </c>
      <c r="AA1967" t="n">
        <v>0.0</v>
      </c>
      <c r="AB1967" t="n">
        <v>0.0</v>
      </c>
      <c r="AC1967" t="n">
        <v>0.0</v>
      </c>
      <c r="AD1967" t="n">
        <v>166.0</v>
      </c>
      <c r="AE1967" t="n">
        <v>161.0</v>
      </c>
      <c r="AF1967" t="n">
        <v>0.0</v>
      </c>
      <c r="AG1967" t="n">
        <v>3.0</v>
      </c>
      <c r="AH1967" t="inlineStr">
        <is>
          <t>N/A</t>
        </is>
      </c>
      <c r="AI1967" t="inlineStr">
        <is>
          <t>N/A</t>
        </is>
      </c>
      <c r="AJ1967" t="inlineStr">
        <is>
          <t>N/A</t>
        </is>
      </c>
      <c r="AK1967" t="inlineStr">
        <is>
          <t>N/A</t>
        </is>
      </c>
      <c r="AL1967" t="inlineStr">
        <is>
          <t>N/A</t>
        </is>
      </c>
      <c r="AM1967" t="inlineStr">
        <is>
          <t>N/A</t>
        </is>
      </c>
      <c r="AN1967" t="inlineStr">
        <is>
          <t>N/A</t>
        </is>
      </c>
      <c r="AO1967" t="inlineStr">
        <is>
          <t>N/A</t>
        </is>
      </c>
      <c r="AP1967" t="inlineStr">
        <is>
          <t>N/A</t>
        </is>
      </c>
      <c r="AQ1967" t="inlineStr">
        <is>
          <t>N/A</t>
        </is>
      </c>
      <c r="AR1967" t="inlineStr">
        <is>
          <t>N/A</t>
        </is>
      </c>
      <c r="AS1967" t="inlineStr">
        <is>
          <t>N/A</t>
        </is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WI220264136</t>
        </is>
      </c>
      <c r="B1968" t="inlineStr">
        <is>
          <t>DATA_VALIDATION</t>
        </is>
      </c>
      <c r="C1968" t="inlineStr">
        <is>
          <t>201300021591</t>
        </is>
      </c>
      <c r="D1968" t="inlineStr">
        <is>
          <t>Folder</t>
        </is>
      </c>
      <c r="E1968" s="2">
        <f>HYPERLINK("capsilon://?command=openfolder&amp;siteaddress=FAM.docvelocity-na8.net&amp;folderid=FXB4371BCB-177B-E14F-2D17-E369C933B9F6","FX22028890")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MI2202648367</t>
        </is>
      </c>
      <c r="J1968" t="n">
        <v>0.0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1.0</v>
      </c>
      <c r="O1968" s="1" t="n">
        <v>44615.50802083333</v>
      </c>
      <c r="P1968" s="1" t="n">
        <v>44615.81491898148</v>
      </c>
      <c r="Q1968" t="n">
        <v>25074.0</v>
      </c>
      <c r="R1968" t="n">
        <v>1442.0</v>
      </c>
      <c r="S1968" t="b">
        <v>0</v>
      </c>
      <c r="T1968" t="inlineStr">
        <is>
          <t>N/A</t>
        </is>
      </c>
      <c r="U1968" t="b">
        <v>0</v>
      </c>
      <c r="V1968" t="inlineStr">
        <is>
          <t>Sumit Jarhad</t>
        </is>
      </c>
      <c r="W1968" s="1" t="n">
        <v>44615.81491898148</v>
      </c>
      <c r="X1968" t="n">
        <v>667.0</v>
      </c>
      <c r="Y1968" t="n">
        <v>0.0</v>
      </c>
      <c r="Z1968" t="n">
        <v>0.0</v>
      </c>
      <c r="AA1968" t="n">
        <v>0.0</v>
      </c>
      <c r="AB1968" t="n">
        <v>0.0</v>
      </c>
      <c r="AC1968" t="n">
        <v>0.0</v>
      </c>
      <c r="AD1968" t="n">
        <v>0.0</v>
      </c>
      <c r="AE1968" t="n">
        <v>153.0</v>
      </c>
      <c r="AF1968" t="n">
        <v>0.0</v>
      </c>
      <c r="AG1968" t="n">
        <v>8.0</v>
      </c>
      <c r="AH1968" t="inlineStr">
        <is>
          <t>N/A</t>
        </is>
      </c>
      <c r="AI1968" t="inlineStr">
        <is>
          <t>N/A</t>
        </is>
      </c>
      <c r="AJ1968" t="inlineStr">
        <is>
          <t>N/A</t>
        </is>
      </c>
      <c r="AK1968" t="inlineStr">
        <is>
          <t>N/A</t>
        </is>
      </c>
      <c r="AL1968" t="inlineStr">
        <is>
          <t>N/A</t>
        </is>
      </c>
      <c r="AM1968" t="inlineStr">
        <is>
          <t>N/A</t>
        </is>
      </c>
      <c r="AN1968" t="inlineStr">
        <is>
          <t>N/A</t>
        </is>
      </c>
      <c r="AO1968" t="inlineStr">
        <is>
          <t>N/A</t>
        </is>
      </c>
      <c r="AP1968" t="inlineStr">
        <is>
          <t>N/A</t>
        </is>
      </c>
      <c r="AQ1968" t="inlineStr">
        <is>
          <t>N/A</t>
        </is>
      </c>
      <c r="AR1968" t="inlineStr">
        <is>
          <t>N/A</t>
        </is>
      </c>
      <c r="AS1968" t="inlineStr">
        <is>
          <t>N/A</t>
        </is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WI220264139</t>
        </is>
      </c>
      <c r="B1969" t="inlineStr">
        <is>
          <t>DATA_VALIDATION</t>
        </is>
      </c>
      <c r="C1969" t="inlineStr">
        <is>
          <t>201308008191</t>
        </is>
      </c>
      <c r="D1969" t="inlineStr">
        <is>
          <t>Folder</t>
        </is>
      </c>
      <c r="E1969" s="2">
        <f>HYPERLINK("capsilon://?command=openfolder&amp;siteaddress=FAM.docvelocity-na8.net&amp;folderid=FX8477DAB4-884D-2E26-EAE3-5C4E8167CDAC","FX22028339")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MI2202648415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44615.50861111111</v>
      </c>
      <c r="P1969" s="1" t="n">
        <v>44615.815717592595</v>
      </c>
      <c r="Q1969" t="n">
        <v>24514.0</v>
      </c>
      <c r="R1969" t="n">
        <v>2020.0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44615.815717592595</v>
      </c>
      <c r="X1969" t="n">
        <v>57.0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0.0</v>
      </c>
      <c r="AE1969" t="n">
        <v>45.0</v>
      </c>
      <c r="AF1969" t="n">
        <v>0.0</v>
      </c>
      <c r="AG1969" t="n">
        <v>2.0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WI2202642</t>
        </is>
      </c>
      <c r="B1970" t="inlineStr">
        <is>
          <t>DATA_VALIDATION</t>
        </is>
      </c>
      <c r="C1970" t="inlineStr">
        <is>
          <t>201300021164</t>
        </is>
      </c>
      <c r="D1970" t="inlineStr">
        <is>
          <t>Folder</t>
        </is>
      </c>
      <c r="E1970" s="2">
        <f>HYPERLINK("capsilon://?command=openfolder&amp;siteaddress=FAM.docvelocity-na8.net&amp;folderid=FXBBC3F4AF-4921-B614-FA1B-016ED2B01E37","FX220113983")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MI22023514</t>
        </is>
      </c>
      <c r="J1970" t="n">
        <v>389.0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44593.23334490741</v>
      </c>
      <c r="P1970" s="1" t="n">
        <v>44593.33363425926</v>
      </c>
      <c r="Q1970" t="n">
        <v>3521.0</v>
      </c>
      <c r="R1970" t="n">
        <v>5144.0</v>
      </c>
      <c r="S1970" t="b">
        <v>0</v>
      </c>
      <c r="T1970" t="inlineStr">
        <is>
          <t>N/A</t>
        </is>
      </c>
      <c r="U1970" t="b">
        <v>1</v>
      </c>
      <c r="V1970" t="inlineStr">
        <is>
          <t>Aditya Tade</t>
        </is>
      </c>
      <c r="W1970" s="1" t="n">
        <v>44593.2778125</v>
      </c>
      <c r="X1970" t="n">
        <v>3734.0</v>
      </c>
      <c r="Y1970" t="n">
        <v>281.0</v>
      </c>
      <c r="Z1970" t="n">
        <v>0.0</v>
      </c>
      <c r="AA1970" t="n">
        <v>281.0</v>
      </c>
      <c r="AB1970" t="n">
        <v>0.0</v>
      </c>
      <c r="AC1970" t="n">
        <v>127.0</v>
      </c>
      <c r="AD1970" t="n">
        <v>108.0</v>
      </c>
      <c r="AE1970" t="n">
        <v>0.0</v>
      </c>
      <c r="AF1970" t="n">
        <v>0.0</v>
      </c>
      <c r="AG1970" t="n">
        <v>0.0</v>
      </c>
      <c r="AH1970" t="inlineStr">
        <is>
          <t>Poonam Patil</t>
        </is>
      </c>
      <c r="AI1970" s="1" t="n">
        <v>44593.33363425926</v>
      </c>
      <c r="AJ1970" t="n">
        <v>1403.0</v>
      </c>
      <c r="AK1970" t="n">
        <v>22.0</v>
      </c>
      <c r="AL1970" t="n">
        <v>0.0</v>
      </c>
      <c r="AM1970" t="n">
        <v>22.0</v>
      </c>
      <c r="AN1970" t="n">
        <v>0.0</v>
      </c>
      <c r="AO1970" t="n">
        <v>21.0</v>
      </c>
      <c r="AP1970" t="n">
        <v>86.0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WI220264253</t>
        </is>
      </c>
      <c r="B1971" t="inlineStr">
        <is>
          <t>DATA_VALIDATION</t>
        </is>
      </c>
      <c r="C1971" t="inlineStr">
        <is>
          <t>201330005375</t>
        </is>
      </c>
      <c r="D1971" t="inlineStr">
        <is>
          <t>Folder</t>
        </is>
      </c>
      <c r="E1971" s="2">
        <f>HYPERLINK("capsilon://?command=openfolder&amp;siteaddress=FAM.docvelocity-na8.net&amp;folderid=FXC31079A0-D0A7-6F3A-91AC-2D94999D3D09","FX22029107")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MI2202649429</t>
        </is>
      </c>
      <c r="J1971" t="n">
        <v>0.0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44615.51849537037</v>
      </c>
      <c r="P1971" s="1" t="n">
        <v>44615.61945601852</v>
      </c>
      <c r="Q1971" t="n">
        <v>8273.0</v>
      </c>
      <c r="R1971" t="n">
        <v>450.0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44615.61945601852</v>
      </c>
      <c r="X1971" t="n">
        <v>327.0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0.0</v>
      </c>
      <c r="AE1971" t="n">
        <v>91.0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WI220264275</t>
        </is>
      </c>
      <c r="B1972" t="inlineStr">
        <is>
          <t>DATA_VALIDATION</t>
        </is>
      </c>
      <c r="C1972" t="inlineStr">
        <is>
          <t>201300021565</t>
        </is>
      </c>
      <c r="D1972" t="inlineStr">
        <is>
          <t>Folder</t>
        </is>
      </c>
      <c r="E1972" s="2">
        <f>HYPERLINK("capsilon://?command=openfolder&amp;siteaddress=FAM.docvelocity-na8.net&amp;folderid=FX09D6697E-9730-D744-6586-B94B4FB5F24F","FX22028453")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MI2202649776</t>
        </is>
      </c>
      <c r="J1972" t="n">
        <v>0.0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1.0</v>
      </c>
      <c r="O1972" s="1" t="n">
        <v>44615.520833333336</v>
      </c>
      <c r="P1972" s="1" t="n">
        <v>44615.62217592593</v>
      </c>
      <c r="Q1972" t="n">
        <v>8202.0</v>
      </c>
      <c r="R1972" t="n">
        <v>554.0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Sumit Jarhad</t>
        </is>
      </c>
      <c r="W1972" s="1" t="n">
        <v>44615.62217592593</v>
      </c>
      <c r="X1972" t="n">
        <v>235.0</v>
      </c>
      <c r="Y1972" t="n">
        <v>0.0</v>
      </c>
      <c r="Z1972" t="n">
        <v>0.0</v>
      </c>
      <c r="AA1972" t="n">
        <v>0.0</v>
      </c>
      <c r="AB1972" t="n">
        <v>0.0</v>
      </c>
      <c r="AC1972" t="n">
        <v>0.0</v>
      </c>
      <c r="AD1972" t="n">
        <v>0.0</v>
      </c>
      <c r="AE1972" t="n">
        <v>48.0</v>
      </c>
      <c r="AF1972" t="n">
        <v>0.0</v>
      </c>
      <c r="AG1972" t="n">
        <v>4.0</v>
      </c>
      <c r="AH1972" t="inlineStr">
        <is>
          <t>N/A</t>
        </is>
      </c>
      <c r="AI1972" t="inlineStr">
        <is>
          <t>N/A</t>
        </is>
      </c>
      <c r="AJ1972" t="inlineStr">
        <is>
          <t>N/A</t>
        </is>
      </c>
      <c r="AK1972" t="inlineStr">
        <is>
          <t>N/A</t>
        </is>
      </c>
      <c r="AL1972" t="inlineStr">
        <is>
          <t>N/A</t>
        </is>
      </c>
      <c r="AM1972" t="inlineStr">
        <is>
          <t>N/A</t>
        </is>
      </c>
      <c r="AN1972" t="inlineStr">
        <is>
          <t>N/A</t>
        </is>
      </c>
      <c r="AO1972" t="inlineStr">
        <is>
          <t>N/A</t>
        </is>
      </c>
      <c r="AP1972" t="inlineStr">
        <is>
          <t>N/A</t>
        </is>
      </c>
      <c r="AQ1972" t="inlineStr">
        <is>
          <t>N/A</t>
        </is>
      </c>
      <c r="AR1972" t="inlineStr">
        <is>
          <t>N/A</t>
        </is>
      </c>
      <c r="AS1972" t="inlineStr">
        <is>
          <t>N/A</t>
        </is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WI2202643</t>
        </is>
      </c>
      <c r="B1973" t="inlineStr">
        <is>
          <t>DATA_VALIDATION</t>
        </is>
      </c>
      <c r="C1973" t="inlineStr">
        <is>
          <t>201308008119</t>
        </is>
      </c>
      <c r="D1973" t="inlineStr">
        <is>
          <t>Folder</t>
        </is>
      </c>
      <c r="E1973" s="2">
        <f>HYPERLINK("capsilon://?command=openfolder&amp;siteaddress=FAM.docvelocity-na8.net&amp;folderid=FX5FA6FA4E-4779-F6B0-E0EB-BAC76F2F2829","FX220113998")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MI22024934</t>
        </is>
      </c>
      <c r="J1973" t="n">
        <v>148.0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44593.236550925925</v>
      </c>
      <c r="P1973" s="1" t="n">
        <v>44593.33991898148</v>
      </c>
      <c r="Q1973" t="n">
        <v>7145.0</v>
      </c>
      <c r="R1973" t="n">
        <v>1786.0</v>
      </c>
      <c r="S1973" t="b">
        <v>0</v>
      </c>
      <c r="T1973" t="inlineStr">
        <is>
          <t>N/A</t>
        </is>
      </c>
      <c r="U1973" t="b">
        <v>1</v>
      </c>
      <c r="V1973" t="inlineStr">
        <is>
          <t>Supriya Khape</t>
        </is>
      </c>
      <c r="W1973" s="1" t="n">
        <v>44593.25099537037</v>
      </c>
      <c r="X1973" t="n">
        <v>1244.0</v>
      </c>
      <c r="Y1973" t="n">
        <v>134.0</v>
      </c>
      <c r="Z1973" t="n">
        <v>0.0</v>
      </c>
      <c r="AA1973" t="n">
        <v>134.0</v>
      </c>
      <c r="AB1973" t="n">
        <v>0.0</v>
      </c>
      <c r="AC1973" t="n">
        <v>40.0</v>
      </c>
      <c r="AD1973" t="n">
        <v>14.0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44593.33991898148</v>
      </c>
      <c r="AJ1973" t="n">
        <v>542.0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12.0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WI220264343</t>
        </is>
      </c>
      <c r="B1974" t="inlineStr">
        <is>
          <t>DATA_VALIDATION</t>
        </is>
      </c>
      <c r="C1974" t="inlineStr">
        <is>
          <t>201330005003</t>
        </is>
      </c>
      <c r="D1974" t="inlineStr">
        <is>
          <t>Folder</t>
        </is>
      </c>
      <c r="E1974" s="2">
        <f>HYPERLINK("capsilon://?command=openfolder&amp;siteaddress=FAM.docvelocity-na8.net&amp;folderid=FX504849C9-9BE1-1192-57F9-D6FBC0BBF059","FX22021106")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MI2202650243</t>
        </is>
      </c>
      <c r="J1974" t="n">
        <v>0.0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1.0</v>
      </c>
      <c r="O1974" s="1" t="n">
        <v>44615.525555555556</v>
      </c>
      <c r="P1974" s="1" t="n">
        <v>44615.91789351852</v>
      </c>
      <c r="Q1974" t="n">
        <v>33035.0</v>
      </c>
      <c r="R1974" t="n">
        <v>863.0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44615.91789351852</v>
      </c>
      <c r="X1974" t="n">
        <v>525.0</v>
      </c>
      <c r="Y1974" t="n">
        <v>0.0</v>
      </c>
      <c r="Z1974" t="n">
        <v>0.0</v>
      </c>
      <c r="AA1974" t="n">
        <v>0.0</v>
      </c>
      <c r="AB1974" t="n">
        <v>0.0</v>
      </c>
      <c r="AC1974" t="n">
        <v>0.0</v>
      </c>
      <c r="AD1974" t="n">
        <v>0.0</v>
      </c>
      <c r="AE1974" t="n">
        <v>53.0</v>
      </c>
      <c r="AF1974" t="n">
        <v>0.0</v>
      </c>
      <c r="AG1974" t="n">
        <v>4.0</v>
      </c>
      <c r="AH1974" t="inlineStr">
        <is>
          <t>N/A</t>
        </is>
      </c>
      <c r="AI1974" t="inlineStr">
        <is>
          <t>N/A</t>
        </is>
      </c>
      <c r="AJ1974" t="inlineStr">
        <is>
          <t>N/A</t>
        </is>
      </c>
      <c r="AK1974" t="inlineStr">
        <is>
          <t>N/A</t>
        </is>
      </c>
      <c r="AL1974" t="inlineStr">
        <is>
          <t>N/A</t>
        </is>
      </c>
      <c r="AM1974" t="inlineStr">
        <is>
          <t>N/A</t>
        </is>
      </c>
      <c r="AN1974" t="inlineStr">
        <is>
          <t>N/A</t>
        </is>
      </c>
      <c r="AO1974" t="inlineStr">
        <is>
          <t>N/A</t>
        </is>
      </c>
      <c r="AP1974" t="inlineStr">
        <is>
          <t>N/A</t>
        </is>
      </c>
      <c r="AQ1974" t="inlineStr">
        <is>
          <t>N/A</t>
        </is>
      </c>
      <c r="AR1974" t="inlineStr">
        <is>
          <t>N/A</t>
        </is>
      </c>
      <c r="AS1974" t="inlineStr">
        <is>
          <t>N/A</t>
        </is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WI2202644</t>
        </is>
      </c>
      <c r="B1975" t="inlineStr">
        <is>
          <t>DATA_VALIDATION</t>
        </is>
      </c>
      <c r="C1975" t="inlineStr">
        <is>
          <t>201308008086</t>
        </is>
      </c>
      <c r="D1975" t="inlineStr">
        <is>
          <t>Folder</t>
        </is>
      </c>
      <c r="E1975" s="2">
        <f>HYPERLINK("capsilon://?command=openfolder&amp;siteaddress=FAM.docvelocity-na8.net&amp;folderid=FX246DD269-990A-BC35-713E-8E21521CB868","FX22019228")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MI22025132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44593.24037037037</v>
      </c>
      <c r="P1975" s="1" t="n">
        <v>44593.356574074074</v>
      </c>
      <c r="Q1975" t="n">
        <v>6181.0</v>
      </c>
      <c r="R1975" t="n">
        <v>3859.0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Sanjana Uttekar</t>
        </is>
      </c>
      <c r="W1975" s="1" t="n">
        <v>44593.275868055556</v>
      </c>
      <c r="X1975" t="n">
        <v>3027.0</v>
      </c>
      <c r="Y1975" t="n">
        <v>87.0</v>
      </c>
      <c r="Z1975" t="n">
        <v>0.0</v>
      </c>
      <c r="AA1975" t="n">
        <v>87.0</v>
      </c>
      <c r="AB1975" t="n">
        <v>0.0</v>
      </c>
      <c r="AC1975" t="n">
        <v>64.0</v>
      </c>
      <c r="AD1975" t="n">
        <v>5.0</v>
      </c>
      <c r="AE1975" t="n">
        <v>0.0</v>
      </c>
      <c r="AF1975" t="n">
        <v>0.0</v>
      </c>
      <c r="AG1975" t="n">
        <v>0.0</v>
      </c>
      <c r="AH1975" t="inlineStr">
        <is>
          <t>Saloni Uttekar</t>
        </is>
      </c>
      <c r="AI1975" s="1" t="n">
        <v>44593.356574074074</v>
      </c>
      <c r="AJ1975" t="n">
        <v>807.0</v>
      </c>
      <c r="AK1975" t="n">
        <v>5.0</v>
      </c>
      <c r="AL1975" t="n">
        <v>0.0</v>
      </c>
      <c r="AM1975" t="n">
        <v>5.0</v>
      </c>
      <c r="AN1975" t="n">
        <v>0.0</v>
      </c>
      <c r="AO1975" t="n">
        <v>5.0</v>
      </c>
      <c r="AP1975" t="n">
        <v>0.0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WI220264547</t>
        </is>
      </c>
      <c r="B1976" t="inlineStr">
        <is>
          <t>DATA_VALIDATION</t>
        </is>
      </c>
      <c r="C1976" t="inlineStr">
        <is>
          <t>201308008180</t>
        </is>
      </c>
      <c r="D1976" t="inlineStr">
        <is>
          <t>Folder</t>
        </is>
      </c>
      <c r="E1976" s="2">
        <f>HYPERLINK("capsilon://?command=openfolder&amp;siteaddress=FAM.docvelocity-na8.net&amp;folderid=FX2D238835-53BC-02FC-4D8F-349FD434F9C2","FX22027034")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MI2202652245</t>
        </is>
      </c>
      <c r="J1976" t="n">
        <v>0.0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44615.54287037037</v>
      </c>
      <c r="P1976" s="1" t="n">
        <v>44615.67537037037</v>
      </c>
      <c r="Q1976" t="n">
        <v>10851.0</v>
      </c>
      <c r="R1976" t="n">
        <v>597.0</v>
      </c>
      <c r="S1976" t="b">
        <v>0</v>
      </c>
      <c r="T1976" t="inlineStr">
        <is>
          <t>N/A</t>
        </is>
      </c>
      <c r="U1976" t="b">
        <v>0</v>
      </c>
      <c r="V1976" t="inlineStr">
        <is>
          <t>Amruta Erande</t>
        </is>
      </c>
      <c r="W1976" s="1" t="n">
        <v>44615.61510416667</v>
      </c>
      <c r="X1976" t="n">
        <v>439.0</v>
      </c>
      <c r="Y1976" t="n">
        <v>21.0</v>
      </c>
      <c r="Z1976" t="n">
        <v>0.0</v>
      </c>
      <c r="AA1976" t="n">
        <v>21.0</v>
      </c>
      <c r="AB1976" t="n">
        <v>0.0</v>
      </c>
      <c r="AC1976" t="n">
        <v>18.0</v>
      </c>
      <c r="AD1976" t="n">
        <v>-21.0</v>
      </c>
      <c r="AE1976" t="n">
        <v>0.0</v>
      </c>
      <c r="AF1976" t="n">
        <v>0.0</v>
      </c>
      <c r="AG1976" t="n">
        <v>0.0</v>
      </c>
      <c r="AH1976" t="inlineStr">
        <is>
          <t>Rohit Mawal</t>
        </is>
      </c>
      <c r="AI1976" s="1" t="n">
        <v>44615.67537037037</v>
      </c>
      <c r="AJ1976" t="n">
        <v>158.0</v>
      </c>
      <c r="AK1976" t="n">
        <v>2.0</v>
      </c>
      <c r="AL1976" t="n">
        <v>0.0</v>
      </c>
      <c r="AM1976" t="n">
        <v>2.0</v>
      </c>
      <c r="AN1976" t="n">
        <v>0.0</v>
      </c>
      <c r="AO1976" t="n">
        <v>2.0</v>
      </c>
      <c r="AP1976" t="n">
        <v>-23.0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WI220264562</t>
        </is>
      </c>
      <c r="B1977" t="inlineStr">
        <is>
          <t>DATA_VALIDATION</t>
        </is>
      </c>
      <c r="C1977" t="inlineStr">
        <is>
          <t>201348000351</t>
        </is>
      </c>
      <c r="D1977" t="inlineStr">
        <is>
          <t>Folder</t>
        </is>
      </c>
      <c r="E1977" s="2">
        <f>HYPERLINK("capsilon://?command=openfolder&amp;siteaddress=FAM.docvelocity-na8.net&amp;folderid=FX7AFEDEFE-83E4-FD82-79AB-1207A531B2EA","FX22028918")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MI2202652047</t>
        </is>
      </c>
      <c r="J1977" t="n">
        <v>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1.0</v>
      </c>
      <c r="O1977" s="1" t="n">
        <v>44615.54461805556</v>
      </c>
      <c r="P1977" s="1" t="n">
        <v>44616.05037037037</v>
      </c>
      <c r="Q1977" t="n">
        <v>41799.0</v>
      </c>
      <c r="R1977" t="n">
        <v>1898.0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Sadaf Khan</t>
        </is>
      </c>
      <c r="W1977" s="1" t="n">
        <v>44616.05037037037</v>
      </c>
      <c r="X1977" t="n">
        <v>1181.0</v>
      </c>
      <c r="Y1977" t="n">
        <v>22.0</v>
      </c>
      <c r="Z1977" t="n">
        <v>0.0</v>
      </c>
      <c r="AA1977" t="n">
        <v>22.0</v>
      </c>
      <c r="AB1977" t="n">
        <v>0.0</v>
      </c>
      <c r="AC1977" t="n">
        <v>1.0</v>
      </c>
      <c r="AD1977" t="n">
        <v>-22.0</v>
      </c>
      <c r="AE1977" t="n">
        <v>141.0</v>
      </c>
      <c r="AF1977" t="n">
        <v>0.0</v>
      </c>
      <c r="AG1977" t="n">
        <v>7.0</v>
      </c>
      <c r="AH1977" t="inlineStr">
        <is>
          <t>N/A</t>
        </is>
      </c>
      <c r="AI1977" t="inlineStr">
        <is>
          <t>N/A</t>
        </is>
      </c>
      <c r="AJ1977" t="inlineStr">
        <is>
          <t>N/A</t>
        </is>
      </c>
      <c r="AK1977" t="inlineStr">
        <is>
          <t>N/A</t>
        </is>
      </c>
      <c r="AL1977" t="inlineStr">
        <is>
          <t>N/A</t>
        </is>
      </c>
      <c r="AM1977" t="inlineStr">
        <is>
          <t>N/A</t>
        </is>
      </c>
      <c r="AN1977" t="inlineStr">
        <is>
          <t>N/A</t>
        </is>
      </c>
      <c r="AO1977" t="inlineStr">
        <is>
          <t>N/A</t>
        </is>
      </c>
      <c r="AP1977" t="inlineStr">
        <is>
          <t>N/A</t>
        </is>
      </c>
      <c r="AQ1977" t="inlineStr">
        <is>
          <t>N/A</t>
        </is>
      </c>
      <c r="AR1977" t="inlineStr">
        <is>
          <t>N/A</t>
        </is>
      </c>
      <c r="AS1977" t="inlineStr">
        <is>
          <t>N/A</t>
        </is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WI22026466</t>
        </is>
      </c>
      <c r="B1978" t="inlineStr">
        <is>
          <t>DATA_VALIDATION</t>
        </is>
      </c>
      <c r="C1978" t="inlineStr">
        <is>
          <t>201300021097</t>
        </is>
      </c>
      <c r="D1978" t="inlineStr">
        <is>
          <t>Folder</t>
        </is>
      </c>
      <c r="E1978" s="2">
        <f>HYPERLINK("capsilon://?command=openfolder&amp;siteaddress=FAM.docvelocity-na8.net&amp;folderid=FX11E47AB3-0641-EA71-CF9F-19FD7F6E9B24","FX220112303")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MI220267852</t>
        </is>
      </c>
      <c r="J1978" t="n">
        <v>116.0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44594.63212962963</v>
      </c>
      <c r="P1978" s="1" t="n">
        <v>44594.667175925926</v>
      </c>
      <c r="Q1978" t="n">
        <v>2774.0</v>
      </c>
      <c r="R1978" t="n">
        <v>254.0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44594.667175925926</v>
      </c>
      <c r="X1978" t="n">
        <v>237.0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116.0</v>
      </c>
      <c r="AE1978" t="n">
        <v>104.0</v>
      </c>
      <c r="AF1978" t="n">
        <v>0.0</v>
      </c>
      <c r="AG1978" t="n">
        <v>5.0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WI220264675</t>
        </is>
      </c>
      <c r="B1979" t="inlineStr">
        <is>
          <t>DATA_VALIDATION</t>
        </is>
      </c>
      <c r="C1979" t="inlineStr">
        <is>
          <t>201300021538</t>
        </is>
      </c>
      <c r="D1979" t="inlineStr">
        <is>
          <t>Folder</t>
        </is>
      </c>
      <c r="E1979" s="2">
        <f>HYPERLINK("capsilon://?command=openfolder&amp;siteaddress=FAM.docvelocity-na8.net&amp;folderid=FX7A3F8872-3B4B-E78F-EF31-E6B7A40AE645","FX22027919")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MI2202653127</t>
        </is>
      </c>
      <c r="J1979" t="n">
        <v>0.0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44615.5525</v>
      </c>
      <c r="P1979" s="1" t="n">
        <v>44616.057974537034</v>
      </c>
      <c r="Q1979" t="n">
        <v>42436.0</v>
      </c>
      <c r="R1979" t="n">
        <v>1237.0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Sadaf Khan</t>
        </is>
      </c>
      <c r="W1979" s="1" t="n">
        <v>44616.057974537034</v>
      </c>
      <c r="X1979" t="n">
        <v>656.0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0.0</v>
      </c>
      <c r="AE1979" t="n">
        <v>67.0</v>
      </c>
      <c r="AF1979" t="n">
        <v>0.0</v>
      </c>
      <c r="AG1979" t="n">
        <v>7.0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WI220264706</t>
        </is>
      </c>
      <c r="B1980" t="inlineStr">
        <is>
          <t>DATA_VALIDATION</t>
        </is>
      </c>
      <c r="C1980" t="inlineStr">
        <is>
          <t>201300021538</t>
        </is>
      </c>
      <c r="D1980" t="inlineStr">
        <is>
          <t>Folder</t>
        </is>
      </c>
      <c r="E1980" s="2">
        <f>HYPERLINK("capsilon://?command=openfolder&amp;siteaddress=FAM.docvelocity-na8.net&amp;folderid=FX7A3F8872-3B4B-E78F-EF31-E6B7A40AE645","FX22027919")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MI2202653161</t>
        </is>
      </c>
      <c r="J1980" t="n">
        <v>0.0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1.0</v>
      </c>
      <c r="O1980" s="1" t="n">
        <v>44615.553622685184</v>
      </c>
      <c r="P1980" s="1" t="n">
        <v>44616.18371527778</v>
      </c>
      <c r="Q1980" t="n">
        <v>52876.0</v>
      </c>
      <c r="R1980" t="n">
        <v>1564.0</v>
      </c>
      <c r="S1980" t="b">
        <v>0</v>
      </c>
      <c r="T1980" t="inlineStr">
        <is>
          <t>N/A</t>
        </is>
      </c>
      <c r="U1980" t="b">
        <v>0</v>
      </c>
      <c r="V1980" t="inlineStr">
        <is>
          <t>Hemanshi Deshlahara</t>
        </is>
      </c>
      <c r="W1980" s="1" t="n">
        <v>44616.18371527778</v>
      </c>
      <c r="X1980" t="n">
        <v>133.0</v>
      </c>
      <c r="Y1980" t="n">
        <v>0.0</v>
      </c>
      <c r="Z1980" t="n">
        <v>0.0</v>
      </c>
      <c r="AA1980" t="n">
        <v>0.0</v>
      </c>
      <c r="AB1980" t="n">
        <v>0.0</v>
      </c>
      <c r="AC1980" t="n">
        <v>0.0</v>
      </c>
      <c r="AD1980" t="n">
        <v>0.0</v>
      </c>
      <c r="AE1980" t="n">
        <v>68.0</v>
      </c>
      <c r="AF1980" t="n">
        <v>0.0</v>
      </c>
      <c r="AG1980" t="n">
        <v>5.0</v>
      </c>
      <c r="AH1980" t="inlineStr">
        <is>
          <t>N/A</t>
        </is>
      </c>
      <c r="AI1980" t="inlineStr">
        <is>
          <t>N/A</t>
        </is>
      </c>
      <c r="AJ1980" t="inlineStr">
        <is>
          <t>N/A</t>
        </is>
      </c>
      <c r="AK1980" t="inlineStr">
        <is>
          <t>N/A</t>
        </is>
      </c>
      <c r="AL1980" t="inlineStr">
        <is>
          <t>N/A</t>
        </is>
      </c>
      <c r="AM1980" t="inlineStr">
        <is>
          <t>N/A</t>
        </is>
      </c>
      <c r="AN1980" t="inlineStr">
        <is>
          <t>N/A</t>
        </is>
      </c>
      <c r="AO1980" t="inlineStr">
        <is>
          <t>N/A</t>
        </is>
      </c>
      <c r="AP1980" t="inlineStr">
        <is>
          <t>N/A</t>
        </is>
      </c>
      <c r="AQ1980" t="inlineStr">
        <is>
          <t>N/A</t>
        </is>
      </c>
      <c r="AR1980" t="inlineStr">
        <is>
          <t>N/A</t>
        </is>
      </c>
      <c r="AS1980" t="inlineStr">
        <is>
          <t>N/A</t>
        </is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WI220264781</t>
        </is>
      </c>
      <c r="B1981" t="inlineStr">
        <is>
          <t>DATA_VALIDATION</t>
        </is>
      </c>
      <c r="C1981" t="inlineStr">
        <is>
          <t>201300021612</t>
        </is>
      </c>
      <c r="D1981" t="inlineStr">
        <is>
          <t>Folder</t>
        </is>
      </c>
      <c r="E1981" s="2">
        <f>HYPERLINK("capsilon://?command=openfolder&amp;siteaddress=FAM.docvelocity-na8.net&amp;folderid=FX9DC1403D-5AA9-DDEA-9869-EECC02204E5B","FX22029616")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MI2202654161</t>
        </is>
      </c>
      <c r="J1981" t="n">
        <v>0.0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44615.56105324074</v>
      </c>
      <c r="P1981" s="1" t="n">
        <v>44615.67811342593</v>
      </c>
      <c r="Q1981" t="n">
        <v>6917.0</v>
      </c>
      <c r="R1981" t="n">
        <v>3197.0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44615.653020833335</v>
      </c>
      <c r="X1981" t="n">
        <v>2785.0</v>
      </c>
      <c r="Y1981" t="n">
        <v>85.0</v>
      </c>
      <c r="Z1981" t="n">
        <v>0.0</v>
      </c>
      <c r="AA1981" t="n">
        <v>85.0</v>
      </c>
      <c r="AB1981" t="n">
        <v>0.0</v>
      </c>
      <c r="AC1981" t="n">
        <v>57.0</v>
      </c>
      <c r="AD1981" t="n">
        <v>-85.0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44615.67811342593</v>
      </c>
      <c r="AJ1981" t="n">
        <v>378.0</v>
      </c>
      <c r="AK1981" t="n">
        <v>9.0</v>
      </c>
      <c r="AL1981" t="n">
        <v>0.0</v>
      </c>
      <c r="AM1981" t="n">
        <v>9.0</v>
      </c>
      <c r="AN1981" t="n">
        <v>0.0</v>
      </c>
      <c r="AO1981" t="n">
        <v>9.0</v>
      </c>
      <c r="AP1981" t="n">
        <v>-94.0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WI220264783</t>
        </is>
      </c>
      <c r="B1982" t="inlineStr">
        <is>
          <t>DATA_VALIDATION</t>
        </is>
      </c>
      <c r="C1982" t="inlineStr">
        <is>
          <t>201348000345</t>
        </is>
      </c>
      <c r="D1982" t="inlineStr">
        <is>
          <t>Folder</t>
        </is>
      </c>
      <c r="E1982" s="2">
        <f>HYPERLINK("capsilon://?command=openfolder&amp;siteaddress=FAM.docvelocity-na8.net&amp;folderid=FX085C16DD-AD48-E483-17C5-DD930B6C37C8","FX22028293")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MI2202654001</t>
        </is>
      </c>
      <c r="J1982" t="n">
        <v>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1.0</v>
      </c>
      <c r="O1982" s="1" t="n">
        <v>44615.56149305555</v>
      </c>
      <c r="P1982" s="1" t="n">
        <v>44616.19542824074</v>
      </c>
      <c r="Q1982" t="n">
        <v>53253.0</v>
      </c>
      <c r="R1982" t="n">
        <v>1519.0</v>
      </c>
      <c r="S1982" t="b">
        <v>0</v>
      </c>
      <c r="T1982" t="inlineStr">
        <is>
          <t>N/A</t>
        </is>
      </c>
      <c r="U1982" t="b">
        <v>0</v>
      </c>
      <c r="V1982" t="inlineStr">
        <is>
          <t>Hemanshi Deshlahara</t>
        </is>
      </c>
      <c r="W1982" s="1" t="n">
        <v>44616.19542824074</v>
      </c>
      <c r="X1982" t="n">
        <v>1012.0</v>
      </c>
      <c r="Y1982" t="n">
        <v>0.0</v>
      </c>
      <c r="Z1982" t="n">
        <v>0.0</v>
      </c>
      <c r="AA1982" t="n">
        <v>0.0</v>
      </c>
      <c r="AB1982" t="n">
        <v>0.0</v>
      </c>
      <c r="AC1982" t="n">
        <v>0.0</v>
      </c>
      <c r="AD1982" t="n">
        <v>0.0</v>
      </c>
      <c r="AE1982" t="n">
        <v>295.0</v>
      </c>
      <c r="AF1982" t="n">
        <v>0.0</v>
      </c>
      <c r="AG1982" t="n">
        <v>16.0</v>
      </c>
      <c r="AH1982" t="inlineStr">
        <is>
          <t>N/A</t>
        </is>
      </c>
      <c r="AI1982" t="inlineStr">
        <is>
          <t>N/A</t>
        </is>
      </c>
      <c r="AJ1982" t="inlineStr">
        <is>
          <t>N/A</t>
        </is>
      </c>
      <c r="AK1982" t="inlineStr">
        <is>
          <t>N/A</t>
        </is>
      </c>
      <c r="AL1982" t="inlineStr">
        <is>
          <t>N/A</t>
        </is>
      </c>
      <c r="AM1982" t="inlineStr">
        <is>
          <t>N/A</t>
        </is>
      </c>
      <c r="AN1982" t="inlineStr">
        <is>
          <t>N/A</t>
        </is>
      </c>
      <c r="AO1982" t="inlineStr">
        <is>
          <t>N/A</t>
        </is>
      </c>
      <c r="AP1982" t="inlineStr">
        <is>
          <t>N/A</t>
        </is>
      </c>
      <c r="AQ1982" t="inlineStr">
        <is>
          <t>N/A</t>
        </is>
      </c>
      <c r="AR1982" t="inlineStr">
        <is>
          <t>N/A</t>
        </is>
      </c>
      <c r="AS1982" t="inlineStr">
        <is>
          <t>N/A</t>
        </is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WI220264825</t>
        </is>
      </c>
      <c r="B1983" t="inlineStr">
        <is>
          <t>DATA_VALIDATION</t>
        </is>
      </c>
      <c r="C1983" t="inlineStr">
        <is>
          <t>201348000326</t>
        </is>
      </c>
      <c r="D1983" t="inlineStr">
        <is>
          <t>Folder</t>
        </is>
      </c>
      <c r="E1983" s="2">
        <f>HYPERLINK("capsilon://?command=openfolder&amp;siteaddress=FAM.docvelocity-na8.net&amp;folderid=FX3428E410-87BD-6C01-2621-3B69EE1E5B66","FX22024986")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MI2202654896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44615.56700231481</v>
      </c>
      <c r="P1983" s="1" t="n">
        <v>44615.674722222226</v>
      </c>
      <c r="Q1983" t="n">
        <v>9209.0</v>
      </c>
      <c r="R1983" t="n">
        <v>98.0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Sanjana Uttekar</t>
        </is>
      </c>
      <c r="W1983" s="1" t="n">
        <v>44615.62364583334</v>
      </c>
      <c r="X1983" t="n">
        <v>83.0</v>
      </c>
      <c r="Y1983" t="n">
        <v>0.0</v>
      </c>
      <c r="Z1983" t="n">
        <v>0.0</v>
      </c>
      <c r="AA1983" t="n">
        <v>0.0</v>
      </c>
      <c r="AB1983" t="n">
        <v>9.0</v>
      </c>
      <c r="AC1983" t="n">
        <v>0.0</v>
      </c>
      <c r="AD1983" t="n">
        <v>0.0</v>
      </c>
      <c r="AE1983" t="n">
        <v>0.0</v>
      </c>
      <c r="AF1983" t="n">
        <v>0.0</v>
      </c>
      <c r="AG1983" t="n">
        <v>0.0</v>
      </c>
      <c r="AH1983" t="inlineStr">
        <is>
          <t>Dashrath Soren</t>
        </is>
      </c>
      <c r="AI1983" s="1" t="n">
        <v>44615.674722222226</v>
      </c>
      <c r="AJ1983" t="n">
        <v>15.0</v>
      </c>
      <c r="AK1983" t="n">
        <v>0.0</v>
      </c>
      <c r="AL1983" t="n">
        <v>0.0</v>
      </c>
      <c r="AM1983" t="n">
        <v>0.0</v>
      </c>
      <c r="AN1983" t="n">
        <v>9.0</v>
      </c>
      <c r="AO1983" t="n">
        <v>0.0</v>
      </c>
      <c r="AP1983" t="n">
        <v>0.0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WI22026492</t>
        </is>
      </c>
      <c r="B1984" t="inlineStr">
        <is>
          <t>DATA_VALIDATION</t>
        </is>
      </c>
      <c r="C1984" t="inlineStr">
        <is>
          <t>201130013195</t>
        </is>
      </c>
      <c r="D1984" t="inlineStr">
        <is>
          <t>Folder</t>
        </is>
      </c>
      <c r="E1984" s="2">
        <f>HYPERLINK("capsilon://?command=openfolder&amp;siteaddress=FAM.docvelocity-na8.net&amp;folderid=FXE78AD825-32EA-DBD6-7CB2-74205192E38D","FX220113866")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MI220268671</t>
        </is>
      </c>
      <c r="J1984" t="n">
        <v>33.0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44594.63899305555</v>
      </c>
      <c r="P1984" s="1" t="n">
        <v>44594.66923611111</v>
      </c>
      <c r="Q1984" t="n">
        <v>2415.0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Suraj Toradmal</t>
        </is>
      </c>
      <c r="W1984" s="1" t="n">
        <v>44594.66533564815</v>
      </c>
      <c r="X1984" t="n">
        <v>113.0</v>
      </c>
      <c r="Y1984" t="n">
        <v>9.0</v>
      </c>
      <c r="Z1984" t="n">
        <v>0.0</v>
      </c>
      <c r="AA1984" t="n">
        <v>9.0</v>
      </c>
      <c r="AB1984" t="n">
        <v>0.0</v>
      </c>
      <c r="AC1984" t="n">
        <v>1.0</v>
      </c>
      <c r="AD1984" t="n">
        <v>24.0</v>
      </c>
      <c r="AE1984" t="n">
        <v>0.0</v>
      </c>
      <c r="AF1984" t="n">
        <v>0.0</v>
      </c>
      <c r="AG1984" t="n">
        <v>0.0</v>
      </c>
      <c r="AH1984" t="inlineStr">
        <is>
          <t>Rohit Mawal</t>
        </is>
      </c>
      <c r="AI1984" s="1" t="n">
        <v>44594.66923611111</v>
      </c>
      <c r="AJ1984" t="n">
        <v>85.0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24.0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WI220264926</t>
        </is>
      </c>
      <c r="B1985" t="inlineStr">
        <is>
          <t>DATA_VALIDATION</t>
        </is>
      </c>
      <c r="C1985" t="inlineStr">
        <is>
          <t>201300021606</t>
        </is>
      </c>
      <c r="D1985" t="inlineStr">
        <is>
          <t>Folder</t>
        </is>
      </c>
      <c r="E1985" s="2">
        <f>HYPERLINK("capsilon://?command=openfolder&amp;siteaddress=FAM.docvelocity-na8.net&amp;folderid=FX2D9F366D-98CE-C1DA-8A81-9D76FBC7797E","FX22029485")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MI2202655514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44615.5734375</v>
      </c>
      <c r="P1985" s="1" t="n">
        <v>44615.68800925926</v>
      </c>
      <c r="Q1985" t="n">
        <v>7635.0</v>
      </c>
      <c r="R1985" t="n">
        <v>2264.0</v>
      </c>
      <c r="S1985" t="b">
        <v>0</v>
      </c>
      <c r="T1985" t="inlineStr">
        <is>
          <t>N/A</t>
        </is>
      </c>
      <c r="U1985" t="b">
        <v>0</v>
      </c>
      <c r="V1985" t="inlineStr">
        <is>
          <t>Raman Vaidya</t>
        </is>
      </c>
      <c r="W1985" s="1" t="n">
        <v>44615.651550925926</v>
      </c>
      <c r="X1985" t="n">
        <v>1294.0</v>
      </c>
      <c r="Y1985" t="n">
        <v>126.0</v>
      </c>
      <c r="Z1985" t="n">
        <v>0.0</v>
      </c>
      <c r="AA1985" t="n">
        <v>126.0</v>
      </c>
      <c r="AB1985" t="n">
        <v>0.0</v>
      </c>
      <c r="AC1985" t="n">
        <v>28.0</v>
      </c>
      <c r="AD1985" t="n">
        <v>-126.0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44615.68800925926</v>
      </c>
      <c r="AJ1985" t="n">
        <v>942.0</v>
      </c>
      <c r="AK1985" t="n">
        <v>15.0</v>
      </c>
      <c r="AL1985" t="n">
        <v>0.0</v>
      </c>
      <c r="AM1985" t="n">
        <v>15.0</v>
      </c>
      <c r="AN1985" t="n">
        <v>0.0</v>
      </c>
      <c r="AO1985" t="n">
        <v>15.0</v>
      </c>
      <c r="AP1985" t="n">
        <v>-141.0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WI220264994</t>
        </is>
      </c>
      <c r="B1986" t="inlineStr">
        <is>
          <t>DATA_VALIDATION</t>
        </is>
      </c>
      <c r="C1986" t="inlineStr">
        <is>
          <t>201348000352</t>
        </is>
      </c>
      <c r="D1986" t="inlineStr">
        <is>
          <t>Folder</t>
        </is>
      </c>
      <c r="E1986" s="2">
        <f>HYPERLINK("capsilon://?command=openfolder&amp;siteaddress=FAM.docvelocity-na8.net&amp;folderid=FX3523E855-AC68-8BD2-97CD-E2812EED59FF","FX22029453")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MI2202656335</t>
        </is>
      </c>
      <c r="J1986" t="n">
        <v>0.0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1.0</v>
      </c>
      <c r="O1986" s="1" t="n">
        <v>44615.582349537035</v>
      </c>
      <c r="P1986" s="1" t="n">
        <v>44616.20563657407</v>
      </c>
      <c r="Q1986" t="n">
        <v>52586.0</v>
      </c>
      <c r="R1986" t="n">
        <v>1266.0</v>
      </c>
      <c r="S1986" t="b">
        <v>0</v>
      </c>
      <c r="T1986" t="inlineStr">
        <is>
          <t>N/A</t>
        </is>
      </c>
      <c r="U1986" t="b">
        <v>0</v>
      </c>
      <c r="V1986" t="inlineStr">
        <is>
          <t>Hemanshi Deshlahara</t>
        </is>
      </c>
      <c r="W1986" s="1" t="n">
        <v>44616.20563657407</v>
      </c>
      <c r="X1986" t="n">
        <v>881.0</v>
      </c>
      <c r="Y1986" t="n">
        <v>0.0</v>
      </c>
      <c r="Z1986" t="n">
        <v>0.0</v>
      </c>
      <c r="AA1986" t="n">
        <v>0.0</v>
      </c>
      <c r="AB1986" t="n">
        <v>0.0</v>
      </c>
      <c r="AC1986" t="n">
        <v>0.0</v>
      </c>
      <c r="AD1986" t="n">
        <v>0.0</v>
      </c>
      <c r="AE1986" t="n">
        <v>130.0</v>
      </c>
      <c r="AF1986" t="n">
        <v>0.0</v>
      </c>
      <c r="AG1986" t="n">
        <v>12.0</v>
      </c>
      <c r="AH1986" t="inlineStr">
        <is>
          <t>N/A</t>
        </is>
      </c>
      <c r="AI1986" t="inlineStr">
        <is>
          <t>N/A</t>
        </is>
      </c>
      <c r="AJ1986" t="inlineStr">
        <is>
          <t>N/A</t>
        </is>
      </c>
      <c r="AK1986" t="inlineStr">
        <is>
          <t>N/A</t>
        </is>
      </c>
      <c r="AL1986" t="inlineStr">
        <is>
          <t>N/A</t>
        </is>
      </c>
      <c r="AM1986" t="inlineStr">
        <is>
          <t>N/A</t>
        </is>
      </c>
      <c r="AN1986" t="inlineStr">
        <is>
          <t>N/A</t>
        </is>
      </c>
      <c r="AO1986" t="inlineStr">
        <is>
          <t>N/A</t>
        </is>
      </c>
      <c r="AP1986" t="inlineStr">
        <is>
          <t>N/A</t>
        </is>
      </c>
      <c r="AQ1986" t="inlineStr">
        <is>
          <t>N/A</t>
        </is>
      </c>
      <c r="AR1986" t="inlineStr">
        <is>
          <t>N/A</t>
        </is>
      </c>
      <c r="AS1986" t="inlineStr">
        <is>
          <t>N/A</t>
        </is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WI220265071</t>
        </is>
      </c>
      <c r="B1987" t="inlineStr">
        <is>
          <t>DATA_VALIDATION</t>
        </is>
      </c>
      <c r="C1987" t="inlineStr">
        <is>
          <t>201300021653</t>
        </is>
      </c>
      <c r="D1987" t="inlineStr">
        <is>
          <t>Folder</t>
        </is>
      </c>
      <c r="E1987" s="2">
        <f>HYPERLINK("capsilon://?command=openfolder&amp;siteaddress=FAM.docvelocity-na8.net&amp;folderid=FX5A61CC7E-FD30-19BB-B28B-A828E3147EB2","FX220210300")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MI2202657351</t>
        </is>
      </c>
      <c r="J1987" t="n">
        <v>0.0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44615.59061342593</v>
      </c>
      <c r="P1987" s="1" t="n">
        <v>44615.942974537036</v>
      </c>
      <c r="Q1987" t="n">
        <v>29644.0</v>
      </c>
      <c r="R1987" t="n">
        <v>800.0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Suraj Toradmal</t>
        </is>
      </c>
      <c r="W1987" s="1" t="n">
        <v>44615.942974537036</v>
      </c>
      <c r="X1987" t="n">
        <v>503.0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0.0</v>
      </c>
      <c r="AE1987" t="n">
        <v>96.0</v>
      </c>
      <c r="AF1987" t="n">
        <v>0.0</v>
      </c>
      <c r="AG1987" t="n">
        <v>4.0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WI220265184</t>
        </is>
      </c>
      <c r="B1988" t="inlineStr">
        <is>
          <t>DATA_VALIDATION</t>
        </is>
      </c>
      <c r="C1988" t="inlineStr">
        <is>
          <t>201348000355</t>
        </is>
      </c>
      <c r="D1988" t="inlineStr">
        <is>
          <t>Folder</t>
        </is>
      </c>
      <c r="E1988" s="2">
        <f>HYPERLINK("capsilon://?command=openfolder&amp;siteaddress=FAM.docvelocity-na8.net&amp;folderid=FX097ECC7E-DAA3-EFD7-F34B-4F3288AB1136","FX22029662")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MI2202658435</t>
        </is>
      </c>
      <c r="J1988" t="n">
        <v>0.0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1.0</v>
      </c>
      <c r="O1988" s="1" t="n">
        <v>44615.600810185184</v>
      </c>
      <c r="P1988" s="1" t="n">
        <v>44616.21424768519</v>
      </c>
      <c r="Q1988" t="n">
        <v>51710.0</v>
      </c>
      <c r="R1988" t="n">
        <v>1291.0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Hemanshi Deshlahara</t>
        </is>
      </c>
      <c r="W1988" s="1" t="n">
        <v>44616.21424768519</v>
      </c>
      <c r="X1988" t="n">
        <v>743.0</v>
      </c>
      <c r="Y1988" t="n">
        <v>0.0</v>
      </c>
      <c r="Z1988" t="n">
        <v>0.0</v>
      </c>
      <c r="AA1988" t="n">
        <v>0.0</v>
      </c>
      <c r="AB1988" t="n">
        <v>0.0</v>
      </c>
      <c r="AC1988" t="n">
        <v>0.0</v>
      </c>
      <c r="AD1988" t="n">
        <v>0.0</v>
      </c>
      <c r="AE1988" t="n">
        <v>0.0</v>
      </c>
      <c r="AF1988" t="n">
        <v>0.0</v>
      </c>
      <c r="AG1988" t="n">
        <v>9.0</v>
      </c>
      <c r="AH1988" t="inlineStr">
        <is>
          <t>N/A</t>
        </is>
      </c>
      <c r="AI1988" t="inlineStr">
        <is>
          <t>N/A</t>
        </is>
      </c>
      <c r="AJ1988" t="inlineStr">
        <is>
          <t>N/A</t>
        </is>
      </c>
      <c r="AK1988" t="inlineStr">
        <is>
          <t>N/A</t>
        </is>
      </c>
      <c r="AL1988" t="inlineStr">
        <is>
          <t>N/A</t>
        </is>
      </c>
      <c r="AM1988" t="inlineStr">
        <is>
          <t>N/A</t>
        </is>
      </c>
      <c r="AN1988" t="inlineStr">
        <is>
          <t>N/A</t>
        </is>
      </c>
      <c r="AO1988" t="inlineStr">
        <is>
          <t>N/A</t>
        </is>
      </c>
      <c r="AP1988" t="inlineStr">
        <is>
          <t>N/A</t>
        </is>
      </c>
      <c r="AQ1988" t="inlineStr">
        <is>
          <t>N/A</t>
        </is>
      </c>
      <c r="AR1988" t="inlineStr">
        <is>
          <t>N/A</t>
        </is>
      </c>
      <c r="AS1988" t="inlineStr">
        <is>
          <t>N/A</t>
        </is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WI220265191</t>
        </is>
      </c>
      <c r="B1989" t="inlineStr">
        <is>
          <t>DATA_VALIDATION</t>
        </is>
      </c>
      <c r="C1989" t="inlineStr">
        <is>
          <t>201308007915</t>
        </is>
      </c>
      <c r="D1989" t="inlineStr">
        <is>
          <t>Folder</t>
        </is>
      </c>
      <c r="E1989" s="2">
        <f>HYPERLINK("capsilon://?command=openfolder&amp;siteaddress=FAM.docvelocity-na8.net&amp;folderid=FXF2849E8C-2F2F-4E81-FE71-F481B89682D3","FX21124776")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MI2202658449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1.0</v>
      </c>
      <c r="O1989" s="1" t="n">
        <v>44615.601956018516</v>
      </c>
      <c r="P1989" s="1" t="n">
        <v>44615.94527777778</v>
      </c>
      <c r="Q1989" t="n">
        <v>29326.0</v>
      </c>
      <c r="R1989" t="n">
        <v>337.0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Suraj Toradmal</t>
        </is>
      </c>
      <c r="W1989" s="1" t="n">
        <v>44615.94527777778</v>
      </c>
      <c r="X1989" t="n">
        <v>157.0</v>
      </c>
      <c r="Y1989" t="n">
        <v>0.0</v>
      </c>
      <c r="Z1989" t="n">
        <v>0.0</v>
      </c>
      <c r="AA1989" t="n">
        <v>0.0</v>
      </c>
      <c r="AB1989" t="n">
        <v>0.0</v>
      </c>
      <c r="AC1989" t="n">
        <v>0.0</v>
      </c>
      <c r="AD1989" t="n">
        <v>0.0</v>
      </c>
      <c r="AE1989" t="n">
        <v>38.0</v>
      </c>
      <c r="AF1989" t="n">
        <v>0.0</v>
      </c>
      <c r="AG1989" t="n">
        <v>2.0</v>
      </c>
      <c r="AH1989" t="inlineStr">
        <is>
          <t>N/A</t>
        </is>
      </c>
      <c r="AI1989" t="inlineStr">
        <is>
          <t>N/A</t>
        </is>
      </c>
      <c r="AJ1989" t="inlineStr">
        <is>
          <t>N/A</t>
        </is>
      </c>
      <c r="AK1989" t="inlineStr">
        <is>
          <t>N/A</t>
        </is>
      </c>
      <c r="AL1989" t="inlineStr">
        <is>
          <t>N/A</t>
        </is>
      </c>
      <c r="AM1989" t="inlineStr">
        <is>
          <t>N/A</t>
        </is>
      </c>
      <c r="AN1989" t="inlineStr">
        <is>
          <t>N/A</t>
        </is>
      </c>
      <c r="AO1989" t="inlineStr">
        <is>
          <t>N/A</t>
        </is>
      </c>
      <c r="AP1989" t="inlineStr">
        <is>
          <t>N/A</t>
        </is>
      </c>
      <c r="AQ1989" t="inlineStr">
        <is>
          <t>N/A</t>
        </is>
      </c>
      <c r="AR1989" t="inlineStr">
        <is>
          <t>N/A</t>
        </is>
      </c>
      <c r="AS1989" t="inlineStr">
        <is>
          <t>N/A</t>
        </is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WI220265194</t>
        </is>
      </c>
      <c r="B1990" t="inlineStr">
        <is>
          <t>DATA_VALIDATION</t>
        </is>
      </c>
      <c r="C1990" t="inlineStr">
        <is>
          <t>201110012491</t>
        </is>
      </c>
      <c r="D1990" t="inlineStr">
        <is>
          <t>Folder</t>
        </is>
      </c>
      <c r="E1990" s="2">
        <f>HYPERLINK("capsilon://?command=openfolder&amp;siteaddress=FAM.docvelocity-na8.net&amp;folderid=FX890D164E-9596-86F3-9EB2-9B0C892983CD","FX22027816")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MI2202658580</t>
        </is>
      </c>
      <c r="J1990" t="n">
        <v>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44615.60215277778</v>
      </c>
      <c r="P1990" s="1" t="n">
        <v>44615.68037037037</v>
      </c>
      <c r="Q1990" t="n">
        <v>6497.0</v>
      </c>
      <c r="R1990" t="n">
        <v>261.0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Ujwala Ajabe</t>
        </is>
      </c>
      <c r="W1990" s="1" t="n">
        <v>44615.64572916667</v>
      </c>
      <c r="X1990" t="n">
        <v>67.0</v>
      </c>
      <c r="Y1990" t="n">
        <v>9.0</v>
      </c>
      <c r="Z1990" t="n">
        <v>0.0</v>
      </c>
      <c r="AA1990" t="n">
        <v>9.0</v>
      </c>
      <c r="AB1990" t="n">
        <v>0.0</v>
      </c>
      <c r="AC1990" t="n">
        <v>3.0</v>
      </c>
      <c r="AD1990" t="n">
        <v>-9.0</v>
      </c>
      <c r="AE1990" t="n">
        <v>0.0</v>
      </c>
      <c r="AF1990" t="n">
        <v>0.0</v>
      </c>
      <c r="AG1990" t="n">
        <v>0.0</v>
      </c>
      <c r="AH1990" t="inlineStr">
        <is>
          <t>Vikash Suryakanth Parmar</t>
        </is>
      </c>
      <c r="AI1990" s="1" t="n">
        <v>44615.68037037037</v>
      </c>
      <c r="AJ1990" t="n">
        <v>194.0</v>
      </c>
      <c r="AK1990" t="n">
        <v>0.0</v>
      </c>
      <c r="AL1990" t="n">
        <v>0.0</v>
      </c>
      <c r="AM1990" t="n">
        <v>0.0</v>
      </c>
      <c r="AN1990" t="n">
        <v>0.0</v>
      </c>
      <c r="AO1990" t="n">
        <v>0.0</v>
      </c>
      <c r="AP1990" t="n">
        <v>-9.0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WI220265218</t>
        </is>
      </c>
      <c r="B1991" t="inlineStr">
        <is>
          <t>DATA_VALIDATION</t>
        </is>
      </c>
      <c r="C1991" t="inlineStr">
        <is>
          <t>201130013319</t>
        </is>
      </c>
      <c r="D1991" t="inlineStr">
        <is>
          <t>Folder</t>
        </is>
      </c>
      <c r="E1991" s="2">
        <f>HYPERLINK("capsilon://?command=openfolder&amp;siteaddress=FAM.docvelocity-na8.net&amp;folderid=FX9F3E14B5-AF4E-1474-D38F-1BB8F650D629","FX22028567")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MI2202659214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44615.60636574074</v>
      </c>
      <c r="P1991" s="1" t="n">
        <v>44615.68104166666</v>
      </c>
      <c r="Q1991" t="n">
        <v>6257.0</v>
      </c>
      <c r="R1991" t="n">
        <v>195.0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Sanjana Uttekar</t>
        </is>
      </c>
      <c r="W1991" s="1" t="n">
        <v>44615.64681712963</v>
      </c>
      <c r="X1991" t="n">
        <v>138.0</v>
      </c>
      <c r="Y1991" t="n">
        <v>9.0</v>
      </c>
      <c r="Z1991" t="n">
        <v>0.0</v>
      </c>
      <c r="AA1991" t="n">
        <v>9.0</v>
      </c>
      <c r="AB1991" t="n">
        <v>0.0</v>
      </c>
      <c r="AC1991" t="n">
        <v>4.0</v>
      </c>
      <c r="AD1991" t="n">
        <v>-9.0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44615.68104166666</v>
      </c>
      <c r="AJ1991" t="n">
        <v>57.0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-9.0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WI220265224</t>
        </is>
      </c>
      <c r="B1992" t="inlineStr">
        <is>
          <t>DATA_VALIDATION</t>
        </is>
      </c>
      <c r="C1992" t="inlineStr">
        <is>
          <t>201300021635</t>
        </is>
      </c>
      <c r="D1992" t="inlineStr">
        <is>
          <t>Folder</t>
        </is>
      </c>
      <c r="E1992" s="2">
        <f>HYPERLINK("capsilon://?command=openfolder&amp;siteaddress=FAM.docvelocity-na8.net&amp;folderid=FXA2464899-DC54-43AA-27BB-2A00D12B01A5","FX220210086")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MI2202645750</t>
        </is>
      </c>
      <c r="J1992" t="n">
        <v>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44615.60685185185</v>
      </c>
      <c r="P1992" s="1" t="n">
        <v>44615.65435185185</v>
      </c>
      <c r="Q1992" t="n">
        <v>146.0</v>
      </c>
      <c r="R1992" t="n">
        <v>3958.0</v>
      </c>
      <c r="S1992" t="b">
        <v>0</v>
      </c>
      <c r="T1992" t="inlineStr">
        <is>
          <t>N/A</t>
        </is>
      </c>
      <c r="U1992" t="b">
        <v>1</v>
      </c>
      <c r="V1992" t="inlineStr">
        <is>
          <t>Nisha Verma</t>
        </is>
      </c>
      <c r="W1992" s="1" t="n">
        <v>44615.63533564815</v>
      </c>
      <c r="X1992" t="n">
        <v>2436.0</v>
      </c>
      <c r="Y1992" t="n">
        <v>202.0</v>
      </c>
      <c r="Z1992" t="n">
        <v>0.0</v>
      </c>
      <c r="AA1992" t="n">
        <v>202.0</v>
      </c>
      <c r="AB1992" t="n">
        <v>0.0</v>
      </c>
      <c r="AC1992" t="n">
        <v>119.0</v>
      </c>
      <c r="AD1992" t="n">
        <v>-202.0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44615.65435185185</v>
      </c>
      <c r="AJ1992" t="n">
        <v>1522.0</v>
      </c>
      <c r="AK1992" t="n">
        <v>3.0</v>
      </c>
      <c r="AL1992" t="n">
        <v>0.0</v>
      </c>
      <c r="AM1992" t="n">
        <v>3.0</v>
      </c>
      <c r="AN1992" t="n">
        <v>0.0</v>
      </c>
      <c r="AO1992" t="n">
        <v>3.0</v>
      </c>
      <c r="AP1992" t="n">
        <v>-205.0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WI220265239</t>
        </is>
      </c>
      <c r="B1993" t="inlineStr">
        <is>
          <t>DATA_VALIDATION</t>
        </is>
      </c>
      <c r="C1993" t="inlineStr">
        <is>
          <t>201130013324</t>
        </is>
      </c>
      <c r="D1993" t="inlineStr">
        <is>
          <t>Folder</t>
        </is>
      </c>
      <c r="E1993" s="2">
        <f>HYPERLINK("capsilon://?command=openfolder&amp;siteaddress=FAM.docvelocity-na8.net&amp;folderid=FX5BE0266D-640C-F33F-D20C-D01D8DACC7A0","FX22029055")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MI2202659509</t>
        </is>
      </c>
      <c r="J1993" t="n">
        <v>0.0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44615.60902777778</v>
      </c>
      <c r="P1993" s="1" t="n">
        <v>44615.68125</v>
      </c>
      <c r="Q1993" t="n">
        <v>6158.0</v>
      </c>
      <c r="R1993" t="n">
        <v>82.0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Sanjana Uttekar</t>
        </is>
      </c>
      <c r="W1993" s="1" t="n">
        <v>44615.64740740741</v>
      </c>
      <c r="X1993" t="n">
        <v>50.0</v>
      </c>
      <c r="Y1993" t="n">
        <v>0.0</v>
      </c>
      <c r="Z1993" t="n">
        <v>0.0</v>
      </c>
      <c r="AA1993" t="n">
        <v>0.0</v>
      </c>
      <c r="AB1993" t="n">
        <v>9.0</v>
      </c>
      <c r="AC1993" t="n">
        <v>0.0</v>
      </c>
      <c r="AD1993" t="n">
        <v>0.0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44615.68125</v>
      </c>
      <c r="AJ1993" t="n">
        <v>17.0</v>
      </c>
      <c r="AK1993" t="n">
        <v>0.0</v>
      </c>
      <c r="AL1993" t="n">
        <v>0.0</v>
      </c>
      <c r="AM1993" t="n">
        <v>0.0</v>
      </c>
      <c r="AN1993" t="n">
        <v>9.0</v>
      </c>
      <c r="AO1993" t="n">
        <v>0.0</v>
      </c>
      <c r="AP1993" t="n">
        <v>0.0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WI22026525</t>
        </is>
      </c>
      <c r="B1994" t="inlineStr">
        <is>
          <t>DATA_VALIDATION</t>
        </is>
      </c>
      <c r="C1994" t="inlineStr">
        <is>
          <t>201330004979</t>
        </is>
      </c>
      <c r="D1994" t="inlineStr">
        <is>
          <t>Folder</t>
        </is>
      </c>
      <c r="E1994" s="2">
        <f>HYPERLINK("capsilon://?command=openfolder&amp;siteaddress=FAM.docvelocity-na8.net&amp;folderid=FX45772C83-8652-448A-035C-ECAFA9249E19","FX2202596")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MI220268700</t>
        </is>
      </c>
      <c r="J1994" t="n">
        <v>32.0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44594.64179398148</v>
      </c>
      <c r="P1994" s="1" t="n">
        <v>44594.77291666667</v>
      </c>
      <c r="Q1994" t="n">
        <v>10153.0</v>
      </c>
      <c r="R1994" t="n">
        <v>1176.0</v>
      </c>
      <c r="S1994" t="b">
        <v>0</v>
      </c>
      <c r="T1994" t="inlineStr">
        <is>
          <t>N/A</t>
        </is>
      </c>
      <c r="U1994" t="b">
        <v>0</v>
      </c>
      <c r="V1994" t="inlineStr">
        <is>
          <t>Ketan Pathak</t>
        </is>
      </c>
      <c r="W1994" s="1" t="n">
        <v>44594.68415509259</v>
      </c>
      <c r="X1994" t="n">
        <v>1038.0</v>
      </c>
      <c r="Y1994" t="n">
        <v>46.0</v>
      </c>
      <c r="Z1994" t="n">
        <v>0.0</v>
      </c>
      <c r="AA1994" t="n">
        <v>46.0</v>
      </c>
      <c r="AB1994" t="n">
        <v>0.0</v>
      </c>
      <c r="AC1994" t="n">
        <v>39.0</v>
      </c>
      <c r="AD1994" t="n">
        <v>-14.0</v>
      </c>
      <c r="AE1994" t="n">
        <v>0.0</v>
      </c>
      <c r="AF1994" t="n">
        <v>0.0</v>
      </c>
      <c r="AG1994" t="n">
        <v>0.0</v>
      </c>
      <c r="AH1994" t="inlineStr">
        <is>
          <t>Aparna Chavan</t>
        </is>
      </c>
      <c r="AI1994" s="1" t="n">
        <v>44594.77291666667</v>
      </c>
      <c r="AJ1994" t="n">
        <v>138.0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-14.0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WI220265267</t>
        </is>
      </c>
      <c r="B1995" t="inlineStr">
        <is>
          <t>DATA_VALIDATION</t>
        </is>
      </c>
      <c r="C1995" t="inlineStr">
        <is>
          <t>201330015556</t>
        </is>
      </c>
      <c r="D1995" t="inlineStr">
        <is>
          <t>Folder</t>
        </is>
      </c>
      <c r="E1995" s="2">
        <f>HYPERLINK("capsilon://?command=openfolder&amp;siteaddress=FAM.docvelocity-na8.net&amp;folderid=FX45707FE3-A666-50D8-273D-BE9ADC336CE3","FX22029615")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MI2202659686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44615.61047453704</v>
      </c>
      <c r="P1995" s="1" t="n">
        <v>44615.681863425925</v>
      </c>
      <c r="Q1995" t="n">
        <v>6062.0</v>
      </c>
      <c r="R1995" t="n">
        <v>106.0</v>
      </c>
      <c r="S1995" t="b">
        <v>0</v>
      </c>
      <c r="T1995" t="inlineStr">
        <is>
          <t>N/A</t>
        </is>
      </c>
      <c r="U1995" t="b">
        <v>0</v>
      </c>
      <c r="V1995" t="inlineStr">
        <is>
          <t>Ujwala Ajabe</t>
        </is>
      </c>
      <c r="W1995" s="1" t="n">
        <v>44615.64655092593</v>
      </c>
      <c r="X1995" t="n">
        <v>54.0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3.0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44615.681863425925</v>
      </c>
      <c r="AJ1995" t="n">
        <v>52.0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WI220265283</t>
        </is>
      </c>
      <c r="B1996" t="inlineStr">
        <is>
          <t>DATA_VALIDATION</t>
        </is>
      </c>
      <c r="C1996" t="inlineStr">
        <is>
          <t>201300021589</t>
        </is>
      </c>
      <c r="D1996" t="inlineStr">
        <is>
          <t>Folder</t>
        </is>
      </c>
      <c r="E1996" s="2">
        <f>HYPERLINK("capsilon://?command=openfolder&amp;siteaddress=FAM.docvelocity-na8.net&amp;folderid=FX95DC534F-64E5-089A-FAAE-2A8A1E8292D2","FX22028859")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MI2202646350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44615.61170138889</v>
      </c>
      <c r="P1996" s="1" t="n">
        <v>44615.637870370374</v>
      </c>
      <c r="Q1996" t="n">
        <v>56.0</v>
      </c>
      <c r="R1996" t="n">
        <v>2205.0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44615.63311342592</v>
      </c>
      <c r="X1996" t="n">
        <v>1792.0</v>
      </c>
      <c r="Y1996" t="n">
        <v>74.0</v>
      </c>
      <c r="Z1996" t="n">
        <v>0.0</v>
      </c>
      <c r="AA1996" t="n">
        <v>74.0</v>
      </c>
      <c r="AB1996" t="n">
        <v>37.0</v>
      </c>
      <c r="AC1996" t="n">
        <v>43.0</v>
      </c>
      <c r="AD1996" t="n">
        <v>-74.0</v>
      </c>
      <c r="AE1996" t="n">
        <v>0.0</v>
      </c>
      <c r="AF1996" t="n">
        <v>0.0</v>
      </c>
      <c r="AG1996" t="n">
        <v>0.0</v>
      </c>
      <c r="AH1996" t="inlineStr">
        <is>
          <t>Rohit Mawal</t>
        </is>
      </c>
      <c r="AI1996" s="1" t="n">
        <v>44615.637870370374</v>
      </c>
      <c r="AJ1996" t="n">
        <v>402.0</v>
      </c>
      <c r="AK1996" t="n">
        <v>3.0</v>
      </c>
      <c r="AL1996" t="n">
        <v>0.0</v>
      </c>
      <c r="AM1996" t="n">
        <v>3.0</v>
      </c>
      <c r="AN1996" t="n">
        <v>37.0</v>
      </c>
      <c r="AO1996" t="n">
        <v>3.0</v>
      </c>
      <c r="AP1996" t="n">
        <v>-77.0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WI22026531</t>
        </is>
      </c>
      <c r="B1997" t="inlineStr">
        <is>
          <t>DATA_VALIDATION</t>
        </is>
      </c>
      <c r="C1997" t="inlineStr">
        <is>
          <t>201330004979</t>
        </is>
      </c>
      <c r="D1997" t="inlineStr">
        <is>
          <t>Folder</t>
        </is>
      </c>
      <c r="E1997" s="2">
        <f>HYPERLINK("capsilon://?command=openfolder&amp;siteaddress=FAM.docvelocity-na8.net&amp;folderid=FX45772C83-8652-448A-035C-ECAFA9249E19","FX2202596")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MI220268728</t>
        </is>
      </c>
      <c r="J1997" t="n">
        <v>32.0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44594.642164351855</v>
      </c>
      <c r="P1997" s="1" t="n">
        <v>44594.773726851854</v>
      </c>
      <c r="Q1997" t="n">
        <v>10780.0</v>
      </c>
      <c r="R1997" t="n">
        <v>587.0</v>
      </c>
      <c r="S1997" t="b">
        <v>0</v>
      </c>
      <c r="T1997" t="inlineStr">
        <is>
          <t>N/A</t>
        </is>
      </c>
      <c r="U1997" t="b">
        <v>0</v>
      </c>
      <c r="V1997" t="inlineStr">
        <is>
          <t>Ketan Pathak</t>
        </is>
      </c>
      <c r="W1997" s="1" t="n">
        <v>44594.688159722224</v>
      </c>
      <c r="X1997" t="n">
        <v>345.0</v>
      </c>
      <c r="Y1997" t="n">
        <v>46.0</v>
      </c>
      <c r="Z1997" t="n">
        <v>0.0</v>
      </c>
      <c r="AA1997" t="n">
        <v>46.0</v>
      </c>
      <c r="AB1997" t="n">
        <v>0.0</v>
      </c>
      <c r="AC1997" t="n">
        <v>40.0</v>
      </c>
      <c r="AD1997" t="n">
        <v>-14.0</v>
      </c>
      <c r="AE1997" t="n">
        <v>0.0</v>
      </c>
      <c r="AF1997" t="n">
        <v>0.0</v>
      </c>
      <c r="AG1997" t="n">
        <v>0.0</v>
      </c>
      <c r="AH1997" t="inlineStr">
        <is>
          <t>Aparna Chavan</t>
        </is>
      </c>
      <c r="AI1997" s="1" t="n">
        <v>44594.773726851854</v>
      </c>
      <c r="AJ1997" t="n">
        <v>69.0</v>
      </c>
      <c r="AK1997" t="n">
        <v>0.0</v>
      </c>
      <c r="AL1997" t="n">
        <v>0.0</v>
      </c>
      <c r="AM1997" t="n">
        <v>0.0</v>
      </c>
      <c r="AN1997" t="n">
        <v>0.0</v>
      </c>
      <c r="AO1997" t="n">
        <v>0.0</v>
      </c>
      <c r="AP1997" t="n">
        <v>-14.0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WI220265393</t>
        </is>
      </c>
      <c r="B1998" t="inlineStr">
        <is>
          <t>DATA_VALIDATION</t>
        </is>
      </c>
      <c r="C1998" t="inlineStr">
        <is>
          <t>201340000642</t>
        </is>
      </c>
      <c r="D1998" t="inlineStr">
        <is>
          <t>Folder</t>
        </is>
      </c>
      <c r="E1998" s="2">
        <f>HYPERLINK("capsilon://?command=openfolder&amp;siteaddress=FAM.docvelocity-na8.net&amp;folderid=FX3A588AA2-B9BD-4641-314F-BA46CEB44CD8","FX22029940")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MI2202646342</t>
        </is>
      </c>
      <c r="J1998" t="n">
        <v>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44615.61728009259</v>
      </c>
      <c r="P1998" s="1" t="n">
        <v>44615.650509259256</v>
      </c>
      <c r="Q1998" t="n">
        <v>72.0</v>
      </c>
      <c r="R1998" t="n">
        <v>2799.0</v>
      </c>
      <c r="S1998" t="b">
        <v>0</v>
      </c>
      <c r="T1998" t="inlineStr">
        <is>
          <t>N/A</t>
        </is>
      </c>
      <c r="U1998" t="b">
        <v>1</v>
      </c>
      <c r="V1998" t="inlineStr">
        <is>
          <t>Ujwala Ajabe</t>
        </is>
      </c>
      <c r="W1998" s="1" t="n">
        <v>44615.641388888886</v>
      </c>
      <c r="X1998" t="n">
        <v>2068.0</v>
      </c>
      <c r="Y1998" t="n">
        <v>328.0</v>
      </c>
      <c r="Z1998" t="n">
        <v>0.0</v>
      </c>
      <c r="AA1998" t="n">
        <v>328.0</v>
      </c>
      <c r="AB1998" t="n">
        <v>0.0</v>
      </c>
      <c r="AC1998" t="n">
        <v>118.0</v>
      </c>
      <c r="AD1998" t="n">
        <v>-328.0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44615.650509259256</v>
      </c>
      <c r="AJ1998" t="n">
        <v>731.0</v>
      </c>
      <c r="AK1998" t="n">
        <v>1.0</v>
      </c>
      <c r="AL1998" t="n">
        <v>0.0</v>
      </c>
      <c r="AM1998" t="n">
        <v>1.0</v>
      </c>
      <c r="AN1998" t="n">
        <v>0.0</v>
      </c>
      <c r="AO1998" t="n">
        <v>1.0</v>
      </c>
      <c r="AP1998" t="n">
        <v>-329.0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WI220265396</t>
        </is>
      </c>
      <c r="B1999" t="inlineStr">
        <is>
          <t>DATA_VALIDATION</t>
        </is>
      </c>
      <c r="C1999" t="inlineStr">
        <is>
          <t>201308008187</t>
        </is>
      </c>
      <c r="D1999" t="inlineStr">
        <is>
          <t>Folder</t>
        </is>
      </c>
      <c r="E1999" s="2">
        <f>HYPERLINK("capsilon://?command=openfolder&amp;siteaddress=FAM.docvelocity-na8.net&amp;folderid=FX95EBB7F1-01A6-2737-413A-C25EDA940430","FX22027707")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MI2202660501</t>
        </is>
      </c>
      <c r="J1999" t="n">
        <v>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44615.61736111111</v>
      </c>
      <c r="P1999" s="1" t="n">
        <v>44616.234398148146</v>
      </c>
      <c r="Q1999" t="n">
        <v>51191.0</v>
      </c>
      <c r="R1999" t="n">
        <v>2121.0</v>
      </c>
      <c r="S1999" t="b">
        <v>0</v>
      </c>
      <c r="T1999" t="inlineStr">
        <is>
          <t>N/A</t>
        </is>
      </c>
      <c r="U1999" t="b">
        <v>0</v>
      </c>
      <c r="V1999" t="inlineStr">
        <is>
          <t>Hemanshi Deshlahara</t>
        </is>
      </c>
      <c r="W1999" s="1" t="n">
        <v>44616.234398148146</v>
      </c>
      <c r="X1999" t="n">
        <v>1741.0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0.0</v>
      </c>
      <c r="AE1999" t="n">
        <v>52.0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WI220265420</t>
        </is>
      </c>
      <c r="B2000" t="inlineStr">
        <is>
          <t>DATA_VALIDATION</t>
        </is>
      </c>
      <c r="C2000" t="inlineStr">
        <is>
          <t>201138001234</t>
        </is>
      </c>
      <c r="D2000" t="inlineStr">
        <is>
          <t>Folder</t>
        </is>
      </c>
      <c r="E2000" s="2">
        <f>HYPERLINK("capsilon://?command=openfolder&amp;siteaddress=FAM.docvelocity-na8.net&amp;folderid=FX7393063B-A0D9-1842-5D70-6BD1CA500310","FX211213551")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MI2202660795</t>
        </is>
      </c>
      <c r="J2000" t="n">
        <v>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44615.619722222225</v>
      </c>
      <c r="P2000" s="1" t="n">
        <v>44615.68315972222</v>
      </c>
      <c r="Q2000" t="n">
        <v>5028.0</v>
      </c>
      <c r="R2000" t="n">
        <v>453.0</v>
      </c>
      <c r="S2000" t="b">
        <v>0</v>
      </c>
      <c r="T2000" t="inlineStr">
        <is>
          <t>N/A</t>
        </is>
      </c>
      <c r="U2000" t="b">
        <v>0</v>
      </c>
      <c r="V2000" t="inlineStr">
        <is>
          <t>Ujwala Ajabe</t>
        </is>
      </c>
      <c r="W2000" s="1" t="n">
        <v>44615.650868055556</v>
      </c>
      <c r="X2000" t="n">
        <v>342.0</v>
      </c>
      <c r="Y2000" t="n">
        <v>21.0</v>
      </c>
      <c r="Z2000" t="n">
        <v>0.0</v>
      </c>
      <c r="AA2000" t="n">
        <v>21.0</v>
      </c>
      <c r="AB2000" t="n">
        <v>0.0</v>
      </c>
      <c r="AC2000" t="n">
        <v>17.0</v>
      </c>
      <c r="AD2000" t="n">
        <v>-21.0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44615.68315972222</v>
      </c>
      <c r="AJ2000" t="n">
        <v>111.0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-21.0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WI220265428</t>
        </is>
      </c>
      <c r="B2001" t="inlineStr">
        <is>
          <t>DATA_VALIDATION</t>
        </is>
      </c>
      <c r="C2001" t="inlineStr">
        <is>
          <t>201330005375</t>
        </is>
      </c>
      <c r="D2001" t="inlineStr">
        <is>
          <t>Folder</t>
        </is>
      </c>
      <c r="E2001" s="2">
        <f>HYPERLINK("capsilon://?command=openfolder&amp;siteaddress=FAM.docvelocity-na8.net&amp;folderid=FXC31079A0-D0A7-6F3A-91AC-2D94999D3D09","FX22029107")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MI2202649429</t>
        </is>
      </c>
      <c r="J2001" t="n">
        <v>0.0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44615.620462962965</v>
      </c>
      <c r="P2001" s="1" t="n">
        <v>44615.66491898148</v>
      </c>
      <c r="Q2001" t="n">
        <v>90.0</v>
      </c>
      <c r="R2001" t="n">
        <v>3751.0</v>
      </c>
      <c r="S2001" t="b">
        <v>0</v>
      </c>
      <c r="T2001" t="inlineStr">
        <is>
          <t>N/A</t>
        </is>
      </c>
      <c r="U2001" t="b">
        <v>1</v>
      </c>
      <c r="V2001" t="inlineStr">
        <is>
          <t>Aditya Tade</t>
        </is>
      </c>
      <c r="W2001" s="1" t="n">
        <v>44615.64962962963</v>
      </c>
      <c r="X2001" t="n">
        <v>2506.0</v>
      </c>
      <c r="Y2001" t="n">
        <v>285.0</v>
      </c>
      <c r="Z2001" t="n">
        <v>0.0</v>
      </c>
      <c r="AA2001" t="n">
        <v>285.0</v>
      </c>
      <c r="AB2001" t="n">
        <v>0.0</v>
      </c>
      <c r="AC2001" t="n">
        <v>100.0</v>
      </c>
      <c r="AD2001" t="n">
        <v>-285.0</v>
      </c>
      <c r="AE2001" t="n">
        <v>0.0</v>
      </c>
      <c r="AF2001" t="n">
        <v>0.0</v>
      </c>
      <c r="AG2001" t="n">
        <v>0.0</v>
      </c>
      <c r="AH2001" t="inlineStr">
        <is>
          <t>Rohit Mawal</t>
        </is>
      </c>
      <c r="AI2001" s="1" t="n">
        <v>44615.66491898148</v>
      </c>
      <c r="AJ2001" t="n">
        <v>1245.0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-285.0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WI220265447</t>
        </is>
      </c>
      <c r="B2002" t="inlineStr">
        <is>
          <t>DATA_VALIDATION</t>
        </is>
      </c>
      <c r="C2002" t="inlineStr">
        <is>
          <t>201300021565</t>
        </is>
      </c>
      <c r="D2002" t="inlineStr">
        <is>
          <t>Folder</t>
        </is>
      </c>
      <c r="E2002" s="2">
        <f>HYPERLINK("capsilon://?command=openfolder&amp;siteaddress=FAM.docvelocity-na8.net&amp;folderid=FX09D6697E-9730-D744-6586-B94B4FB5F24F","FX22028453")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MI2202649776</t>
        </is>
      </c>
      <c r="J2002" t="n">
        <v>0.0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44615.62291666667</v>
      </c>
      <c r="P2002" s="1" t="n">
        <v>44615.64571759259</v>
      </c>
      <c r="Q2002" t="n">
        <v>205.0</v>
      </c>
      <c r="R2002" t="n">
        <v>1765.0</v>
      </c>
      <c r="S2002" t="b">
        <v>0</v>
      </c>
      <c r="T2002" t="inlineStr">
        <is>
          <t>N/A</t>
        </is>
      </c>
      <c r="U2002" t="b">
        <v>1</v>
      </c>
      <c r="V2002" t="inlineStr">
        <is>
          <t>Sanjana Uttekar</t>
        </is>
      </c>
      <c r="W2002" s="1" t="n">
        <v>44615.64074074074</v>
      </c>
      <c r="X2002" t="n">
        <v>1476.0</v>
      </c>
      <c r="Y2002" t="n">
        <v>78.0</v>
      </c>
      <c r="Z2002" t="n">
        <v>0.0</v>
      </c>
      <c r="AA2002" t="n">
        <v>78.0</v>
      </c>
      <c r="AB2002" t="n">
        <v>27.0</v>
      </c>
      <c r="AC2002" t="n">
        <v>43.0</v>
      </c>
      <c r="AD2002" t="n">
        <v>-78.0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44615.64571759259</v>
      </c>
      <c r="AJ2002" t="n">
        <v>289.0</v>
      </c>
      <c r="AK2002" t="n">
        <v>0.0</v>
      </c>
      <c r="AL2002" t="n">
        <v>0.0</v>
      </c>
      <c r="AM2002" t="n">
        <v>0.0</v>
      </c>
      <c r="AN2002" t="n">
        <v>27.0</v>
      </c>
      <c r="AO2002" t="n">
        <v>0.0</v>
      </c>
      <c r="AP2002" t="n">
        <v>-78.0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WI220265472</t>
        </is>
      </c>
      <c r="B2003" t="inlineStr">
        <is>
          <t>DATA_VALIDATION</t>
        </is>
      </c>
      <c r="C2003" t="inlineStr">
        <is>
          <t>201340000633</t>
        </is>
      </c>
      <c r="D2003" t="inlineStr">
        <is>
          <t>Folder</t>
        </is>
      </c>
      <c r="E2003" s="2">
        <f>HYPERLINK("capsilon://?command=openfolder&amp;siteaddress=FAM.docvelocity-na8.net&amp;folderid=FX58339E8E-3545-E8FC-FB0B-1631F680F7B6","FX22029475")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MI2202661349</t>
        </is>
      </c>
      <c r="J2003" t="n">
        <v>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44615.62467592592</v>
      </c>
      <c r="P2003" s="1" t="n">
        <v>44615.683912037035</v>
      </c>
      <c r="Q2003" t="n">
        <v>4896.0</v>
      </c>
      <c r="R2003" t="n">
        <v>222.0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Sanjana Uttekar</t>
        </is>
      </c>
      <c r="W2003" s="1" t="n">
        <v>44615.65053240741</v>
      </c>
      <c r="X2003" t="n">
        <v>157.0</v>
      </c>
      <c r="Y2003" t="n">
        <v>9.0</v>
      </c>
      <c r="Z2003" t="n">
        <v>0.0</v>
      </c>
      <c r="AA2003" t="n">
        <v>9.0</v>
      </c>
      <c r="AB2003" t="n">
        <v>0.0</v>
      </c>
      <c r="AC2003" t="n">
        <v>1.0</v>
      </c>
      <c r="AD2003" t="n">
        <v>-9.0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44615.683912037035</v>
      </c>
      <c r="AJ2003" t="n">
        <v>65.0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-9.0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WI22026555</t>
        </is>
      </c>
      <c r="B2004" t="inlineStr">
        <is>
          <t>DATA_VALIDATION</t>
        </is>
      </c>
      <c r="C2004" t="inlineStr">
        <is>
          <t>201330004979</t>
        </is>
      </c>
      <c r="D2004" t="inlineStr">
        <is>
          <t>Folder</t>
        </is>
      </c>
      <c r="E2004" s="2">
        <f>HYPERLINK("capsilon://?command=openfolder&amp;siteaddress=FAM.docvelocity-na8.net&amp;folderid=FX45772C83-8652-448A-035C-ECAFA9249E19","FX2202596")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MI220268742</t>
        </is>
      </c>
      <c r="J2004" t="n">
        <v>32.0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44594.64436342593</v>
      </c>
      <c r="P2004" s="1" t="n">
        <v>44594.774502314816</v>
      </c>
      <c r="Q2004" t="n">
        <v>10456.0</v>
      </c>
      <c r="R2004" t="n">
        <v>788.0</v>
      </c>
      <c r="S2004" t="b">
        <v>0</v>
      </c>
      <c r="T2004" t="inlineStr">
        <is>
          <t>N/A</t>
        </is>
      </c>
      <c r="U2004" t="b">
        <v>0</v>
      </c>
      <c r="V2004" t="inlineStr">
        <is>
          <t>Ketan Pathak</t>
        </is>
      </c>
      <c r="W2004" s="1" t="n">
        <v>44594.69709490741</v>
      </c>
      <c r="X2004" t="n">
        <v>346.0</v>
      </c>
      <c r="Y2004" t="n">
        <v>46.0</v>
      </c>
      <c r="Z2004" t="n">
        <v>0.0</v>
      </c>
      <c r="AA2004" t="n">
        <v>46.0</v>
      </c>
      <c r="AB2004" t="n">
        <v>0.0</v>
      </c>
      <c r="AC2004" t="n">
        <v>40.0</v>
      </c>
      <c r="AD2004" t="n">
        <v>-14.0</v>
      </c>
      <c r="AE2004" t="n">
        <v>0.0</v>
      </c>
      <c r="AF2004" t="n">
        <v>0.0</v>
      </c>
      <c r="AG2004" t="n">
        <v>0.0</v>
      </c>
      <c r="AH2004" t="inlineStr">
        <is>
          <t>Aparna Chavan</t>
        </is>
      </c>
      <c r="AI2004" s="1" t="n">
        <v>44594.774502314816</v>
      </c>
      <c r="AJ2004" t="n">
        <v>66.0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-14.0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WI220265551</t>
        </is>
      </c>
      <c r="B2005" t="inlineStr">
        <is>
          <t>DATA_VALIDATION</t>
        </is>
      </c>
      <c r="C2005" t="inlineStr">
        <is>
          <t>201300021641</t>
        </is>
      </c>
      <c r="D2005" t="inlineStr">
        <is>
          <t>Folder</t>
        </is>
      </c>
      <c r="E2005" s="2">
        <f>HYPERLINK("capsilon://?command=openfolder&amp;siteaddress=FAM.docvelocity-na8.net&amp;folderid=FXD681C238-7BB0-5627-C682-51A5A8ECFB87","FX220210116")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MI2202662058</t>
        </is>
      </c>
      <c r="J2005" t="n">
        <v>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44615.63060185185</v>
      </c>
      <c r="P2005" s="1" t="n">
        <v>44615.68446759259</v>
      </c>
      <c r="Q2005" t="n">
        <v>4497.0</v>
      </c>
      <c r="R2005" t="n">
        <v>157.0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Sanjana Uttekar</t>
        </is>
      </c>
      <c r="W2005" s="1" t="n">
        <v>44615.65180555556</v>
      </c>
      <c r="X2005" t="n">
        <v>110.0</v>
      </c>
      <c r="Y2005" t="n">
        <v>9.0</v>
      </c>
      <c r="Z2005" t="n">
        <v>0.0</v>
      </c>
      <c r="AA2005" t="n">
        <v>9.0</v>
      </c>
      <c r="AB2005" t="n">
        <v>0.0</v>
      </c>
      <c r="AC2005" t="n">
        <v>3.0</v>
      </c>
      <c r="AD2005" t="n">
        <v>-9.0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44615.68446759259</v>
      </c>
      <c r="AJ2005" t="n">
        <v>47.0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-9.0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WI22026556</t>
        </is>
      </c>
      <c r="B2006" t="inlineStr">
        <is>
          <t>DATA_VALIDATION</t>
        </is>
      </c>
      <c r="C2006" t="inlineStr">
        <is>
          <t>201330004979</t>
        </is>
      </c>
      <c r="D2006" t="inlineStr">
        <is>
          <t>Folder</t>
        </is>
      </c>
      <c r="E2006" s="2">
        <f>HYPERLINK("capsilon://?command=openfolder&amp;siteaddress=FAM.docvelocity-na8.net&amp;folderid=FX45772C83-8652-448A-035C-ECAFA9249E19","FX2202596")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MI220268759</t>
        </is>
      </c>
      <c r="J2006" t="n">
        <v>32.0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44594.644733796296</v>
      </c>
      <c r="P2006" s="1" t="n">
        <v>44594.77614583333</v>
      </c>
      <c r="Q2006" t="n">
        <v>10816.0</v>
      </c>
      <c r="R2006" t="n">
        <v>538.0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Sanjay Kharade</t>
        </is>
      </c>
      <c r="W2006" s="1" t="n">
        <v>44594.68729166667</v>
      </c>
      <c r="X2006" t="n">
        <v>397.0</v>
      </c>
      <c r="Y2006" t="n">
        <v>41.0</v>
      </c>
      <c r="Z2006" t="n">
        <v>0.0</v>
      </c>
      <c r="AA2006" t="n">
        <v>41.0</v>
      </c>
      <c r="AB2006" t="n">
        <v>0.0</v>
      </c>
      <c r="AC2006" t="n">
        <v>36.0</v>
      </c>
      <c r="AD2006" t="n">
        <v>-9.0</v>
      </c>
      <c r="AE2006" t="n">
        <v>0.0</v>
      </c>
      <c r="AF2006" t="n">
        <v>0.0</v>
      </c>
      <c r="AG2006" t="n">
        <v>0.0</v>
      </c>
      <c r="AH2006" t="inlineStr">
        <is>
          <t>Aparna Chavan</t>
        </is>
      </c>
      <c r="AI2006" s="1" t="n">
        <v>44594.77614583333</v>
      </c>
      <c r="AJ2006" t="n">
        <v>141.0</v>
      </c>
      <c r="AK2006" t="n">
        <v>1.0</v>
      </c>
      <c r="AL2006" t="n">
        <v>0.0</v>
      </c>
      <c r="AM2006" t="n">
        <v>1.0</v>
      </c>
      <c r="AN2006" t="n">
        <v>0.0</v>
      </c>
      <c r="AO2006" t="n">
        <v>0.0</v>
      </c>
      <c r="AP2006" t="n">
        <v>-10.0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WI22026558</t>
        </is>
      </c>
      <c r="B2007" t="inlineStr">
        <is>
          <t>DATA_VALIDATION</t>
        </is>
      </c>
      <c r="C2007" t="inlineStr">
        <is>
          <t>201330004979</t>
        </is>
      </c>
      <c r="D2007" t="inlineStr">
        <is>
          <t>Folder</t>
        </is>
      </c>
      <c r="E2007" s="2">
        <f>HYPERLINK("capsilon://?command=openfolder&amp;siteaddress=FAM.docvelocity-na8.net&amp;folderid=FX45772C83-8652-448A-035C-ECAFA9249E19","FX2202596")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MI220268811</t>
        </is>
      </c>
      <c r="J2007" t="n">
        <v>28.0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1.0</v>
      </c>
      <c r="O2007" s="1" t="n">
        <v>44594.64511574074</v>
      </c>
      <c r="P2007" s="1" t="n">
        <v>44594.693877314814</v>
      </c>
      <c r="Q2007" t="n">
        <v>3876.0</v>
      </c>
      <c r="R2007" t="n">
        <v>337.0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44594.693877314814</v>
      </c>
      <c r="X2007" t="n">
        <v>220.0</v>
      </c>
      <c r="Y2007" t="n">
        <v>0.0</v>
      </c>
      <c r="Z2007" t="n">
        <v>0.0</v>
      </c>
      <c r="AA2007" t="n">
        <v>0.0</v>
      </c>
      <c r="AB2007" t="n">
        <v>0.0</v>
      </c>
      <c r="AC2007" t="n">
        <v>0.0</v>
      </c>
      <c r="AD2007" t="n">
        <v>28.0</v>
      </c>
      <c r="AE2007" t="n">
        <v>21.0</v>
      </c>
      <c r="AF2007" t="n">
        <v>0.0</v>
      </c>
      <c r="AG2007" t="n">
        <v>3.0</v>
      </c>
      <c r="AH2007" t="inlineStr">
        <is>
          <t>N/A</t>
        </is>
      </c>
      <c r="AI2007" t="inlineStr">
        <is>
          <t>N/A</t>
        </is>
      </c>
      <c r="AJ2007" t="inlineStr">
        <is>
          <t>N/A</t>
        </is>
      </c>
      <c r="AK2007" t="inlineStr">
        <is>
          <t>N/A</t>
        </is>
      </c>
      <c r="AL2007" t="inlineStr">
        <is>
          <t>N/A</t>
        </is>
      </c>
      <c r="AM2007" t="inlineStr">
        <is>
          <t>N/A</t>
        </is>
      </c>
      <c r="AN2007" t="inlineStr">
        <is>
          <t>N/A</t>
        </is>
      </c>
      <c r="AO2007" t="inlineStr">
        <is>
          <t>N/A</t>
        </is>
      </c>
      <c r="AP2007" t="inlineStr">
        <is>
          <t>N/A</t>
        </is>
      </c>
      <c r="AQ2007" t="inlineStr">
        <is>
          <t>N/A</t>
        </is>
      </c>
      <c r="AR2007" t="inlineStr">
        <is>
          <t>N/A</t>
        </is>
      </c>
      <c r="AS2007" t="inlineStr">
        <is>
          <t>N/A</t>
        </is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WI22026559</t>
        </is>
      </c>
      <c r="B2008" t="inlineStr">
        <is>
          <t>DATA_VALIDATION</t>
        </is>
      </c>
      <c r="C2008" t="inlineStr">
        <is>
          <t>201330004979</t>
        </is>
      </c>
      <c r="D2008" t="inlineStr">
        <is>
          <t>Folder</t>
        </is>
      </c>
      <c r="E2008" s="2">
        <f>HYPERLINK("capsilon://?command=openfolder&amp;siteaddress=FAM.docvelocity-na8.net&amp;folderid=FX45772C83-8652-448A-035C-ECAFA9249E19","FX2202596")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MI220268829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44594.64519675926</v>
      </c>
      <c r="P2008" s="1" t="n">
        <v>44594.77751157407</v>
      </c>
      <c r="Q2008" t="n">
        <v>10983.0</v>
      </c>
      <c r="R2008" t="n">
        <v>449.0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Sanjay Kharade</t>
        </is>
      </c>
      <c r="W2008" s="1" t="n">
        <v>44594.69130787037</v>
      </c>
      <c r="X2008" t="n">
        <v>331.0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17.0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Aparna Chavan</t>
        </is>
      </c>
      <c r="AI2008" s="1" t="n">
        <v>44594.77751157407</v>
      </c>
      <c r="AJ2008" t="n">
        <v>118.0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WI220265628</t>
        </is>
      </c>
      <c r="B2009" t="inlineStr">
        <is>
          <t>DATA_VALIDATION</t>
        </is>
      </c>
      <c r="C2009" t="inlineStr">
        <is>
          <t>201300021663</t>
        </is>
      </c>
      <c r="D2009" t="inlineStr">
        <is>
          <t>Folder</t>
        </is>
      </c>
      <c r="E2009" s="2">
        <f>HYPERLINK("capsilon://?command=openfolder&amp;siteaddress=FAM.docvelocity-na8.net&amp;folderid=FX6862AF5F-2A66-5577-337C-C538E5CE3A3A","FX220210433")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MI2202662561</t>
        </is>
      </c>
      <c r="J2009" t="n">
        <v>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44615.63611111111</v>
      </c>
      <c r="P2009" s="1" t="n">
        <v>44615.685324074075</v>
      </c>
      <c r="Q2009" t="n">
        <v>4114.0</v>
      </c>
      <c r="R2009" t="n">
        <v>138.0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Ujwala Ajabe</t>
        </is>
      </c>
      <c r="W2009" s="1" t="n">
        <v>44615.65163194444</v>
      </c>
      <c r="X2009" t="n">
        <v>65.0</v>
      </c>
      <c r="Y2009" t="n">
        <v>9.0</v>
      </c>
      <c r="Z2009" t="n">
        <v>0.0</v>
      </c>
      <c r="AA2009" t="n">
        <v>9.0</v>
      </c>
      <c r="AB2009" t="n">
        <v>0.0</v>
      </c>
      <c r="AC2009" t="n">
        <v>4.0</v>
      </c>
      <c r="AD2009" t="n">
        <v>-9.0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44615.685324074075</v>
      </c>
      <c r="AJ2009" t="n">
        <v>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-9.0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WI22026566</t>
        </is>
      </c>
      <c r="B2010" t="inlineStr">
        <is>
          <t>DATA_VALIDATION</t>
        </is>
      </c>
      <c r="C2010" t="inlineStr">
        <is>
          <t>201330004979</t>
        </is>
      </c>
      <c r="D2010" t="inlineStr">
        <is>
          <t>Folder</t>
        </is>
      </c>
      <c r="E2010" s="2">
        <f>HYPERLINK("capsilon://?command=openfolder&amp;siteaddress=FAM.docvelocity-na8.net&amp;folderid=FX45772C83-8652-448A-035C-ECAFA9249E19","FX2202596")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MI220268865</t>
        </is>
      </c>
      <c r="J2010" t="n">
        <v>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44594.645474537036</v>
      </c>
      <c r="P2010" s="1" t="n">
        <v>44594.77837962963</v>
      </c>
      <c r="Q2010" t="n">
        <v>11059.0</v>
      </c>
      <c r="R2010" t="n">
        <v>424.0</v>
      </c>
      <c r="S2010" t="b">
        <v>0</v>
      </c>
      <c r="T2010" t="inlineStr">
        <is>
          <t>N/A</t>
        </is>
      </c>
      <c r="U2010" t="b">
        <v>0</v>
      </c>
      <c r="V2010" t="inlineStr">
        <is>
          <t>Ketan Pathak</t>
        </is>
      </c>
      <c r="W2010" s="1" t="n">
        <v>44594.693078703705</v>
      </c>
      <c r="X2010" t="n">
        <v>350.0</v>
      </c>
      <c r="Y2010" t="n">
        <v>21.0</v>
      </c>
      <c r="Z2010" t="n">
        <v>0.0</v>
      </c>
      <c r="AA2010" t="n">
        <v>21.0</v>
      </c>
      <c r="AB2010" t="n">
        <v>0.0</v>
      </c>
      <c r="AC2010" t="n">
        <v>14.0</v>
      </c>
      <c r="AD2010" t="n">
        <v>7.0</v>
      </c>
      <c r="AE2010" t="n">
        <v>0.0</v>
      </c>
      <c r="AF2010" t="n">
        <v>0.0</v>
      </c>
      <c r="AG2010" t="n">
        <v>0.0</v>
      </c>
      <c r="AH2010" t="inlineStr">
        <is>
          <t>Aparna Chavan</t>
        </is>
      </c>
      <c r="AI2010" s="1" t="n">
        <v>44594.77837962963</v>
      </c>
      <c r="AJ2010" t="n">
        <v>74.0</v>
      </c>
      <c r="AK2010" t="n">
        <v>0.0</v>
      </c>
      <c r="AL2010" t="n">
        <v>0.0</v>
      </c>
      <c r="AM2010" t="n">
        <v>0.0</v>
      </c>
      <c r="AN2010" t="n">
        <v>0.0</v>
      </c>
      <c r="AO2010" t="n">
        <v>0.0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WI220265722</t>
        </is>
      </c>
      <c r="B2011" t="inlineStr">
        <is>
          <t>DATA_VALIDATION</t>
        </is>
      </c>
      <c r="C2011" t="inlineStr">
        <is>
          <t>201138001234</t>
        </is>
      </c>
      <c r="D2011" t="inlineStr">
        <is>
          <t>Folder</t>
        </is>
      </c>
      <c r="E2011" s="2">
        <f>HYPERLINK("capsilon://?command=openfolder&amp;siteaddress=FAM.docvelocity-na8.net&amp;folderid=FX7393063B-A0D9-1842-5D70-6BD1CA500310","FX211213551")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MI2202663734</t>
        </is>
      </c>
      <c r="J2011" t="n">
        <v>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44615.6475</v>
      </c>
      <c r="P2011" s="1" t="n">
        <v>44615.68638888889</v>
      </c>
      <c r="Q2011" t="n">
        <v>2984.0</v>
      </c>
      <c r="R2011" t="n">
        <v>376.0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Ujwala Ajabe</t>
        </is>
      </c>
      <c r="W2011" s="1" t="n">
        <v>44615.65494212963</v>
      </c>
      <c r="X2011" t="n">
        <v>285.0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18.0</v>
      </c>
      <c r="AD2011" t="n">
        <v>-21.0</v>
      </c>
      <c r="AE2011" t="n">
        <v>0.0</v>
      </c>
      <c r="AF2011" t="n">
        <v>0.0</v>
      </c>
      <c r="AG2011" t="n">
        <v>0.0</v>
      </c>
      <c r="AH2011" t="inlineStr">
        <is>
          <t>Vikash Suryakanth Parmar</t>
        </is>
      </c>
      <c r="AI2011" s="1" t="n">
        <v>44615.68638888889</v>
      </c>
      <c r="AJ2011" t="n">
        <v>91.0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-21.0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WI220266056</t>
        </is>
      </c>
      <c r="B2012" t="inlineStr">
        <is>
          <t>DATA_VALIDATION</t>
        </is>
      </c>
      <c r="C2012" t="inlineStr">
        <is>
          <t>201308008187</t>
        </is>
      </c>
      <c r="D2012" t="inlineStr">
        <is>
          <t>Folder</t>
        </is>
      </c>
      <c r="E2012" s="2">
        <f>HYPERLINK("capsilon://?command=openfolder&amp;siteaddress=FAM.docvelocity-na8.net&amp;folderid=FX95EBB7F1-01A6-2737-413A-C25EDA940430","FX22027707")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MI2202666460</t>
        </is>
      </c>
      <c r="J2012" t="n">
        <v>0.0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44615.675462962965</v>
      </c>
      <c r="P2012" s="1" t="n">
        <v>44615.69621527778</v>
      </c>
      <c r="Q2012" t="n">
        <v>185.0</v>
      </c>
      <c r="R2012" t="n">
        <v>1608.0</v>
      </c>
      <c r="S2012" t="b">
        <v>0</v>
      </c>
      <c r="T2012" t="inlineStr">
        <is>
          <t>N/A</t>
        </is>
      </c>
      <c r="U2012" t="b">
        <v>0</v>
      </c>
      <c r="V2012" t="inlineStr">
        <is>
          <t>Aditya Tade</t>
        </is>
      </c>
      <c r="W2012" s="1" t="n">
        <v>44615.69311342593</v>
      </c>
      <c r="X2012" t="n">
        <v>1512.0</v>
      </c>
      <c r="Y2012" t="n">
        <v>64.0</v>
      </c>
      <c r="Z2012" t="n">
        <v>0.0</v>
      </c>
      <c r="AA2012" t="n">
        <v>64.0</v>
      </c>
      <c r="AB2012" t="n">
        <v>0.0</v>
      </c>
      <c r="AC2012" t="n">
        <v>36.0</v>
      </c>
      <c r="AD2012" t="n">
        <v>-64.0</v>
      </c>
      <c r="AE2012" t="n">
        <v>0.0</v>
      </c>
      <c r="AF2012" t="n">
        <v>0.0</v>
      </c>
      <c r="AG2012" t="n">
        <v>0.0</v>
      </c>
      <c r="AH2012" t="inlineStr">
        <is>
          <t>Aparna Chavan</t>
        </is>
      </c>
      <c r="AI2012" s="1" t="n">
        <v>44615.69621527778</v>
      </c>
      <c r="AJ2012" t="n">
        <v>96.0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-64.0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WI220266061</t>
        </is>
      </c>
      <c r="B2013" t="inlineStr">
        <is>
          <t>DATA_VALIDATION</t>
        </is>
      </c>
      <c r="C2013" t="inlineStr">
        <is>
          <t>201308008187</t>
        </is>
      </c>
      <c r="D2013" t="inlineStr">
        <is>
          <t>Folder</t>
        </is>
      </c>
      <c r="E2013" s="2">
        <f>HYPERLINK("capsilon://?command=openfolder&amp;siteaddress=FAM.docvelocity-na8.net&amp;folderid=FX95EBB7F1-01A6-2737-413A-C25EDA940430","FX22027707")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MI2202666471</t>
        </is>
      </c>
      <c r="J2013" t="n">
        <v>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44615.67585648148</v>
      </c>
      <c r="P2013" s="1" t="n">
        <v>44615.68782407408</v>
      </c>
      <c r="Q2013" t="n">
        <v>425.0</v>
      </c>
      <c r="R2013" t="n">
        <v>609.0</v>
      </c>
      <c r="S2013" t="b">
        <v>0</v>
      </c>
      <c r="T2013" t="inlineStr">
        <is>
          <t>N/A</t>
        </is>
      </c>
      <c r="U2013" t="b">
        <v>0</v>
      </c>
      <c r="V2013" t="inlineStr">
        <is>
          <t>Ujwala Ajabe</t>
        </is>
      </c>
      <c r="W2013" s="1" t="n">
        <v>44615.68119212963</v>
      </c>
      <c r="X2013" t="n">
        <v>442.0</v>
      </c>
      <c r="Y2013" t="n">
        <v>64.0</v>
      </c>
      <c r="Z2013" t="n">
        <v>0.0</v>
      </c>
      <c r="AA2013" t="n">
        <v>64.0</v>
      </c>
      <c r="AB2013" t="n">
        <v>0.0</v>
      </c>
      <c r="AC2013" t="n">
        <v>37.0</v>
      </c>
      <c r="AD2013" t="n">
        <v>-64.0</v>
      </c>
      <c r="AE2013" t="n">
        <v>0.0</v>
      </c>
      <c r="AF2013" t="n">
        <v>0.0</v>
      </c>
      <c r="AG2013" t="n">
        <v>0.0</v>
      </c>
      <c r="AH2013" t="inlineStr">
        <is>
          <t>Rohit Mawal</t>
        </is>
      </c>
      <c r="AI2013" s="1" t="n">
        <v>44615.68782407408</v>
      </c>
      <c r="AJ2013" t="n">
        <v>167.0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-64.0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WI220266199</t>
        </is>
      </c>
      <c r="B2014" t="inlineStr">
        <is>
          <t>DATA_VALIDATION</t>
        </is>
      </c>
      <c r="C2014" t="inlineStr">
        <is>
          <t>201330005399</t>
        </is>
      </c>
      <c r="D2014" t="inlineStr">
        <is>
          <t>Folder</t>
        </is>
      </c>
      <c r="E2014" s="2">
        <f>HYPERLINK("capsilon://?command=openfolder&amp;siteaddress=FAM.docvelocity-na8.net&amp;folderid=FX41DB28C3-2809-7B5C-9C03-4FD4A8B0BFE2","FX22029919")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MI2202668412</t>
        </is>
      </c>
      <c r="J2014" t="n">
        <v>0.0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44615.69496527778</v>
      </c>
      <c r="P2014" s="1" t="n">
        <v>44615.72244212963</v>
      </c>
      <c r="Q2014" t="n">
        <v>873.0</v>
      </c>
      <c r="R2014" t="n">
        <v>1501.0</v>
      </c>
      <c r="S2014" t="b">
        <v>0</v>
      </c>
      <c r="T2014" t="inlineStr">
        <is>
          <t>N/A</t>
        </is>
      </c>
      <c r="U2014" t="b">
        <v>0</v>
      </c>
      <c r="V2014" t="inlineStr">
        <is>
          <t>Aditya Tade</t>
        </is>
      </c>
      <c r="W2014" s="1" t="n">
        <v>44615.713784722226</v>
      </c>
      <c r="X2014" t="n">
        <v>969.0</v>
      </c>
      <c r="Y2014" t="n">
        <v>42.0</v>
      </c>
      <c r="Z2014" t="n">
        <v>0.0</v>
      </c>
      <c r="AA2014" t="n">
        <v>42.0</v>
      </c>
      <c r="AB2014" t="n">
        <v>0.0</v>
      </c>
      <c r="AC2014" t="n">
        <v>27.0</v>
      </c>
      <c r="AD2014" t="n">
        <v>-42.0</v>
      </c>
      <c r="AE2014" t="n">
        <v>0.0</v>
      </c>
      <c r="AF2014" t="n">
        <v>0.0</v>
      </c>
      <c r="AG2014" t="n">
        <v>0.0</v>
      </c>
      <c r="AH2014" t="inlineStr">
        <is>
          <t>Dashrath Soren</t>
        </is>
      </c>
      <c r="AI2014" s="1" t="n">
        <v>44615.72244212963</v>
      </c>
      <c r="AJ2014" t="n">
        <v>491.0</v>
      </c>
      <c r="AK2014" t="n">
        <v>2.0</v>
      </c>
      <c r="AL2014" t="n">
        <v>0.0</v>
      </c>
      <c r="AM2014" t="n">
        <v>2.0</v>
      </c>
      <c r="AN2014" t="n">
        <v>0.0</v>
      </c>
      <c r="AO2014" t="n">
        <v>2.0</v>
      </c>
      <c r="AP2014" t="n">
        <v>-44.0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WI220266203</t>
        </is>
      </c>
      <c r="B2015" t="inlineStr">
        <is>
          <t>DATA_VALIDATION</t>
        </is>
      </c>
      <c r="C2015" t="inlineStr">
        <is>
          <t>201330005399</t>
        </is>
      </c>
      <c r="D2015" t="inlineStr">
        <is>
          <t>Folder</t>
        </is>
      </c>
      <c r="E2015" s="2">
        <f>HYPERLINK("capsilon://?command=openfolder&amp;siteaddress=FAM.docvelocity-na8.net&amp;folderid=FX41DB28C3-2809-7B5C-9C03-4FD4A8B0BFE2","FX22029919")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MI2202668442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44615.695127314815</v>
      </c>
      <c r="P2015" s="1" t="n">
        <v>44615.711701388886</v>
      </c>
      <c r="Q2015" t="n">
        <v>1128.0</v>
      </c>
      <c r="R2015" t="n">
        <v>304.0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Sanjay Kharade</t>
        </is>
      </c>
      <c r="W2015" s="1" t="n">
        <v>44615.70788194444</v>
      </c>
      <c r="X2015" t="n">
        <v>147.0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2.0</v>
      </c>
      <c r="AD2015" t="n">
        <v>-21.0</v>
      </c>
      <c r="AE2015" t="n">
        <v>0.0</v>
      </c>
      <c r="AF2015" t="n">
        <v>0.0</v>
      </c>
      <c r="AG2015" t="n">
        <v>0.0</v>
      </c>
      <c r="AH2015" t="inlineStr">
        <is>
          <t>Dashrath Soren</t>
        </is>
      </c>
      <c r="AI2015" s="1" t="n">
        <v>44615.711701388886</v>
      </c>
      <c r="AJ2015" t="n">
        <v>157.0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-21.0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WI220266204</t>
        </is>
      </c>
      <c r="B2016" t="inlineStr">
        <is>
          <t>DATA_VALIDATION</t>
        </is>
      </c>
      <c r="C2016" t="inlineStr">
        <is>
          <t>201330005399</t>
        </is>
      </c>
      <c r="D2016" t="inlineStr">
        <is>
          <t>Folder</t>
        </is>
      </c>
      <c r="E2016" s="2">
        <f>HYPERLINK("capsilon://?command=openfolder&amp;siteaddress=FAM.docvelocity-na8.net&amp;folderid=FX41DB28C3-2809-7B5C-9C03-4FD4A8B0BFE2","FX22029919")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MI2202668401</t>
        </is>
      </c>
      <c r="J2016" t="n">
        <v>0.0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2.0</v>
      </c>
      <c r="O2016" s="1" t="n">
        <v>44615.69520833333</v>
      </c>
      <c r="P2016" s="1" t="n">
        <v>44615.72255787037</v>
      </c>
      <c r="Q2016" t="n">
        <v>1136.0</v>
      </c>
      <c r="R2016" t="n">
        <v>1227.0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Sanjay Kharade</t>
        </is>
      </c>
      <c r="W2016" s="1" t="n">
        <v>44615.71724537037</v>
      </c>
      <c r="X2016" t="n">
        <v>808.0</v>
      </c>
      <c r="Y2016" t="n">
        <v>42.0</v>
      </c>
      <c r="Z2016" t="n">
        <v>0.0</v>
      </c>
      <c r="AA2016" t="n">
        <v>42.0</v>
      </c>
      <c r="AB2016" t="n">
        <v>0.0</v>
      </c>
      <c r="AC2016" t="n">
        <v>31.0</v>
      </c>
      <c r="AD2016" t="n">
        <v>-42.0</v>
      </c>
      <c r="AE2016" t="n">
        <v>0.0</v>
      </c>
      <c r="AF2016" t="n">
        <v>0.0</v>
      </c>
      <c r="AG2016" t="n">
        <v>0.0</v>
      </c>
      <c r="AH2016" t="inlineStr">
        <is>
          <t>Vikash Suryakanth Parmar</t>
        </is>
      </c>
      <c r="AI2016" s="1" t="n">
        <v>44615.72255787037</v>
      </c>
      <c r="AJ2016" t="n">
        <v>419.0</v>
      </c>
      <c r="AK2016" t="n">
        <v>1.0</v>
      </c>
      <c r="AL2016" t="n">
        <v>0.0</v>
      </c>
      <c r="AM2016" t="n">
        <v>1.0</v>
      </c>
      <c r="AN2016" t="n">
        <v>0.0</v>
      </c>
      <c r="AO2016" t="n">
        <v>1.0</v>
      </c>
      <c r="AP2016" t="n">
        <v>-43.0</v>
      </c>
      <c r="AQ2016" t="n">
        <v>0.0</v>
      </c>
      <c r="AR2016" t="n">
        <v>0.0</v>
      </c>
      <c r="AS2016" t="n">
        <v>0.0</v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WI220266293</t>
        </is>
      </c>
      <c r="B2017" t="inlineStr">
        <is>
          <t>DATA_VALIDATION</t>
        </is>
      </c>
      <c r="C2017" t="inlineStr">
        <is>
          <t>201300021589</t>
        </is>
      </c>
      <c r="D2017" t="inlineStr">
        <is>
          <t>Folder</t>
        </is>
      </c>
      <c r="E2017" s="2">
        <f>HYPERLINK("capsilon://?command=openfolder&amp;siteaddress=FAM.docvelocity-na8.net&amp;folderid=FX95DC534F-64E5-089A-FAAE-2A8A1E8292D2","FX22028859")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MI2202669321</t>
        </is>
      </c>
      <c r="J2017" t="n">
        <v>0.0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44615.703356481485</v>
      </c>
      <c r="P2017" s="1" t="n">
        <v>44615.71270833333</v>
      </c>
      <c r="Q2017" t="n">
        <v>611.0</v>
      </c>
      <c r="R2017" t="n">
        <v>197.0</v>
      </c>
      <c r="S2017" t="b">
        <v>0</v>
      </c>
      <c r="T2017" t="inlineStr">
        <is>
          <t>N/A</t>
        </is>
      </c>
      <c r="U2017" t="b">
        <v>0</v>
      </c>
      <c r="V2017" t="inlineStr">
        <is>
          <t>Ujwala Ajabe</t>
        </is>
      </c>
      <c r="W2017" s="1" t="n">
        <v>44615.70991898148</v>
      </c>
      <c r="X2017" t="n">
        <v>111.0</v>
      </c>
      <c r="Y2017" t="n">
        <v>9.0</v>
      </c>
      <c r="Z2017" t="n">
        <v>0.0</v>
      </c>
      <c r="AA2017" t="n">
        <v>9.0</v>
      </c>
      <c r="AB2017" t="n">
        <v>0.0</v>
      </c>
      <c r="AC2017" t="n">
        <v>5.0</v>
      </c>
      <c r="AD2017" t="n">
        <v>-9.0</v>
      </c>
      <c r="AE2017" t="n">
        <v>0.0</v>
      </c>
      <c r="AF2017" t="n">
        <v>0.0</v>
      </c>
      <c r="AG2017" t="n">
        <v>0.0</v>
      </c>
      <c r="AH2017" t="inlineStr">
        <is>
          <t>Dashrath Soren</t>
        </is>
      </c>
      <c r="AI2017" s="1" t="n">
        <v>44615.71270833333</v>
      </c>
      <c r="AJ2017" t="n">
        <v>86.0</v>
      </c>
      <c r="AK2017" t="n">
        <v>0.0</v>
      </c>
      <c r="AL2017" t="n">
        <v>0.0</v>
      </c>
      <c r="AM2017" t="n">
        <v>0.0</v>
      </c>
      <c r="AN2017" t="n">
        <v>0.0</v>
      </c>
      <c r="AO2017" t="n">
        <v>0.0</v>
      </c>
      <c r="AP2017" t="n">
        <v>-9.0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WI220266343</t>
        </is>
      </c>
      <c r="B2018" t="inlineStr">
        <is>
          <t>DATA_VALIDATION</t>
        </is>
      </c>
      <c r="C2018" t="inlineStr">
        <is>
          <t>201348000326</t>
        </is>
      </c>
      <c r="D2018" t="inlineStr">
        <is>
          <t>Folder</t>
        </is>
      </c>
      <c r="E2018" s="2">
        <f>HYPERLINK("capsilon://?command=openfolder&amp;siteaddress=FAM.docvelocity-na8.net&amp;folderid=FX3428E410-87BD-6C01-2621-3B69EE1E5B66","FX22024986")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MI2202669763</t>
        </is>
      </c>
      <c r="J2018" t="n">
        <v>0.0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44615.70805555556</v>
      </c>
      <c r="P2018" s="1" t="n">
        <v>44615.71355324074</v>
      </c>
      <c r="Q2018" t="n">
        <v>339.0</v>
      </c>
      <c r="R2018" t="n">
        <v>136.0</v>
      </c>
      <c r="S2018" t="b">
        <v>0</v>
      </c>
      <c r="T2018" t="inlineStr">
        <is>
          <t>N/A</t>
        </is>
      </c>
      <c r="U2018" t="b">
        <v>0</v>
      </c>
      <c r="V2018" t="inlineStr">
        <is>
          <t>Ujwala Ajabe</t>
        </is>
      </c>
      <c r="W2018" s="1" t="n">
        <v>44615.71065972222</v>
      </c>
      <c r="X2018" t="n">
        <v>64.0</v>
      </c>
      <c r="Y2018" t="n">
        <v>9.0</v>
      </c>
      <c r="Z2018" t="n">
        <v>0.0</v>
      </c>
      <c r="AA2018" t="n">
        <v>9.0</v>
      </c>
      <c r="AB2018" t="n">
        <v>0.0</v>
      </c>
      <c r="AC2018" t="n">
        <v>3.0</v>
      </c>
      <c r="AD2018" t="n">
        <v>-9.0</v>
      </c>
      <c r="AE2018" t="n">
        <v>0.0</v>
      </c>
      <c r="AF2018" t="n">
        <v>0.0</v>
      </c>
      <c r="AG2018" t="n">
        <v>0.0</v>
      </c>
      <c r="AH2018" t="inlineStr">
        <is>
          <t>Dashrath Soren</t>
        </is>
      </c>
      <c r="AI2018" s="1" t="n">
        <v>44615.71355324074</v>
      </c>
      <c r="AJ2018" t="n">
        <v>72.0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-9.0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WI220266395</t>
        </is>
      </c>
      <c r="B2019" t="inlineStr">
        <is>
          <t>DATA_VALIDATION</t>
        </is>
      </c>
      <c r="C2019" t="inlineStr">
        <is>
          <t>201138001234</t>
        </is>
      </c>
      <c r="D2019" t="inlineStr">
        <is>
          <t>Folder</t>
        </is>
      </c>
      <c r="E2019" s="2">
        <f>HYPERLINK("capsilon://?command=openfolder&amp;siteaddress=FAM.docvelocity-na8.net&amp;folderid=FX7393063B-A0D9-1842-5D70-6BD1CA500310","FX211213551")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MI2202670365</t>
        </is>
      </c>
      <c r="J2019" t="n">
        <v>0.0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44615.714953703704</v>
      </c>
      <c r="P2019" s="1" t="n">
        <v>44615.723645833335</v>
      </c>
      <c r="Q2019" t="n">
        <v>403.0</v>
      </c>
      <c r="R2019" t="n">
        <v>348.0</v>
      </c>
      <c r="S2019" t="b">
        <v>0</v>
      </c>
      <c r="T2019" t="inlineStr">
        <is>
          <t>N/A</t>
        </is>
      </c>
      <c r="U2019" t="b">
        <v>0</v>
      </c>
      <c r="V2019" t="inlineStr">
        <is>
          <t>Aditya Tade</t>
        </is>
      </c>
      <c r="W2019" s="1" t="n">
        <v>44615.71927083333</v>
      </c>
      <c r="X2019" t="n">
        <v>244.0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-9.0</v>
      </c>
      <c r="AE2019" t="n">
        <v>0.0</v>
      </c>
      <c r="AF2019" t="n">
        <v>0.0</v>
      </c>
      <c r="AG2019" t="n">
        <v>0.0</v>
      </c>
      <c r="AH2019" t="inlineStr">
        <is>
          <t>Dashrath Soren</t>
        </is>
      </c>
      <c r="AI2019" s="1" t="n">
        <v>44615.723645833335</v>
      </c>
      <c r="AJ2019" t="n">
        <v>104.0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-9.0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WI220266434</t>
        </is>
      </c>
      <c r="B2020" t="inlineStr">
        <is>
          <t>DATA_VALIDATION</t>
        </is>
      </c>
      <c r="C2020" t="inlineStr">
        <is>
          <t>201308008194</t>
        </is>
      </c>
      <c r="D2020" t="inlineStr">
        <is>
          <t>Folder</t>
        </is>
      </c>
      <c r="E2020" s="2">
        <f>HYPERLINK("capsilon://?command=openfolder&amp;siteaddress=FAM.docvelocity-na8.net&amp;folderid=FXB7137B77-DA29-C2E5-D0CC-EF9EC82B075D","FX22028352")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MI2202670763</t>
        </is>
      </c>
      <c r="J2020" t="n">
        <v>0.0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1.0</v>
      </c>
      <c r="O2020" s="1" t="n">
        <v>44615.72053240741</v>
      </c>
      <c r="P2020" s="1" t="n">
        <v>44615.9594212963</v>
      </c>
      <c r="Q2020" t="n">
        <v>20072.0</v>
      </c>
      <c r="R2020" t="n">
        <v>568.0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Suraj Toradmal</t>
        </is>
      </c>
      <c r="W2020" s="1" t="n">
        <v>44615.9594212963</v>
      </c>
      <c r="X2020" t="n">
        <v>320.0</v>
      </c>
      <c r="Y2020" t="n">
        <v>0.0</v>
      </c>
      <c r="Z2020" t="n">
        <v>0.0</v>
      </c>
      <c r="AA2020" t="n">
        <v>0.0</v>
      </c>
      <c r="AB2020" t="n">
        <v>0.0</v>
      </c>
      <c r="AC2020" t="n">
        <v>0.0</v>
      </c>
      <c r="AD2020" t="n">
        <v>0.0</v>
      </c>
      <c r="AE2020" t="n">
        <v>58.0</v>
      </c>
      <c r="AF2020" t="n">
        <v>0.0</v>
      </c>
      <c r="AG2020" t="n">
        <v>2.0</v>
      </c>
      <c r="AH2020" t="inlineStr">
        <is>
          <t>N/A</t>
        </is>
      </c>
      <c r="AI2020" t="inlineStr">
        <is>
          <t>N/A</t>
        </is>
      </c>
      <c r="AJ2020" t="inlineStr">
        <is>
          <t>N/A</t>
        </is>
      </c>
      <c r="AK2020" t="inlineStr">
        <is>
          <t>N/A</t>
        </is>
      </c>
      <c r="AL2020" t="inlineStr">
        <is>
          <t>N/A</t>
        </is>
      </c>
      <c r="AM2020" t="inlineStr">
        <is>
          <t>N/A</t>
        </is>
      </c>
      <c r="AN2020" t="inlineStr">
        <is>
          <t>N/A</t>
        </is>
      </c>
      <c r="AO2020" t="inlineStr">
        <is>
          <t>N/A</t>
        </is>
      </c>
      <c r="AP2020" t="inlineStr">
        <is>
          <t>N/A</t>
        </is>
      </c>
      <c r="AQ2020" t="inlineStr">
        <is>
          <t>N/A</t>
        </is>
      </c>
      <c r="AR2020" t="inlineStr">
        <is>
          <t>N/A</t>
        </is>
      </c>
      <c r="AS2020" t="inlineStr">
        <is>
          <t>N/A</t>
        </is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WI220266507</t>
        </is>
      </c>
      <c r="B2021" t="inlineStr">
        <is>
          <t>DATA_VALIDATION</t>
        </is>
      </c>
      <c r="C2021" t="inlineStr">
        <is>
          <t>201300021266</t>
        </is>
      </c>
      <c r="D2021" t="inlineStr">
        <is>
          <t>Folder</t>
        </is>
      </c>
      <c r="E2021" s="2">
        <f>HYPERLINK("capsilon://?command=openfolder&amp;siteaddress=FAM.docvelocity-na8.net&amp;folderid=FX82573207-11D6-4108-F114-FBBAD049EB3B","FX22022361")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MI2202671991</t>
        </is>
      </c>
      <c r="J2021" t="n">
        <v>0.0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44615.73554398148</v>
      </c>
      <c r="P2021" s="1" t="n">
        <v>44615.759363425925</v>
      </c>
      <c r="Q2021" t="n">
        <v>891.0</v>
      </c>
      <c r="R2021" t="n">
        <v>1167.0</v>
      </c>
      <c r="S2021" t="b">
        <v>0</v>
      </c>
      <c r="T2021" t="inlineStr">
        <is>
          <t>N/A</t>
        </is>
      </c>
      <c r="U2021" t="b">
        <v>0</v>
      </c>
      <c r="V2021" t="inlineStr">
        <is>
          <t>Aditya Tade</t>
        </is>
      </c>
      <c r="W2021" s="1" t="n">
        <v>44615.74556712963</v>
      </c>
      <c r="X2021" t="n">
        <v>842.0</v>
      </c>
      <c r="Y2021" t="n">
        <v>39.0</v>
      </c>
      <c r="Z2021" t="n">
        <v>0.0</v>
      </c>
      <c r="AA2021" t="n">
        <v>39.0</v>
      </c>
      <c r="AB2021" t="n">
        <v>0.0</v>
      </c>
      <c r="AC2021" t="n">
        <v>18.0</v>
      </c>
      <c r="AD2021" t="n">
        <v>-39.0</v>
      </c>
      <c r="AE2021" t="n">
        <v>0.0</v>
      </c>
      <c r="AF2021" t="n">
        <v>0.0</v>
      </c>
      <c r="AG2021" t="n">
        <v>0.0</v>
      </c>
      <c r="AH2021" t="inlineStr">
        <is>
          <t>Vikash Suryakanth Parmar</t>
        </is>
      </c>
      <c r="AI2021" s="1" t="n">
        <v>44615.759363425925</v>
      </c>
      <c r="AJ2021" t="n">
        <v>325.0</v>
      </c>
      <c r="AK2021" t="n">
        <v>0.0</v>
      </c>
      <c r="AL2021" t="n">
        <v>0.0</v>
      </c>
      <c r="AM2021" t="n">
        <v>0.0</v>
      </c>
      <c r="AN2021" t="n">
        <v>0.0</v>
      </c>
      <c r="AO2021" t="n">
        <v>0.0</v>
      </c>
      <c r="AP2021" t="n">
        <v>-39.0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WI220266513</t>
        </is>
      </c>
      <c r="B2022" t="inlineStr">
        <is>
          <t>DATA_VALIDATION</t>
        </is>
      </c>
      <c r="C2022" t="inlineStr">
        <is>
          <t>201300021266</t>
        </is>
      </c>
      <c r="D2022" t="inlineStr">
        <is>
          <t>Folder</t>
        </is>
      </c>
      <c r="E2022" s="2">
        <f>HYPERLINK("capsilon://?command=openfolder&amp;siteaddress=FAM.docvelocity-na8.net&amp;folderid=FX82573207-11D6-4108-F114-FBBAD049EB3B","FX22022361")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MI2202672039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44615.73638888889</v>
      </c>
      <c r="P2022" s="1" t="n">
        <v>44615.76148148148</v>
      </c>
      <c r="Q2022" t="n">
        <v>1287.0</v>
      </c>
      <c r="R2022" t="n">
        <v>881.0</v>
      </c>
      <c r="S2022" t="b">
        <v>0</v>
      </c>
      <c r="T2022" t="inlineStr">
        <is>
          <t>N/A</t>
        </is>
      </c>
      <c r="U2022" t="b">
        <v>0</v>
      </c>
      <c r="V2022" t="inlineStr">
        <is>
          <t>Amruta Erande</t>
        </is>
      </c>
      <c r="W2022" s="1" t="n">
        <v>44615.748819444445</v>
      </c>
      <c r="X2022" t="n">
        <v>396.0</v>
      </c>
      <c r="Y2022" t="n">
        <v>74.0</v>
      </c>
      <c r="Z2022" t="n">
        <v>0.0</v>
      </c>
      <c r="AA2022" t="n">
        <v>74.0</v>
      </c>
      <c r="AB2022" t="n">
        <v>0.0</v>
      </c>
      <c r="AC2022" t="n">
        <v>42.0</v>
      </c>
      <c r="AD2022" t="n">
        <v>-74.0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44615.76148148148</v>
      </c>
      <c r="AJ2022" t="n">
        <v>485.0</v>
      </c>
      <c r="AK2022" t="n">
        <v>4.0</v>
      </c>
      <c r="AL2022" t="n">
        <v>0.0</v>
      </c>
      <c r="AM2022" t="n">
        <v>4.0</v>
      </c>
      <c r="AN2022" t="n">
        <v>0.0</v>
      </c>
      <c r="AO2022" t="n">
        <v>4.0</v>
      </c>
      <c r="AP2022" t="n">
        <v>-78.0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WI220266518</t>
        </is>
      </c>
      <c r="B2023" t="inlineStr">
        <is>
          <t>DATA_VALIDATION</t>
        </is>
      </c>
      <c r="C2023" t="inlineStr">
        <is>
          <t>201348000344</t>
        </is>
      </c>
      <c r="D2023" t="inlineStr">
        <is>
          <t>Folder</t>
        </is>
      </c>
      <c r="E2023" s="2">
        <f>HYPERLINK("capsilon://?command=openfolder&amp;siteaddress=FAM.docvelocity-na8.net&amp;folderid=FXF0126428-9FEF-8FBA-CA28-3B5B43B12558","FX22028193")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MI2202672099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44615.7368287037</v>
      </c>
      <c r="P2023" s="1" t="n">
        <v>44615.76412037037</v>
      </c>
      <c r="Q2023" t="n">
        <v>873.0</v>
      </c>
      <c r="R2023" t="n">
        <v>1485.0</v>
      </c>
      <c r="S2023" t="b">
        <v>0</v>
      </c>
      <c r="T2023" t="inlineStr">
        <is>
          <t>N/A</t>
        </is>
      </c>
      <c r="U2023" t="b">
        <v>0</v>
      </c>
      <c r="V2023" t="inlineStr">
        <is>
          <t>Aditya Tade</t>
        </is>
      </c>
      <c r="W2023" s="1" t="n">
        <v>44615.759409722225</v>
      </c>
      <c r="X2023" t="n">
        <v>1195.0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38.0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44615.76412037037</v>
      </c>
      <c r="AJ2023" t="n">
        <v>259.0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-52.0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WI220266519</t>
        </is>
      </c>
      <c r="B2024" t="inlineStr">
        <is>
          <t>DATA_VALIDATION</t>
        </is>
      </c>
      <c r="C2024" t="inlineStr">
        <is>
          <t>201300021266</t>
        </is>
      </c>
      <c r="D2024" t="inlineStr">
        <is>
          <t>Folder</t>
        </is>
      </c>
      <c r="E2024" s="2">
        <f>HYPERLINK("capsilon://?command=openfolder&amp;siteaddress=FAM.docvelocity-na8.net&amp;folderid=FX82573207-11D6-4108-F114-FBBAD049EB3B","FX22022361")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MI2202672137</t>
        </is>
      </c>
      <c r="J2024" t="n">
        <v>0.0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44615.73694444444</v>
      </c>
      <c r="P2024" s="1" t="n">
        <v>44615.76111111111</v>
      </c>
      <c r="Q2024" t="n">
        <v>1856.0</v>
      </c>
      <c r="R2024" t="n">
        <v>232.0</v>
      </c>
      <c r="S2024" t="b">
        <v>0</v>
      </c>
      <c r="T2024" t="inlineStr">
        <is>
          <t>N/A</t>
        </is>
      </c>
      <c r="U2024" t="b">
        <v>0</v>
      </c>
      <c r="V2024" t="inlineStr">
        <is>
          <t>Ujwala Ajabe</t>
        </is>
      </c>
      <c r="W2024" s="1" t="n">
        <v>44615.74774305556</v>
      </c>
      <c r="X2024" t="n">
        <v>82.0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-21.0</v>
      </c>
      <c r="AE2024" t="n">
        <v>0.0</v>
      </c>
      <c r="AF2024" t="n">
        <v>0.0</v>
      </c>
      <c r="AG2024" t="n">
        <v>0.0</v>
      </c>
      <c r="AH2024" t="inlineStr">
        <is>
          <t>Vikash Suryakanth Parmar</t>
        </is>
      </c>
      <c r="AI2024" s="1" t="n">
        <v>44615.76111111111</v>
      </c>
      <c r="AJ2024" t="n">
        <v>150.0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-21.0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WI220266521</t>
        </is>
      </c>
      <c r="B2025" t="inlineStr">
        <is>
          <t>DATA_VALIDATION</t>
        </is>
      </c>
      <c r="C2025" t="inlineStr">
        <is>
          <t>201300021266</t>
        </is>
      </c>
      <c r="D2025" t="inlineStr">
        <is>
          <t>Folder</t>
        </is>
      </c>
      <c r="E2025" s="2">
        <f>HYPERLINK("capsilon://?command=openfolder&amp;siteaddress=FAM.docvelocity-na8.net&amp;folderid=FX82573207-11D6-4108-F114-FBBAD049EB3B","FX22022361")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MI2202672147</t>
        </is>
      </c>
      <c r="J2025" t="n">
        <v>0.0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44615.73710648148</v>
      </c>
      <c r="P2025" s="1" t="n">
        <v>44615.7628587963</v>
      </c>
      <c r="Q2025" t="n">
        <v>2064.0</v>
      </c>
      <c r="R2025" t="n">
        <v>161.0</v>
      </c>
      <c r="S2025" t="b">
        <v>0</v>
      </c>
      <c r="T2025" t="inlineStr">
        <is>
          <t>N/A</t>
        </is>
      </c>
      <c r="U2025" t="b">
        <v>0</v>
      </c>
      <c r="V2025" t="inlineStr">
        <is>
          <t>Ujwala Ajabe</t>
        </is>
      </c>
      <c r="W2025" s="1" t="n">
        <v>44615.748252314814</v>
      </c>
      <c r="X2025" t="n">
        <v>43.0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-21.0</v>
      </c>
      <c r="AE2025" t="n">
        <v>0.0</v>
      </c>
      <c r="AF2025" t="n">
        <v>0.0</v>
      </c>
      <c r="AG2025" t="n">
        <v>0.0</v>
      </c>
      <c r="AH2025" t="inlineStr">
        <is>
          <t>Dashrath Soren</t>
        </is>
      </c>
      <c r="AI2025" s="1" t="n">
        <v>44615.7628587963</v>
      </c>
      <c r="AJ2025" t="n">
        <v>118.0</v>
      </c>
      <c r="AK2025" t="n">
        <v>0.0</v>
      </c>
      <c r="AL2025" t="n">
        <v>0.0</v>
      </c>
      <c r="AM2025" t="n">
        <v>0.0</v>
      </c>
      <c r="AN2025" t="n">
        <v>0.0</v>
      </c>
      <c r="AO2025" t="n">
        <v>0.0</v>
      </c>
      <c r="AP2025" t="n">
        <v>-21.0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WI220266527</t>
        </is>
      </c>
      <c r="B2026" t="inlineStr">
        <is>
          <t>DATA_VALIDATION</t>
        </is>
      </c>
      <c r="C2026" t="inlineStr">
        <is>
          <t>201110012510</t>
        </is>
      </c>
      <c r="D2026" t="inlineStr">
        <is>
          <t>Folder</t>
        </is>
      </c>
      <c r="E2026" s="2">
        <f>HYPERLINK("capsilon://?command=openfolder&amp;siteaddress=FAM.docvelocity-na8.net&amp;folderid=FX55488C77-BFE5-F78B-25A4-112CF7197597","FX220210296")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MI2202672290</t>
        </is>
      </c>
      <c r="J2026" t="n">
        <v>0.0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44615.73869212963</v>
      </c>
      <c r="P2026" s="1" t="n">
        <v>44615.76388888889</v>
      </c>
      <c r="Q2026" t="n">
        <v>1938.0</v>
      </c>
      <c r="R2026" t="n">
        <v>239.0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Sanjay Kharade</t>
        </is>
      </c>
      <c r="W2026" s="1" t="n">
        <v>44615.74949074074</v>
      </c>
      <c r="X2026" t="n">
        <v>150.0</v>
      </c>
      <c r="Y2026" t="n">
        <v>9.0</v>
      </c>
      <c r="Z2026" t="n">
        <v>0.0</v>
      </c>
      <c r="AA2026" t="n">
        <v>9.0</v>
      </c>
      <c r="AB2026" t="n">
        <v>0.0</v>
      </c>
      <c r="AC2026" t="n">
        <v>3.0</v>
      </c>
      <c r="AD2026" t="n">
        <v>-9.0</v>
      </c>
      <c r="AE2026" t="n">
        <v>0.0</v>
      </c>
      <c r="AF2026" t="n">
        <v>0.0</v>
      </c>
      <c r="AG2026" t="n">
        <v>0.0</v>
      </c>
      <c r="AH2026" t="inlineStr">
        <is>
          <t>Dashrath Soren</t>
        </is>
      </c>
      <c r="AI2026" s="1" t="n">
        <v>44615.76388888889</v>
      </c>
      <c r="AJ2026" t="n">
        <v>89.0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-9.0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WI220266594</t>
        </is>
      </c>
      <c r="B2027" t="inlineStr">
        <is>
          <t>DATA_VALIDATION</t>
        </is>
      </c>
      <c r="C2027" t="inlineStr">
        <is>
          <t>201138001234</t>
        </is>
      </c>
      <c r="D2027" t="inlineStr">
        <is>
          <t>Folder</t>
        </is>
      </c>
      <c r="E2027" s="2">
        <f>HYPERLINK("capsilon://?command=openfolder&amp;siteaddress=FAM.docvelocity-na8.net&amp;folderid=FX7393063B-A0D9-1842-5D70-6BD1CA500310","FX211213551")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MI2202673383</t>
        </is>
      </c>
      <c r="J2027" t="n">
        <v>0.0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44615.75189814815</v>
      </c>
      <c r="P2027" s="1" t="n">
        <v>44615.76427083334</v>
      </c>
      <c r="Q2027" t="n">
        <v>756.0</v>
      </c>
      <c r="R2027" t="n">
        <v>313.0</v>
      </c>
      <c r="S2027" t="b">
        <v>0</v>
      </c>
      <c r="T2027" t="inlineStr">
        <is>
          <t>N/A</t>
        </is>
      </c>
      <c r="U2027" t="b">
        <v>0</v>
      </c>
      <c r="V2027" t="inlineStr">
        <is>
          <t>Aditya Tade</t>
        </is>
      </c>
      <c r="W2027" s="1" t="n">
        <v>44615.7625462963</v>
      </c>
      <c r="X2027" t="n">
        <v>270.0</v>
      </c>
      <c r="Y2027" t="n">
        <v>0.0</v>
      </c>
      <c r="Z2027" t="n">
        <v>0.0</v>
      </c>
      <c r="AA2027" t="n">
        <v>0.0</v>
      </c>
      <c r="AB2027" t="n">
        <v>52.0</v>
      </c>
      <c r="AC2027" t="n">
        <v>0.0</v>
      </c>
      <c r="AD2027" t="n">
        <v>0.0</v>
      </c>
      <c r="AE2027" t="n">
        <v>0.0</v>
      </c>
      <c r="AF2027" t="n">
        <v>0.0</v>
      </c>
      <c r="AG2027" t="n">
        <v>0.0</v>
      </c>
      <c r="AH2027" t="inlineStr">
        <is>
          <t>Dashrath Soren</t>
        </is>
      </c>
      <c r="AI2027" s="1" t="n">
        <v>44615.76427083334</v>
      </c>
      <c r="AJ2027" t="n">
        <v>33.0</v>
      </c>
      <c r="AK2027" t="n">
        <v>0.0</v>
      </c>
      <c r="AL2027" t="n">
        <v>0.0</v>
      </c>
      <c r="AM2027" t="n">
        <v>0.0</v>
      </c>
      <c r="AN2027" t="n">
        <v>52.0</v>
      </c>
      <c r="AO2027" t="n">
        <v>0.0</v>
      </c>
      <c r="AP2027" t="n">
        <v>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WI220266684</t>
        </is>
      </c>
      <c r="B2028" t="inlineStr">
        <is>
          <t>DATA_VALIDATION</t>
        </is>
      </c>
      <c r="C2028" t="inlineStr">
        <is>
          <t>201130013340</t>
        </is>
      </c>
      <c r="D2028" t="inlineStr">
        <is>
          <t>Folder</t>
        </is>
      </c>
      <c r="E2028" s="2">
        <f>HYPERLINK("capsilon://?command=openfolder&amp;siteaddress=FAM.docvelocity-na8.net&amp;folderid=FX07431ED8-36F2-78BF-38E2-9663BAA5C5D2","FX220210334")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MI2202674439</t>
        </is>
      </c>
      <c r="J2028" t="n">
        <v>0.0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44615.76526620371</v>
      </c>
      <c r="P2028" s="1" t="n">
        <v>44615.78346064815</v>
      </c>
      <c r="Q2028" t="n">
        <v>575.0</v>
      </c>
      <c r="R2028" t="n">
        <v>997.0</v>
      </c>
      <c r="S2028" t="b">
        <v>0</v>
      </c>
      <c r="T2028" t="inlineStr">
        <is>
          <t>N/A</t>
        </is>
      </c>
      <c r="U2028" t="b">
        <v>0</v>
      </c>
      <c r="V2028" t="inlineStr">
        <is>
          <t>Ujwala Ajabe</t>
        </is>
      </c>
      <c r="W2028" s="1" t="n">
        <v>44615.7719212963</v>
      </c>
      <c r="X2028" t="n">
        <v>486.0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43.0</v>
      </c>
      <c r="AD2028" t="n">
        <v>-73.0</v>
      </c>
      <c r="AE2028" t="n">
        <v>0.0</v>
      </c>
      <c r="AF2028" t="n">
        <v>0.0</v>
      </c>
      <c r="AG2028" t="n">
        <v>0.0</v>
      </c>
      <c r="AH2028" t="inlineStr">
        <is>
          <t>Dashrath Soren</t>
        </is>
      </c>
      <c r="AI2028" s="1" t="n">
        <v>44615.78346064815</v>
      </c>
      <c r="AJ2028" t="n">
        <v>511.0</v>
      </c>
      <c r="AK2028" t="n">
        <v>3.0</v>
      </c>
      <c r="AL2028" t="n">
        <v>0.0</v>
      </c>
      <c r="AM2028" t="n">
        <v>3.0</v>
      </c>
      <c r="AN2028" t="n">
        <v>0.0</v>
      </c>
      <c r="AO2028" t="n">
        <v>3.0</v>
      </c>
      <c r="AP2028" t="n">
        <v>-76.0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WI220266698</t>
        </is>
      </c>
      <c r="B2029" t="inlineStr">
        <is>
          <t>DATA_VALIDATION</t>
        </is>
      </c>
      <c r="C2029" t="inlineStr">
        <is>
          <t>201330005401</t>
        </is>
      </c>
      <c r="D2029" t="inlineStr">
        <is>
          <t>Folder</t>
        </is>
      </c>
      <c r="E2029" s="2">
        <f>HYPERLINK("capsilon://?command=openfolder&amp;siteaddress=FAM.docvelocity-na8.net&amp;folderid=FXA1E972B0-DCCF-3E51-FD0A-2A314221FA28","FX22029957")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MI2202674768</t>
        </is>
      </c>
      <c r="J2029" t="n">
        <v>0.0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44615.76936342593</v>
      </c>
      <c r="P2029" s="1" t="n">
        <v>44615.82195601852</v>
      </c>
      <c r="Q2029" t="n">
        <v>4282.0</v>
      </c>
      <c r="R2029" t="n">
        <v>262.0</v>
      </c>
      <c r="S2029" t="b">
        <v>0</v>
      </c>
      <c r="T2029" t="inlineStr">
        <is>
          <t>N/A</t>
        </is>
      </c>
      <c r="U2029" t="b">
        <v>0</v>
      </c>
      <c r="V2029" t="inlineStr">
        <is>
          <t>Aditya Tade</t>
        </is>
      </c>
      <c r="W2029" s="1" t="n">
        <v>44615.77185185185</v>
      </c>
      <c r="X2029" t="n">
        <v>200.0</v>
      </c>
      <c r="Y2029" t="n">
        <v>0.0</v>
      </c>
      <c r="Z2029" t="n">
        <v>0.0</v>
      </c>
      <c r="AA2029" t="n">
        <v>0.0</v>
      </c>
      <c r="AB2029" t="n">
        <v>27.0</v>
      </c>
      <c r="AC2029" t="n">
        <v>0.0</v>
      </c>
      <c r="AD2029" t="n">
        <v>0.0</v>
      </c>
      <c r="AE2029" t="n">
        <v>0.0</v>
      </c>
      <c r="AF2029" t="n">
        <v>0.0</v>
      </c>
      <c r="AG2029" t="n">
        <v>0.0</v>
      </c>
      <c r="AH2029" t="inlineStr">
        <is>
          <t>Rohit Mawal</t>
        </is>
      </c>
      <c r="AI2029" s="1" t="n">
        <v>44615.82195601852</v>
      </c>
      <c r="AJ2029" t="n">
        <v>24.0</v>
      </c>
      <c r="AK2029" t="n">
        <v>0.0</v>
      </c>
      <c r="AL2029" t="n">
        <v>0.0</v>
      </c>
      <c r="AM2029" t="n">
        <v>0.0</v>
      </c>
      <c r="AN2029" t="n">
        <v>27.0</v>
      </c>
      <c r="AO2029" t="n">
        <v>0.0</v>
      </c>
      <c r="AP2029" t="n">
        <v>0.0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WI220266700</t>
        </is>
      </c>
      <c r="B2030" t="inlineStr">
        <is>
          <t>DATA_VALIDATION</t>
        </is>
      </c>
      <c r="C2030" t="inlineStr">
        <is>
          <t>201330005401</t>
        </is>
      </c>
      <c r="D2030" t="inlineStr">
        <is>
          <t>Folder</t>
        </is>
      </c>
      <c r="E2030" s="2">
        <f>HYPERLINK("capsilon://?command=openfolder&amp;siteaddress=FAM.docvelocity-na8.net&amp;folderid=FXA1E972B0-DCCF-3E51-FD0A-2A314221FA28","FX22029957")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MI2202674778</t>
        </is>
      </c>
      <c r="J2030" t="n">
        <v>0.0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44615.76951388889</v>
      </c>
      <c r="P2030" s="1" t="n">
        <v>44615.82230324074</v>
      </c>
      <c r="Q2030" t="n">
        <v>4161.0</v>
      </c>
      <c r="R2030" t="n">
        <v>400.0</v>
      </c>
      <c r="S2030" t="b">
        <v>0</v>
      </c>
      <c r="T2030" t="inlineStr">
        <is>
          <t>N/A</t>
        </is>
      </c>
      <c r="U2030" t="b">
        <v>0</v>
      </c>
      <c r="V2030" t="inlineStr">
        <is>
          <t>Aditya Tade</t>
        </is>
      </c>
      <c r="W2030" s="1" t="n">
        <v>44615.77814814815</v>
      </c>
      <c r="X2030" t="n">
        <v>330.0</v>
      </c>
      <c r="Y2030" t="n">
        <v>0.0</v>
      </c>
      <c r="Z2030" t="n">
        <v>0.0</v>
      </c>
      <c r="AA2030" t="n">
        <v>0.0</v>
      </c>
      <c r="AB2030" t="n">
        <v>27.0</v>
      </c>
      <c r="AC2030" t="n">
        <v>0.0</v>
      </c>
      <c r="AD2030" t="n">
        <v>0.0</v>
      </c>
      <c r="AE2030" t="n">
        <v>0.0</v>
      </c>
      <c r="AF2030" t="n">
        <v>0.0</v>
      </c>
      <c r="AG2030" t="n">
        <v>0.0</v>
      </c>
      <c r="AH2030" t="inlineStr">
        <is>
          <t>Rohit Mawal</t>
        </is>
      </c>
      <c r="AI2030" s="1" t="n">
        <v>44615.82230324074</v>
      </c>
      <c r="AJ2030" t="n">
        <v>29.0</v>
      </c>
      <c r="AK2030" t="n">
        <v>0.0</v>
      </c>
      <c r="AL2030" t="n">
        <v>0.0</v>
      </c>
      <c r="AM2030" t="n">
        <v>0.0</v>
      </c>
      <c r="AN2030" t="n">
        <v>27.0</v>
      </c>
      <c r="AO2030" t="n">
        <v>0.0</v>
      </c>
      <c r="AP2030" t="n">
        <v>0.0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WI220266721</t>
        </is>
      </c>
      <c r="B2031" t="inlineStr">
        <is>
          <t>DATA_VALIDATION</t>
        </is>
      </c>
      <c r="C2031" t="inlineStr">
        <is>
          <t>201130013346</t>
        </is>
      </c>
      <c r="D2031" t="inlineStr">
        <is>
          <t>Folder</t>
        </is>
      </c>
      <c r="E2031" s="2">
        <f>HYPERLINK("capsilon://?command=openfolder&amp;siteaddress=FAM.docvelocity-na8.net&amp;folderid=FXB594411E-0000-D7AF-9F0C-333AFBCB4C55","FX220210750")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MI2202675111</t>
        </is>
      </c>
      <c r="J2031" t="n">
        <v>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1.0</v>
      </c>
      <c r="O2031" s="1" t="n">
        <v>44615.77422453704</v>
      </c>
      <c r="P2031" s="1" t="n">
        <v>44615.92763888889</v>
      </c>
      <c r="Q2031" t="n">
        <v>12443.0</v>
      </c>
      <c r="R2031" t="n">
        <v>812.0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Archana Bhujbal</t>
        </is>
      </c>
      <c r="W2031" s="1" t="n">
        <v>44615.92763888889</v>
      </c>
      <c r="X2031" t="n">
        <v>518.0</v>
      </c>
      <c r="Y2031" t="n">
        <v>21.0</v>
      </c>
      <c r="Z2031" t="n">
        <v>0.0</v>
      </c>
      <c r="AA2031" t="n">
        <v>21.0</v>
      </c>
      <c r="AB2031" t="n">
        <v>0.0</v>
      </c>
      <c r="AC2031" t="n">
        <v>3.0</v>
      </c>
      <c r="AD2031" t="n">
        <v>-21.0</v>
      </c>
      <c r="AE2031" t="n">
        <v>27.0</v>
      </c>
      <c r="AF2031" t="n">
        <v>0.0</v>
      </c>
      <c r="AG2031" t="n">
        <v>2.0</v>
      </c>
      <c r="AH2031" t="inlineStr">
        <is>
          <t>N/A</t>
        </is>
      </c>
      <c r="AI2031" t="inlineStr">
        <is>
          <t>N/A</t>
        </is>
      </c>
      <c r="AJ2031" t="inlineStr">
        <is>
          <t>N/A</t>
        </is>
      </c>
      <c r="AK2031" t="inlineStr">
        <is>
          <t>N/A</t>
        </is>
      </c>
      <c r="AL2031" t="inlineStr">
        <is>
          <t>N/A</t>
        </is>
      </c>
      <c r="AM2031" t="inlineStr">
        <is>
          <t>N/A</t>
        </is>
      </c>
      <c r="AN2031" t="inlineStr">
        <is>
          <t>N/A</t>
        </is>
      </c>
      <c r="AO2031" t="inlineStr">
        <is>
          <t>N/A</t>
        </is>
      </c>
      <c r="AP2031" t="inlineStr">
        <is>
          <t>N/A</t>
        </is>
      </c>
      <c r="AQ2031" t="inlineStr">
        <is>
          <t>N/A</t>
        </is>
      </c>
      <c r="AR2031" t="inlineStr">
        <is>
          <t>N/A</t>
        </is>
      </c>
      <c r="AS2031" t="inlineStr">
        <is>
          <t>N/A</t>
        </is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WI220266723</t>
        </is>
      </c>
      <c r="B2032" t="inlineStr">
        <is>
          <t>DATA_VALIDATION</t>
        </is>
      </c>
      <c r="C2032" t="inlineStr">
        <is>
          <t>201308008059</t>
        </is>
      </c>
      <c r="D2032" t="inlineStr">
        <is>
          <t>Folder</t>
        </is>
      </c>
      <c r="E2032" s="2">
        <f>HYPERLINK("capsilon://?command=openfolder&amp;siteaddress=FAM.docvelocity-na8.net&amp;folderid=FX695280C4-4D1D-1FBA-CD25-8346791A3F3A","FX22014465")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MI2202675229</t>
        </is>
      </c>
      <c r="J2032" t="n">
        <v>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44615.77453703704</v>
      </c>
      <c r="P2032" s="1" t="n">
        <v>44615.95621527778</v>
      </c>
      <c r="Q2032" t="n">
        <v>15074.0</v>
      </c>
      <c r="R2032" t="n">
        <v>623.0</v>
      </c>
      <c r="S2032" t="b">
        <v>0</v>
      </c>
      <c r="T2032" t="inlineStr">
        <is>
          <t>N/A</t>
        </is>
      </c>
      <c r="U2032" t="b">
        <v>0</v>
      </c>
      <c r="V2032" t="inlineStr">
        <is>
          <t>Archana Bhujbal</t>
        </is>
      </c>
      <c r="W2032" s="1" t="n">
        <v>44615.95621527778</v>
      </c>
      <c r="X2032" t="n">
        <v>272.0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0.0</v>
      </c>
      <c r="AE2032" t="n">
        <v>52.0</v>
      </c>
      <c r="AF2032" t="n">
        <v>0.0</v>
      </c>
      <c r="AG2032" t="n">
        <v>1.0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WI220266780</t>
        </is>
      </c>
      <c r="B2033" t="inlineStr">
        <is>
          <t>DATA_VALIDATION</t>
        </is>
      </c>
      <c r="C2033" t="inlineStr">
        <is>
          <t>201330005431</t>
        </is>
      </c>
      <c r="D2033" t="inlineStr">
        <is>
          <t>Folder</t>
        </is>
      </c>
      <c r="E2033" s="2">
        <f>HYPERLINK("capsilon://?command=openfolder&amp;siteaddress=FAM.docvelocity-na8.net&amp;folderid=FXF520D2D2-3596-1070-6A4C-7D0FF2600A08","FX220210522")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MI2202675533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1.0</v>
      </c>
      <c r="O2033" s="1" t="n">
        <v>44615.77930555555</v>
      </c>
      <c r="P2033" s="1" t="n">
        <v>44615.94436342592</v>
      </c>
      <c r="Q2033" t="n">
        <v>13349.0</v>
      </c>
      <c r="R2033" t="n">
        <v>912.0</v>
      </c>
      <c r="S2033" t="b">
        <v>0</v>
      </c>
      <c r="T2033" t="inlineStr">
        <is>
          <t>N/A</t>
        </is>
      </c>
      <c r="U2033" t="b">
        <v>0</v>
      </c>
      <c r="V2033" t="inlineStr">
        <is>
          <t>Ujwala Ajabe</t>
        </is>
      </c>
      <c r="W2033" s="1" t="n">
        <v>44615.94436342592</v>
      </c>
      <c r="X2033" t="n">
        <v>389.0</v>
      </c>
      <c r="Y2033" t="n">
        <v>0.0</v>
      </c>
      <c r="Z2033" t="n">
        <v>0.0</v>
      </c>
      <c r="AA2033" t="n">
        <v>0.0</v>
      </c>
      <c r="AB2033" t="n">
        <v>0.0</v>
      </c>
      <c r="AC2033" t="n">
        <v>0.0</v>
      </c>
      <c r="AD2033" t="n">
        <v>0.0</v>
      </c>
      <c r="AE2033" t="n">
        <v>60.0</v>
      </c>
      <c r="AF2033" t="n">
        <v>0.0</v>
      </c>
      <c r="AG2033" t="n">
        <v>4.0</v>
      </c>
      <c r="AH2033" t="inlineStr">
        <is>
          <t>N/A</t>
        </is>
      </c>
      <c r="AI2033" t="inlineStr">
        <is>
          <t>N/A</t>
        </is>
      </c>
      <c r="AJ2033" t="inlineStr">
        <is>
          <t>N/A</t>
        </is>
      </c>
      <c r="AK2033" t="inlineStr">
        <is>
          <t>N/A</t>
        </is>
      </c>
      <c r="AL2033" t="inlineStr">
        <is>
          <t>N/A</t>
        </is>
      </c>
      <c r="AM2033" t="inlineStr">
        <is>
          <t>N/A</t>
        </is>
      </c>
      <c r="AN2033" t="inlineStr">
        <is>
          <t>N/A</t>
        </is>
      </c>
      <c r="AO2033" t="inlineStr">
        <is>
          <t>N/A</t>
        </is>
      </c>
      <c r="AP2033" t="inlineStr">
        <is>
          <t>N/A</t>
        </is>
      </c>
      <c r="AQ2033" t="inlineStr">
        <is>
          <t>N/A</t>
        </is>
      </c>
      <c r="AR2033" t="inlineStr">
        <is>
          <t>N/A</t>
        </is>
      </c>
      <c r="AS2033" t="inlineStr">
        <is>
          <t>N/A</t>
        </is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WI220266804</t>
        </is>
      </c>
      <c r="B2034" t="inlineStr">
        <is>
          <t>DATA_VALIDATION</t>
        </is>
      </c>
      <c r="C2034" t="inlineStr">
        <is>
          <t>201300021632</t>
        </is>
      </c>
      <c r="D2034" t="inlineStr">
        <is>
          <t>Folder</t>
        </is>
      </c>
      <c r="E2034" s="2">
        <f>HYPERLINK("capsilon://?command=openfolder&amp;siteaddress=FAM.docvelocity-na8.net&amp;folderid=FXF357C50B-3A59-0E7B-0090-0B4633A6327B","FX220210049")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MI2202675748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1.0</v>
      </c>
      <c r="O2034" s="1" t="n">
        <v>44615.78383101852</v>
      </c>
      <c r="P2034" s="1" t="n">
        <v>44616.12552083333</v>
      </c>
      <c r="Q2034" t="n">
        <v>24658.0</v>
      </c>
      <c r="R2034" t="n">
        <v>4864.0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Archana Bhujbal</t>
        </is>
      </c>
      <c r="W2034" s="1" t="n">
        <v>44616.12552083333</v>
      </c>
      <c r="X2034" t="n">
        <v>4620.0</v>
      </c>
      <c r="Y2034" t="n">
        <v>89.0</v>
      </c>
      <c r="Z2034" t="n">
        <v>0.0</v>
      </c>
      <c r="AA2034" t="n">
        <v>89.0</v>
      </c>
      <c r="AB2034" t="n">
        <v>0.0</v>
      </c>
      <c r="AC2034" t="n">
        <v>1.0</v>
      </c>
      <c r="AD2034" t="n">
        <v>-89.0</v>
      </c>
      <c r="AE2034" t="n">
        <v>543.0</v>
      </c>
      <c r="AF2034" t="n">
        <v>0.0</v>
      </c>
      <c r="AG2034" t="n">
        <v>34.0</v>
      </c>
      <c r="AH2034" t="inlineStr">
        <is>
          <t>N/A</t>
        </is>
      </c>
      <c r="AI2034" t="inlineStr">
        <is>
          <t>N/A</t>
        </is>
      </c>
      <c r="AJ2034" t="inlineStr">
        <is>
          <t>N/A</t>
        </is>
      </c>
      <c r="AK2034" t="inlineStr">
        <is>
          <t>N/A</t>
        </is>
      </c>
      <c r="AL2034" t="inlineStr">
        <is>
          <t>N/A</t>
        </is>
      </c>
      <c r="AM2034" t="inlineStr">
        <is>
          <t>N/A</t>
        </is>
      </c>
      <c r="AN2034" t="inlineStr">
        <is>
          <t>N/A</t>
        </is>
      </c>
      <c r="AO2034" t="inlineStr">
        <is>
          <t>N/A</t>
        </is>
      </c>
      <c r="AP2034" t="inlineStr">
        <is>
          <t>N/A</t>
        </is>
      </c>
      <c r="AQ2034" t="inlineStr">
        <is>
          <t>N/A</t>
        </is>
      </c>
      <c r="AR2034" t="inlineStr">
        <is>
          <t>N/A</t>
        </is>
      </c>
      <c r="AS2034" t="inlineStr">
        <is>
          <t>N/A</t>
        </is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WI220266843</t>
        </is>
      </c>
      <c r="B2035" t="inlineStr">
        <is>
          <t>DATA_VALIDATION</t>
        </is>
      </c>
      <c r="C2035" t="inlineStr">
        <is>
          <t>201300021565</t>
        </is>
      </c>
      <c r="D2035" t="inlineStr">
        <is>
          <t>Folder</t>
        </is>
      </c>
      <c r="E2035" s="2">
        <f>HYPERLINK("capsilon://?command=openfolder&amp;siteaddress=FAM.docvelocity-na8.net&amp;folderid=FX09D6697E-9730-D744-6586-B94B4FB5F24F","FX22028453")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MI2202676384</t>
        </is>
      </c>
      <c r="J2035" t="n">
        <v>0.0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1.0</v>
      </c>
      <c r="O2035" s="1" t="n">
        <v>44615.78810185185</v>
      </c>
      <c r="P2035" s="1" t="n">
        <v>44616.03091435185</v>
      </c>
      <c r="Q2035" t="n">
        <v>20333.0</v>
      </c>
      <c r="R2035" t="n">
        <v>646.0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44616.03091435185</v>
      </c>
      <c r="X2035" t="n">
        <v>440.0</v>
      </c>
      <c r="Y2035" t="n">
        <v>0.0</v>
      </c>
      <c r="Z2035" t="n">
        <v>0.0</v>
      </c>
      <c r="AA2035" t="n">
        <v>0.0</v>
      </c>
      <c r="AB2035" t="n">
        <v>0.0</v>
      </c>
      <c r="AC2035" t="n">
        <v>0.0</v>
      </c>
      <c r="AD2035" t="n">
        <v>0.0</v>
      </c>
      <c r="AE2035" t="n">
        <v>51.0</v>
      </c>
      <c r="AF2035" t="n">
        <v>0.0</v>
      </c>
      <c r="AG2035" t="n">
        <v>5.0</v>
      </c>
      <c r="AH2035" t="inlineStr">
        <is>
          <t>N/A</t>
        </is>
      </c>
      <c r="AI2035" t="inlineStr">
        <is>
          <t>N/A</t>
        </is>
      </c>
      <c r="AJ2035" t="inlineStr">
        <is>
          <t>N/A</t>
        </is>
      </c>
      <c r="AK2035" t="inlineStr">
        <is>
          <t>N/A</t>
        </is>
      </c>
      <c r="AL2035" t="inlineStr">
        <is>
          <t>N/A</t>
        </is>
      </c>
      <c r="AM2035" t="inlineStr">
        <is>
          <t>N/A</t>
        </is>
      </c>
      <c r="AN2035" t="inlineStr">
        <is>
          <t>N/A</t>
        </is>
      </c>
      <c r="AO2035" t="inlineStr">
        <is>
          <t>N/A</t>
        </is>
      </c>
      <c r="AP2035" t="inlineStr">
        <is>
          <t>N/A</t>
        </is>
      </c>
      <c r="AQ2035" t="inlineStr">
        <is>
          <t>N/A</t>
        </is>
      </c>
      <c r="AR2035" t="inlineStr">
        <is>
          <t>N/A</t>
        </is>
      </c>
      <c r="AS2035" t="inlineStr">
        <is>
          <t>N/A</t>
        </is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WI220267023</t>
        </is>
      </c>
      <c r="B2036" t="inlineStr">
        <is>
          <t>DATA_VALIDATION</t>
        </is>
      </c>
      <c r="C2036" t="inlineStr">
        <is>
          <t>201100014716</t>
        </is>
      </c>
      <c r="D2036" t="inlineStr">
        <is>
          <t>Folder</t>
        </is>
      </c>
      <c r="E2036" s="2">
        <f>HYPERLINK("capsilon://?command=openfolder&amp;siteaddress=FAM.docvelocity-na8.net&amp;folderid=FX9C546F5C-6264-A207-5F00-55D10FBCB9B8","FX220210488")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MI2202677772</t>
        </is>
      </c>
      <c r="J2036" t="n">
        <v>0.0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44615.80604166666</v>
      </c>
      <c r="P2036" s="1" t="n">
        <v>44615.82466435185</v>
      </c>
      <c r="Q2036" t="n">
        <v>762.0</v>
      </c>
      <c r="R2036" t="n">
        <v>847.0</v>
      </c>
      <c r="S2036" t="b">
        <v>0</v>
      </c>
      <c r="T2036" t="inlineStr">
        <is>
          <t>N/A</t>
        </is>
      </c>
      <c r="U2036" t="b">
        <v>0</v>
      </c>
      <c r="V2036" t="inlineStr">
        <is>
          <t>Amruta Erande</t>
        </is>
      </c>
      <c r="W2036" s="1" t="n">
        <v>44615.81371527778</v>
      </c>
      <c r="X2036" t="n">
        <v>644.0</v>
      </c>
      <c r="Y2036" t="n">
        <v>52.0</v>
      </c>
      <c r="Z2036" t="n">
        <v>0.0</v>
      </c>
      <c r="AA2036" t="n">
        <v>52.0</v>
      </c>
      <c r="AB2036" t="n">
        <v>0.0</v>
      </c>
      <c r="AC2036" t="n">
        <v>41.0</v>
      </c>
      <c r="AD2036" t="n">
        <v>-52.0</v>
      </c>
      <c r="AE2036" t="n">
        <v>0.0</v>
      </c>
      <c r="AF2036" t="n">
        <v>0.0</v>
      </c>
      <c r="AG2036" t="n">
        <v>0.0</v>
      </c>
      <c r="AH2036" t="inlineStr">
        <is>
          <t>Rohit Mawal</t>
        </is>
      </c>
      <c r="AI2036" s="1" t="n">
        <v>44615.82466435185</v>
      </c>
      <c r="AJ2036" t="n">
        <v>203.0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-52.0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WI220267027</t>
        </is>
      </c>
      <c r="B2037" t="inlineStr">
        <is>
          <t>DATA_VALIDATION</t>
        </is>
      </c>
      <c r="C2037" t="inlineStr">
        <is>
          <t>201330005411</t>
        </is>
      </c>
      <c r="D2037" t="inlineStr">
        <is>
          <t>Folder</t>
        </is>
      </c>
      <c r="E2037" s="2">
        <f>HYPERLINK("capsilon://?command=openfolder&amp;siteaddress=FAM.docvelocity-na8.net&amp;folderid=FX24C9D3EF-BB72-EE19-06B8-05726BEF3C9B","FX220210222")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MI2202677593</t>
        </is>
      </c>
      <c r="J2037" t="n">
        <v>0.0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1.0</v>
      </c>
      <c r="O2037" s="1" t="n">
        <v>44615.80638888889</v>
      </c>
      <c r="P2037" s="1" t="n">
        <v>44616.118576388886</v>
      </c>
      <c r="Q2037" t="n">
        <v>25384.0</v>
      </c>
      <c r="R2037" t="n">
        <v>1589.0</v>
      </c>
      <c r="S2037" t="b">
        <v>0</v>
      </c>
      <c r="T2037" t="inlineStr">
        <is>
          <t>N/A</t>
        </is>
      </c>
      <c r="U2037" t="b">
        <v>0</v>
      </c>
      <c r="V2037" t="inlineStr">
        <is>
          <t>Ujwala Ajabe</t>
        </is>
      </c>
      <c r="W2037" s="1" t="n">
        <v>44616.118576388886</v>
      </c>
      <c r="X2037" t="n">
        <v>1512.0</v>
      </c>
      <c r="Y2037" t="n">
        <v>0.0</v>
      </c>
      <c r="Z2037" t="n">
        <v>0.0</v>
      </c>
      <c r="AA2037" t="n">
        <v>0.0</v>
      </c>
      <c r="AB2037" t="n">
        <v>0.0</v>
      </c>
      <c r="AC2037" t="n">
        <v>0.0</v>
      </c>
      <c r="AD2037" t="n">
        <v>0.0</v>
      </c>
      <c r="AE2037" t="n">
        <v>70.0</v>
      </c>
      <c r="AF2037" t="n">
        <v>0.0</v>
      </c>
      <c r="AG2037" t="n">
        <v>10.0</v>
      </c>
      <c r="AH2037" t="inlineStr">
        <is>
          <t>N/A</t>
        </is>
      </c>
      <c r="AI2037" t="inlineStr">
        <is>
          <t>N/A</t>
        </is>
      </c>
      <c r="AJ2037" t="inlineStr">
        <is>
          <t>N/A</t>
        </is>
      </c>
      <c r="AK2037" t="inlineStr">
        <is>
          <t>N/A</t>
        </is>
      </c>
      <c r="AL2037" t="inlineStr">
        <is>
          <t>N/A</t>
        </is>
      </c>
      <c r="AM2037" t="inlineStr">
        <is>
          <t>N/A</t>
        </is>
      </c>
      <c r="AN2037" t="inlineStr">
        <is>
          <t>N/A</t>
        </is>
      </c>
      <c r="AO2037" t="inlineStr">
        <is>
          <t>N/A</t>
        </is>
      </c>
      <c r="AP2037" t="inlineStr">
        <is>
          <t>N/A</t>
        </is>
      </c>
      <c r="AQ2037" t="inlineStr">
        <is>
          <t>N/A</t>
        </is>
      </c>
      <c r="AR2037" t="inlineStr">
        <is>
          <t>N/A</t>
        </is>
      </c>
      <c r="AS2037" t="inlineStr">
        <is>
          <t>N/A</t>
        </is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WI220267042</t>
        </is>
      </c>
      <c r="B2038" t="inlineStr">
        <is>
          <t>DATA_VALIDATION</t>
        </is>
      </c>
      <c r="C2038" t="inlineStr">
        <is>
          <t>201340000633</t>
        </is>
      </c>
      <c r="D2038" t="inlineStr">
        <is>
          <t>Folder</t>
        </is>
      </c>
      <c r="E2038" s="2">
        <f>HYPERLINK("capsilon://?command=openfolder&amp;siteaddress=FAM.docvelocity-na8.net&amp;folderid=FX58339E8E-3545-E8FC-FB0B-1631F680F7B6","FX22029475")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MI2202646949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44615.80861111111</v>
      </c>
      <c r="P2038" s="1" t="n">
        <v>44616.22723379629</v>
      </c>
      <c r="Q2038" t="n">
        <v>19600.0</v>
      </c>
      <c r="R2038" t="n">
        <v>16569.0</v>
      </c>
      <c r="S2038" t="b">
        <v>0</v>
      </c>
      <c r="T2038" t="inlineStr">
        <is>
          <t>N/A</t>
        </is>
      </c>
      <c r="U2038" t="b">
        <v>1</v>
      </c>
      <c r="V2038" t="inlineStr">
        <is>
          <t>Sadaf Khan</t>
        </is>
      </c>
      <c r="W2038" s="1" t="n">
        <v>44616.0209375</v>
      </c>
      <c r="X2038" t="n">
        <v>10745.0</v>
      </c>
      <c r="Y2038" t="n">
        <v>804.0</v>
      </c>
      <c r="Z2038" t="n">
        <v>0.0</v>
      </c>
      <c r="AA2038" t="n">
        <v>804.0</v>
      </c>
      <c r="AB2038" t="n">
        <v>84.0</v>
      </c>
      <c r="AC2038" t="n">
        <v>356.0</v>
      </c>
      <c r="AD2038" t="n">
        <v>-804.0</v>
      </c>
      <c r="AE2038" t="n">
        <v>0.0</v>
      </c>
      <c r="AF2038" t="n">
        <v>0.0</v>
      </c>
      <c r="AG2038" t="n">
        <v>0.0</v>
      </c>
      <c r="AH2038" t="inlineStr">
        <is>
          <t>Saloni Uttekar</t>
        </is>
      </c>
      <c r="AI2038" s="1" t="n">
        <v>44616.22723379629</v>
      </c>
      <c r="AJ2038" t="n">
        <v>5571.0</v>
      </c>
      <c r="AK2038" t="n">
        <v>19.0</v>
      </c>
      <c r="AL2038" t="n">
        <v>0.0</v>
      </c>
      <c r="AM2038" t="n">
        <v>19.0</v>
      </c>
      <c r="AN2038" t="n">
        <v>21.0</v>
      </c>
      <c r="AO2038" t="n">
        <v>21.0</v>
      </c>
      <c r="AP2038" t="n">
        <v>-823.0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WI220267078</t>
        </is>
      </c>
      <c r="B2039" t="inlineStr">
        <is>
          <t>DATA_VALIDATION</t>
        </is>
      </c>
      <c r="C2039" t="inlineStr">
        <is>
          <t>201300021591</t>
        </is>
      </c>
      <c r="D2039" t="inlineStr">
        <is>
          <t>Folder</t>
        </is>
      </c>
      <c r="E2039" s="2">
        <f>HYPERLINK("capsilon://?command=openfolder&amp;siteaddress=FAM.docvelocity-na8.net&amp;folderid=FXB4371BCB-177B-E14F-2D17-E369C933B9F6","FX22028890")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MI2202648367</t>
        </is>
      </c>
      <c r="J2039" t="n">
        <v>0.0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44615.816400462965</v>
      </c>
      <c r="P2039" s="1" t="n">
        <v>44616.23436342592</v>
      </c>
      <c r="Q2039" t="n">
        <v>31545.0</v>
      </c>
      <c r="R2039" t="n">
        <v>4567.0</v>
      </c>
      <c r="S2039" t="b">
        <v>0</v>
      </c>
      <c r="T2039" t="inlineStr">
        <is>
          <t>N/A</t>
        </is>
      </c>
      <c r="U2039" t="b">
        <v>1</v>
      </c>
      <c r="V2039" t="inlineStr">
        <is>
          <t>Ujwala Ajabe</t>
        </is>
      </c>
      <c r="W2039" s="1" t="n">
        <v>44615.93984953704</v>
      </c>
      <c r="X2039" t="n">
        <v>2952.0</v>
      </c>
      <c r="Y2039" t="n">
        <v>335.0</v>
      </c>
      <c r="Z2039" t="n">
        <v>0.0</v>
      </c>
      <c r="AA2039" t="n">
        <v>335.0</v>
      </c>
      <c r="AB2039" t="n">
        <v>0.0</v>
      </c>
      <c r="AC2039" t="n">
        <v>110.0</v>
      </c>
      <c r="AD2039" t="n">
        <v>-335.0</v>
      </c>
      <c r="AE2039" t="n">
        <v>0.0</v>
      </c>
      <c r="AF2039" t="n">
        <v>0.0</v>
      </c>
      <c r="AG2039" t="n">
        <v>0.0</v>
      </c>
      <c r="AH2039" t="inlineStr">
        <is>
          <t>Sangeeta Kumari</t>
        </is>
      </c>
      <c r="AI2039" s="1" t="n">
        <v>44616.23436342592</v>
      </c>
      <c r="AJ2039" t="n">
        <v>1324.0</v>
      </c>
      <c r="AK2039" t="n">
        <v>7.0</v>
      </c>
      <c r="AL2039" t="n">
        <v>0.0</v>
      </c>
      <c r="AM2039" t="n">
        <v>7.0</v>
      </c>
      <c r="AN2039" t="n">
        <v>0.0</v>
      </c>
      <c r="AO2039" t="n">
        <v>6.0</v>
      </c>
      <c r="AP2039" t="n">
        <v>-342.0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WI220267079</t>
        </is>
      </c>
      <c r="B2040" t="inlineStr">
        <is>
          <t>DATA_VALIDATION</t>
        </is>
      </c>
      <c r="C2040" t="inlineStr">
        <is>
          <t>201348000351</t>
        </is>
      </c>
      <c r="D2040" t="inlineStr">
        <is>
          <t>Folder</t>
        </is>
      </c>
      <c r="E2040" s="2">
        <f>HYPERLINK("capsilon://?command=openfolder&amp;siteaddress=FAM.docvelocity-na8.net&amp;folderid=FX7AFEDEFE-83E4-FD82-79AB-1207A531B2EA","FX22028918")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MI2202678451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44615.81659722222</v>
      </c>
      <c r="P2040" s="1" t="n">
        <v>44616.38599537037</v>
      </c>
      <c r="Q2040" t="n">
        <v>48331.0</v>
      </c>
      <c r="R2040" t="n">
        <v>865.0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Suraj Toradmal</t>
        </is>
      </c>
      <c r="W2040" s="1" t="n">
        <v>44616.037824074076</v>
      </c>
      <c r="X2040" t="n">
        <v>575.0</v>
      </c>
      <c r="Y2040" t="n">
        <v>21.0</v>
      </c>
      <c r="Z2040" t="n">
        <v>0.0</v>
      </c>
      <c r="AA2040" t="n">
        <v>21.0</v>
      </c>
      <c r="AB2040" t="n">
        <v>0.0</v>
      </c>
      <c r="AC2040" t="n">
        <v>4.0</v>
      </c>
      <c r="AD2040" t="n">
        <v>-21.0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44616.38599537037</v>
      </c>
      <c r="AJ2040" t="n">
        <v>290.0</v>
      </c>
      <c r="AK2040" t="n">
        <v>1.0</v>
      </c>
      <c r="AL2040" t="n">
        <v>0.0</v>
      </c>
      <c r="AM2040" t="n">
        <v>1.0</v>
      </c>
      <c r="AN2040" t="n">
        <v>0.0</v>
      </c>
      <c r="AO2040" t="n">
        <v>1.0</v>
      </c>
      <c r="AP2040" t="n">
        <v>-22.0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WI220267081</t>
        </is>
      </c>
      <c r="B2041" t="inlineStr">
        <is>
          <t>DATA_VALIDATION</t>
        </is>
      </c>
      <c r="C2041" t="inlineStr">
        <is>
          <t>201308008191</t>
        </is>
      </c>
      <c r="D2041" t="inlineStr">
        <is>
          <t>Folder</t>
        </is>
      </c>
      <c r="E2041" s="2">
        <f>HYPERLINK("capsilon://?command=openfolder&amp;siteaddress=FAM.docvelocity-na8.net&amp;folderid=FX8477DAB4-884D-2E26-EAE3-5C4E8167CDAC","FX22028339")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MI2202648415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44615.81685185185</v>
      </c>
      <c r="P2041" s="1" t="n">
        <v>44616.233194444445</v>
      </c>
      <c r="Q2041" t="n">
        <v>34771.0</v>
      </c>
      <c r="R2041" t="n">
        <v>1201.0</v>
      </c>
      <c r="S2041" t="b">
        <v>0</v>
      </c>
      <c r="T2041" t="inlineStr">
        <is>
          <t>N/A</t>
        </is>
      </c>
      <c r="U2041" t="b">
        <v>1</v>
      </c>
      <c r="V2041" t="inlineStr">
        <is>
          <t>Suraj Toradmal</t>
        </is>
      </c>
      <c r="W2041" s="1" t="n">
        <v>44615.91180555556</v>
      </c>
      <c r="X2041" t="n">
        <v>681.0</v>
      </c>
      <c r="Y2041" t="n">
        <v>86.0</v>
      </c>
      <c r="Z2041" t="n">
        <v>0.0</v>
      </c>
      <c r="AA2041" t="n">
        <v>86.0</v>
      </c>
      <c r="AB2041" t="n">
        <v>0.0</v>
      </c>
      <c r="AC2041" t="n">
        <v>46.0</v>
      </c>
      <c r="AD2041" t="n">
        <v>-86.0</v>
      </c>
      <c r="AE2041" t="n">
        <v>0.0</v>
      </c>
      <c r="AF2041" t="n">
        <v>0.0</v>
      </c>
      <c r="AG2041" t="n">
        <v>0.0</v>
      </c>
      <c r="AH2041" t="inlineStr">
        <is>
          <t>Saloni Uttekar</t>
        </is>
      </c>
      <c r="AI2041" s="1" t="n">
        <v>44616.233194444445</v>
      </c>
      <c r="AJ2041" t="n">
        <v>514.0</v>
      </c>
      <c r="AK2041" t="n">
        <v>0.0</v>
      </c>
      <c r="AL2041" t="n">
        <v>0.0</v>
      </c>
      <c r="AM2041" t="n">
        <v>0.0</v>
      </c>
      <c r="AN2041" t="n">
        <v>0.0</v>
      </c>
      <c r="AO2041" t="n">
        <v>0.0</v>
      </c>
      <c r="AP2041" t="n">
        <v>-86.0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WI220267120</t>
        </is>
      </c>
      <c r="B2042" t="inlineStr">
        <is>
          <t>DATA_VALIDATION</t>
        </is>
      </c>
      <c r="C2042" t="inlineStr">
        <is>
          <t>201110012514</t>
        </is>
      </c>
      <c r="D2042" t="inlineStr">
        <is>
          <t>Folder</t>
        </is>
      </c>
      <c r="E2042" s="2">
        <f>HYPERLINK("capsilon://?command=openfolder&amp;siteaddress=FAM.docvelocity-na8.net&amp;folderid=FX09EC34A1-D908-8692-8D67-E90057CE7810","FX220210753")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MI2202679095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44615.829351851855</v>
      </c>
      <c r="P2042" s="1" t="n">
        <v>44616.10773148148</v>
      </c>
      <c r="Q2042" t="n">
        <v>21244.0</v>
      </c>
      <c r="R2042" t="n">
        <v>2808.0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Suraj Toradmal</t>
        </is>
      </c>
      <c r="W2042" s="1" t="n">
        <v>44616.10773148148</v>
      </c>
      <c r="X2042" t="n">
        <v>2799.0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214.0</v>
      </c>
      <c r="AF2042" t="n">
        <v>0.0</v>
      </c>
      <c r="AG2042" t="n">
        <v>13.0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WI22026714</t>
        </is>
      </c>
      <c r="B2043" t="inlineStr">
        <is>
          <t>DATA_VALIDATION</t>
        </is>
      </c>
      <c r="C2043" t="inlineStr">
        <is>
          <t>201330004977</t>
        </is>
      </c>
      <c r="D2043" t="inlineStr">
        <is>
          <t>Folder</t>
        </is>
      </c>
      <c r="E2043" s="2">
        <f>HYPERLINK("capsilon://?command=openfolder&amp;siteaddress=FAM.docvelocity-na8.net&amp;folderid=FX2005E3B6-064F-FCF1-DBF3-935778EBBC46","FX2202557")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MI220266834</t>
        </is>
      </c>
      <c r="J2043" t="n">
        <v>129.0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44594.664664351854</v>
      </c>
      <c r="P2043" s="1" t="n">
        <v>44594.721550925926</v>
      </c>
      <c r="Q2043" t="n">
        <v>3397.0</v>
      </c>
      <c r="R2043" t="n">
        <v>1518.0</v>
      </c>
      <c r="S2043" t="b">
        <v>0</v>
      </c>
      <c r="T2043" t="inlineStr">
        <is>
          <t>N/A</t>
        </is>
      </c>
      <c r="U2043" t="b">
        <v>1</v>
      </c>
      <c r="V2043" t="inlineStr">
        <is>
          <t>Sanjay Kharade</t>
        </is>
      </c>
      <c r="W2043" s="1" t="n">
        <v>44594.68256944444</v>
      </c>
      <c r="X2043" t="n">
        <v>986.0</v>
      </c>
      <c r="Y2043" t="n">
        <v>114.0</v>
      </c>
      <c r="Z2043" t="n">
        <v>0.0</v>
      </c>
      <c r="AA2043" t="n">
        <v>114.0</v>
      </c>
      <c r="AB2043" t="n">
        <v>0.0</v>
      </c>
      <c r="AC2043" t="n">
        <v>82.0</v>
      </c>
      <c r="AD2043" t="n">
        <v>15.0</v>
      </c>
      <c r="AE2043" t="n">
        <v>0.0</v>
      </c>
      <c r="AF2043" t="n">
        <v>0.0</v>
      </c>
      <c r="AG2043" t="n">
        <v>0.0</v>
      </c>
      <c r="AH2043" t="inlineStr">
        <is>
          <t>Vikash Suryakanth Parmar</t>
        </is>
      </c>
      <c r="AI2043" s="1" t="n">
        <v>44594.721550925926</v>
      </c>
      <c r="AJ2043" t="n">
        <v>434.0</v>
      </c>
      <c r="AK2043" t="n">
        <v>0.0</v>
      </c>
      <c r="AL2043" t="n">
        <v>0.0</v>
      </c>
      <c r="AM2043" t="n">
        <v>0.0</v>
      </c>
      <c r="AN2043" t="n">
        <v>0.0</v>
      </c>
      <c r="AO2043" t="n">
        <v>0.0</v>
      </c>
      <c r="AP2043" t="n">
        <v>15.0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WI22026719</t>
        </is>
      </c>
      <c r="B2044" t="inlineStr">
        <is>
          <t>DATA_VALIDATION</t>
        </is>
      </c>
      <c r="C2044" t="inlineStr">
        <is>
          <t>201330004981</t>
        </is>
      </c>
      <c r="D2044" t="inlineStr">
        <is>
          <t>Folder</t>
        </is>
      </c>
      <c r="E2044" s="2">
        <f>HYPERLINK("capsilon://?command=openfolder&amp;siteaddress=FAM.docvelocity-na8.net&amp;folderid=FXBABBBAFD-405C-9214-A556-1A8E932AA3A8","FX2202597")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MI220266923</t>
        </is>
      </c>
      <c r="J2044" t="n">
        <v>364.0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44594.66596064815</v>
      </c>
      <c r="P2044" s="1" t="n">
        <v>44594.74549768519</v>
      </c>
      <c r="Q2044" t="n">
        <v>5498.0</v>
      </c>
      <c r="R2044" t="n">
        <v>1374.0</v>
      </c>
      <c r="S2044" t="b">
        <v>0</v>
      </c>
      <c r="T2044" t="inlineStr">
        <is>
          <t>N/A</t>
        </is>
      </c>
      <c r="U2044" t="b">
        <v>1</v>
      </c>
      <c r="V2044" t="inlineStr">
        <is>
          <t>Sumit Jarhad</t>
        </is>
      </c>
      <c r="W2044" s="1" t="n">
        <v>44594.674988425926</v>
      </c>
      <c r="X2044" t="n">
        <v>661.0</v>
      </c>
      <c r="Y2044" t="n">
        <v>253.0</v>
      </c>
      <c r="Z2044" t="n">
        <v>0.0</v>
      </c>
      <c r="AA2044" t="n">
        <v>253.0</v>
      </c>
      <c r="AB2044" t="n">
        <v>0.0</v>
      </c>
      <c r="AC2044" t="n">
        <v>94.0</v>
      </c>
      <c r="AD2044" t="n">
        <v>111.0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44594.74549768519</v>
      </c>
      <c r="AJ2044" t="n">
        <v>674.0</v>
      </c>
      <c r="AK2044" t="n">
        <v>0.0</v>
      </c>
      <c r="AL2044" t="n">
        <v>0.0</v>
      </c>
      <c r="AM2044" t="n">
        <v>0.0</v>
      </c>
      <c r="AN2044" t="n">
        <v>0.0</v>
      </c>
      <c r="AO2044" t="n">
        <v>0.0</v>
      </c>
      <c r="AP2044" t="n">
        <v>111.0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WI220267197</t>
        </is>
      </c>
      <c r="B2045" t="inlineStr">
        <is>
          <t>DATA_VALIDATION</t>
        </is>
      </c>
      <c r="C2045" t="inlineStr">
        <is>
          <t>201100014716</t>
        </is>
      </c>
      <c r="D2045" t="inlineStr">
        <is>
          <t>Folder</t>
        </is>
      </c>
      <c r="E2045" s="2">
        <f>HYPERLINK("capsilon://?command=openfolder&amp;siteaddress=FAM.docvelocity-na8.net&amp;folderid=FX9C546F5C-6264-A207-5F00-55D10FBCB9B8","FX220210488")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MI2202680358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44615.853159722225</v>
      </c>
      <c r="P2045" s="1" t="n">
        <v>44616.4031712963</v>
      </c>
      <c r="Q2045" t="n">
        <v>44548.0</v>
      </c>
      <c r="R2045" t="n">
        <v>2973.0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Suraj Toradmal</t>
        </is>
      </c>
      <c r="W2045" s="1" t="n">
        <v>44616.1327662037</v>
      </c>
      <c r="X2045" t="n">
        <v>2162.0</v>
      </c>
      <c r="Y2045" t="n">
        <v>36.0</v>
      </c>
      <c r="Z2045" t="n">
        <v>0.0</v>
      </c>
      <c r="AA2045" t="n">
        <v>36.0</v>
      </c>
      <c r="AB2045" t="n">
        <v>0.0</v>
      </c>
      <c r="AC2045" t="n">
        <v>24.0</v>
      </c>
      <c r="AD2045" t="n">
        <v>-36.0</v>
      </c>
      <c r="AE2045" t="n">
        <v>0.0</v>
      </c>
      <c r="AF2045" t="n">
        <v>0.0</v>
      </c>
      <c r="AG2045" t="n">
        <v>0.0</v>
      </c>
      <c r="AH2045" t="inlineStr">
        <is>
          <t>Ashish Sutar</t>
        </is>
      </c>
      <c r="AI2045" s="1" t="n">
        <v>44616.4031712963</v>
      </c>
      <c r="AJ2045" t="n">
        <v>805.0</v>
      </c>
      <c r="AK2045" t="n">
        <v>8.0</v>
      </c>
      <c r="AL2045" t="n">
        <v>0.0</v>
      </c>
      <c r="AM2045" t="n">
        <v>8.0</v>
      </c>
      <c r="AN2045" t="n">
        <v>0.0</v>
      </c>
      <c r="AO2045" t="n">
        <v>6.0</v>
      </c>
      <c r="AP2045" t="n">
        <v>-44.0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WI220267198</t>
        </is>
      </c>
      <c r="B2046" t="inlineStr">
        <is>
          <t>DATA_VALIDATION</t>
        </is>
      </c>
      <c r="C2046" t="inlineStr">
        <is>
          <t>201100014716</t>
        </is>
      </c>
      <c r="D2046" t="inlineStr">
        <is>
          <t>Folder</t>
        </is>
      </c>
      <c r="E2046" s="2">
        <f>HYPERLINK("capsilon://?command=openfolder&amp;siteaddress=FAM.docvelocity-na8.net&amp;folderid=FX9C546F5C-6264-A207-5F00-55D10FBCB9B8","FX220210488")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MI2202680361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44615.85337962963</v>
      </c>
      <c r="P2046" s="1" t="n">
        <v>44616.40795138889</v>
      </c>
      <c r="Q2046" t="n">
        <v>45451.0</v>
      </c>
      <c r="R2046" t="n">
        <v>2464.0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Suraj Toradmal</t>
        </is>
      </c>
      <c r="W2046" s="1" t="n">
        <v>44616.20318287037</v>
      </c>
      <c r="X2046" t="n">
        <v>1683.0</v>
      </c>
      <c r="Y2046" t="n">
        <v>39.0</v>
      </c>
      <c r="Z2046" t="n">
        <v>0.0</v>
      </c>
      <c r="AA2046" t="n">
        <v>39.0</v>
      </c>
      <c r="AB2046" t="n">
        <v>0.0</v>
      </c>
      <c r="AC2046" t="n">
        <v>27.0</v>
      </c>
      <c r="AD2046" t="n">
        <v>-39.0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44616.40795138889</v>
      </c>
      <c r="AJ2046" t="n">
        <v>781.0</v>
      </c>
      <c r="AK2046" t="n">
        <v>2.0</v>
      </c>
      <c r="AL2046" t="n">
        <v>0.0</v>
      </c>
      <c r="AM2046" t="n">
        <v>2.0</v>
      </c>
      <c r="AN2046" t="n">
        <v>0.0</v>
      </c>
      <c r="AO2046" t="n">
        <v>3.0</v>
      </c>
      <c r="AP2046" t="n">
        <v>-41.0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WI220267199</t>
        </is>
      </c>
      <c r="B2047" t="inlineStr">
        <is>
          <t>DATA_VALIDATION</t>
        </is>
      </c>
      <c r="C2047" t="inlineStr">
        <is>
          <t>201100014716</t>
        </is>
      </c>
      <c r="D2047" t="inlineStr">
        <is>
          <t>Folder</t>
        </is>
      </c>
      <c r="E2047" s="2">
        <f>HYPERLINK("capsilon://?command=openfolder&amp;siteaddress=FAM.docvelocity-na8.net&amp;folderid=FX9C546F5C-6264-A207-5F00-55D10FBCB9B8","FX220210488")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MI2202680363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44615.85359953704</v>
      </c>
      <c r="P2047" s="1" t="n">
        <v>44616.407638888886</v>
      </c>
      <c r="Q2047" t="n">
        <v>46933.0</v>
      </c>
      <c r="R2047" t="n">
        <v>936.0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Karnal Akhare</t>
        </is>
      </c>
      <c r="W2047" s="1" t="n">
        <v>44616.199467592596</v>
      </c>
      <c r="X2047" t="n">
        <v>425.0</v>
      </c>
      <c r="Y2047" t="n">
        <v>36.0</v>
      </c>
      <c r="Z2047" t="n">
        <v>0.0</v>
      </c>
      <c r="AA2047" t="n">
        <v>36.0</v>
      </c>
      <c r="AB2047" t="n">
        <v>0.0</v>
      </c>
      <c r="AC2047" t="n">
        <v>24.0</v>
      </c>
      <c r="AD2047" t="n">
        <v>-36.0</v>
      </c>
      <c r="AE2047" t="n">
        <v>0.0</v>
      </c>
      <c r="AF2047" t="n">
        <v>0.0</v>
      </c>
      <c r="AG2047" t="n">
        <v>0.0</v>
      </c>
      <c r="AH2047" t="inlineStr">
        <is>
          <t>Saloni Uttekar</t>
        </is>
      </c>
      <c r="AI2047" s="1" t="n">
        <v>44616.407638888886</v>
      </c>
      <c r="AJ2047" t="n">
        <v>511.0</v>
      </c>
      <c r="AK2047" t="n">
        <v>5.0</v>
      </c>
      <c r="AL2047" t="n">
        <v>0.0</v>
      </c>
      <c r="AM2047" t="n">
        <v>5.0</v>
      </c>
      <c r="AN2047" t="n">
        <v>0.0</v>
      </c>
      <c r="AO2047" t="n">
        <v>5.0</v>
      </c>
      <c r="AP2047" t="n">
        <v>-41.0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WI220267201</t>
        </is>
      </c>
      <c r="B2048" t="inlineStr">
        <is>
          <t>DATA_VALIDATION</t>
        </is>
      </c>
      <c r="C2048" t="inlineStr">
        <is>
          <t>201100014716</t>
        </is>
      </c>
      <c r="D2048" t="inlineStr">
        <is>
          <t>Folder</t>
        </is>
      </c>
      <c r="E2048" s="2">
        <f>HYPERLINK("capsilon://?command=openfolder&amp;siteaddress=FAM.docvelocity-na8.net&amp;folderid=FX9C546F5C-6264-A207-5F00-55D10FBCB9B8","FX220210488")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MI2202680372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44615.85380787037</v>
      </c>
      <c r="P2048" s="1" t="n">
        <v>44616.40866898148</v>
      </c>
      <c r="Q2048" t="n">
        <v>46128.0</v>
      </c>
      <c r="R2048" t="n">
        <v>1812.0</v>
      </c>
      <c r="S2048" t="b">
        <v>0</v>
      </c>
      <c r="T2048" t="inlineStr">
        <is>
          <t>N/A</t>
        </is>
      </c>
      <c r="U2048" t="b">
        <v>0</v>
      </c>
      <c r="V2048" t="inlineStr">
        <is>
          <t>Nisha Verma</t>
        </is>
      </c>
      <c r="W2048" s="1" t="n">
        <v>44616.2108912037</v>
      </c>
      <c r="X2048" t="n">
        <v>1338.0</v>
      </c>
      <c r="Y2048" t="n">
        <v>44.0</v>
      </c>
      <c r="Z2048" t="n">
        <v>0.0</v>
      </c>
      <c r="AA2048" t="n">
        <v>44.0</v>
      </c>
      <c r="AB2048" t="n">
        <v>0.0</v>
      </c>
      <c r="AC2048" t="n">
        <v>31.0</v>
      </c>
      <c r="AD2048" t="n">
        <v>-44.0</v>
      </c>
      <c r="AE2048" t="n">
        <v>0.0</v>
      </c>
      <c r="AF2048" t="n">
        <v>0.0</v>
      </c>
      <c r="AG2048" t="n">
        <v>0.0</v>
      </c>
      <c r="AH2048" t="inlineStr">
        <is>
          <t>Ashish Sutar</t>
        </is>
      </c>
      <c r="AI2048" s="1" t="n">
        <v>44616.40866898148</v>
      </c>
      <c r="AJ2048" t="n">
        <v>474.0</v>
      </c>
      <c r="AK2048" t="n">
        <v>4.0</v>
      </c>
      <c r="AL2048" t="n">
        <v>0.0</v>
      </c>
      <c r="AM2048" t="n">
        <v>4.0</v>
      </c>
      <c r="AN2048" t="n">
        <v>0.0</v>
      </c>
      <c r="AO2048" t="n">
        <v>4.0</v>
      </c>
      <c r="AP2048" t="n">
        <v>-48.0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WI220267202</t>
        </is>
      </c>
      <c r="B2049" t="inlineStr">
        <is>
          <t>DATA_VALIDATION</t>
        </is>
      </c>
      <c r="C2049" t="inlineStr">
        <is>
          <t>201100014716</t>
        </is>
      </c>
      <c r="D2049" t="inlineStr">
        <is>
          <t>Folder</t>
        </is>
      </c>
      <c r="E2049" s="2">
        <f>HYPERLINK("capsilon://?command=openfolder&amp;siteaddress=FAM.docvelocity-na8.net&amp;folderid=FX9C546F5C-6264-A207-5F00-55D10FBCB9B8","FX220210488")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MI2202680400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1.0</v>
      </c>
      <c r="O2049" s="1" t="n">
        <v>44615.85403935185</v>
      </c>
      <c r="P2049" s="1" t="n">
        <v>44616.21474537037</v>
      </c>
      <c r="Q2049" t="n">
        <v>29895.0</v>
      </c>
      <c r="R2049" t="n">
        <v>1270.0</v>
      </c>
      <c r="S2049" t="b">
        <v>0</v>
      </c>
      <c r="T2049" t="inlineStr">
        <is>
          <t>N/A</t>
        </is>
      </c>
      <c r="U2049" t="b">
        <v>0</v>
      </c>
      <c r="V2049" t="inlineStr">
        <is>
          <t>Karnal Akhare</t>
        </is>
      </c>
      <c r="W2049" s="1" t="n">
        <v>44616.21474537037</v>
      </c>
      <c r="X2049" t="n">
        <v>139.0</v>
      </c>
      <c r="Y2049" t="n">
        <v>0.0</v>
      </c>
      <c r="Z2049" t="n">
        <v>0.0</v>
      </c>
      <c r="AA2049" t="n">
        <v>0.0</v>
      </c>
      <c r="AB2049" t="n">
        <v>0.0</v>
      </c>
      <c r="AC2049" t="n">
        <v>0.0</v>
      </c>
      <c r="AD2049" t="n">
        <v>0.0</v>
      </c>
      <c r="AE2049" t="n">
        <v>21.0</v>
      </c>
      <c r="AF2049" t="n">
        <v>0.0</v>
      </c>
      <c r="AG2049" t="n">
        <v>2.0</v>
      </c>
      <c r="AH2049" t="inlineStr">
        <is>
          <t>N/A</t>
        </is>
      </c>
      <c r="AI2049" t="inlineStr">
        <is>
          <t>N/A</t>
        </is>
      </c>
      <c r="AJ2049" t="inlineStr">
        <is>
          <t>N/A</t>
        </is>
      </c>
      <c r="AK2049" t="inlineStr">
        <is>
          <t>N/A</t>
        </is>
      </c>
      <c r="AL2049" t="inlineStr">
        <is>
          <t>N/A</t>
        </is>
      </c>
      <c r="AM2049" t="inlineStr">
        <is>
          <t>N/A</t>
        </is>
      </c>
      <c r="AN2049" t="inlineStr">
        <is>
          <t>N/A</t>
        </is>
      </c>
      <c r="AO2049" t="inlineStr">
        <is>
          <t>N/A</t>
        </is>
      </c>
      <c r="AP2049" t="inlineStr">
        <is>
          <t>N/A</t>
        </is>
      </c>
      <c r="AQ2049" t="inlineStr">
        <is>
          <t>N/A</t>
        </is>
      </c>
      <c r="AR2049" t="inlineStr">
        <is>
          <t>N/A</t>
        </is>
      </c>
      <c r="AS2049" t="inlineStr">
        <is>
          <t>N/A</t>
        </is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WI220267260</t>
        </is>
      </c>
      <c r="B2050" t="inlineStr">
        <is>
          <t>DATA_VALIDATION</t>
        </is>
      </c>
      <c r="C2050" t="inlineStr">
        <is>
          <t>201340000641</t>
        </is>
      </c>
      <c r="D2050" t="inlineStr">
        <is>
          <t>Folder</t>
        </is>
      </c>
      <c r="E2050" s="2">
        <f>HYPERLINK("capsilon://?command=openfolder&amp;siteaddress=FAM.docvelocity-na8.net&amp;folderid=FXE3E1B306-86E0-2CAB-84EE-CFAFFAD2D6F2","FX22029929")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MI2202681126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1.0</v>
      </c>
      <c r="O2050" s="1" t="n">
        <v>44615.87737268519</v>
      </c>
      <c r="P2050" s="1" t="n">
        <v>44616.23738425926</v>
      </c>
      <c r="Q2050" t="n">
        <v>29693.0</v>
      </c>
      <c r="R2050" t="n">
        <v>1412.0</v>
      </c>
      <c r="S2050" t="b">
        <v>0</v>
      </c>
      <c r="T2050" t="inlineStr">
        <is>
          <t>N/A</t>
        </is>
      </c>
      <c r="U2050" t="b">
        <v>0</v>
      </c>
      <c r="V2050" t="inlineStr">
        <is>
          <t>Hemanshi Deshlahara</t>
        </is>
      </c>
      <c r="W2050" s="1" t="n">
        <v>44616.23738425926</v>
      </c>
      <c r="X2050" t="n">
        <v>258.0</v>
      </c>
      <c r="Y2050" t="n">
        <v>0.0</v>
      </c>
      <c r="Z2050" t="n">
        <v>0.0</v>
      </c>
      <c r="AA2050" t="n">
        <v>0.0</v>
      </c>
      <c r="AB2050" t="n">
        <v>0.0</v>
      </c>
      <c r="AC2050" t="n">
        <v>0.0</v>
      </c>
      <c r="AD2050" t="n">
        <v>0.0</v>
      </c>
      <c r="AE2050" t="n">
        <v>131.0</v>
      </c>
      <c r="AF2050" t="n">
        <v>0.0</v>
      </c>
      <c r="AG2050" t="n">
        <v>8.0</v>
      </c>
      <c r="AH2050" t="inlineStr">
        <is>
          <t>N/A</t>
        </is>
      </c>
      <c r="AI2050" t="inlineStr">
        <is>
          <t>N/A</t>
        </is>
      </c>
      <c r="AJ2050" t="inlineStr">
        <is>
          <t>N/A</t>
        </is>
      </c>
      <c r="AK2050" t="inlineStr">
        <is>
          <t>N/A</t>
        </is>
      </c>
      <c r="AL2050" t="inlineStr">
        <is>
          <t>N/A</t>
        </is>
      </c>
      <c r="AM2050" t="inlineStr">
        <is>
          <t>N/A</t>
        </is>
      </c>
      <c r="AN2050" t="inlineStr">
        <is>
          <t>N/A</t>
        </is>
      </c>
      <c r="AO2050" t="inlineStr">
        <is>
          <t>N/A</t>
        </is>
      </c>
      <c r="AP2050" t="inlineStr">
        <is>
          <t>N/A</t>
        </is>
      </c>
      <c r="AQ2050" t="inlineStr">
        <is>
          <t>N/A</t>
        </is>
      </c>
      <c r="AR2050" t="inlineStr">
        <is>
          <t>N/A</t>
        </is>
      </c>
      <c r="AS2050" t="inlineStr">
        <is>
          <t>N/A</t>
        </is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WI220267350</t>
        </is>
      </c>
      <c r="B2051" t="inlineStr">
        <is>
          <t>DATA_VALIDATION</t>
        </is>
      </c>
      <c r="C2051" t="inlineStr">
        <is>
          <t>201330005003</t>
        </is>
      </c>
      <c r="D2051" t="inlineStr">
        <is>
          <t>Folder</t>
        </is>
      </c>
      <c r="E2051" s="2">
        <f>HYPERLINK("capsilon://?command=openfolder&amp;siteaddress=FAM.docvelocity-na8.net&amp;folderid=FX504849C9-9BE1-1192-57F9-D6FBC0BBF059","FX22021106")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MI2202650243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2.0</v>
      </c>
      <c r="O2051" s="1" t="n">
        <v>44615.91908564815</v>
      </c>
      <c r="P2051" s="1" t="n">
        <v>44616.24982638889</v>
      </c>
      <c r="Q2051" t="n">
        <v>26665.0</v>
      </c>
      <c r="R2051" t="n">
        <v>1911.0</v>
      </c>
      <c r="S2051" t="b">
        <v>0</v>
      </c>
      <c r="T2051" t="inlineStr">
        <is>
          <t>N/A</t>
        </is>
      </c>
      <c r="U2051" t="b">
        <v>1</v>
      </c>
      <c r="V2051" t="inlineStr">
        <is>
          <t>Suraj Toradmal</t>
        </is>
      </c>
      <c r="W2051" s="1" t="n">
        <v>44615.93413194444</v>
      </c>
      <c r="X2051" t="n">
        <v>1276.0</v>
      </c>
      <c r="Y2051" t="n">
        <v>162.0</v>
      </c>
      <c r="Z2051" t="n">
        <v>0.0</v>
      </c>
      <c r="AA2051" t="n">
        <v>162.0</v>
      </c>
      <c r="AB2051" t="n">
        <v>0.0</v>
      </c>
      <c r="AC2051" t="n">
        <v>92.0</v>
      </c>
      <c r="AD2051" t="n">
        <v>-162.0</v>
      </c>
      <c r="AE2051" t="n">
        <v>0.0</v>
      </c>
      <c r="AF2051" t="n">
        <v>0.0</v>
      </c>
      <c r="AG2051" t="n">
        <v>0.0</v>
      </c>
      <c r="AH2051" t="inlineStr">
        <is>
          <t>Ashish Sutar</t>
        </is>
      </c>
      <c r="AI2051" s="1" t="n">
        <v>44616.24982638889</v>
      </c>
      <c r="AJ2051" t="n">
        <v>635.0</v>
      </c>
      <c r="AK2051" t="n">
        <v>9.0</v>
      </c>
      <c r="AL2051" t="n">
        <v>0.0</v>
      </c>
      <c r="AM2051" t="n">
        <v>9.0</v>
      </c>
      <c r="AN2051" t="n">
        <v>0.0</v>
      </c>
      <c r="AO2051" t="n">
        <v>9.0</v>
      </c>
      <c r="AP2051" t="n">
        <v>-171.0</v>
      </c>
      <c r="AQ2051" t="n">
        <v>0.0</v>
      </c>
      <c r="AR2051" t="n">
        <v>0.0</v>
      </c>
      <c r="AS2051" t="n">
        <v>0.0</v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WI220267362</t>
        </is>
      </c>
      <c r="B2052" t="inlineStr">
        <is>
          <t>DATA_VALIDATION</t>
        </is>
      </c>
      <c r="C2052" t="inlineStr">
        <is>
          <t>201130013346</t>
        </is>
      </c>
      <c r="D2052" t="inlineStr">
        <is>
          <t>Folder</t>
        </is>
      </c>
      <c r="E2052" s="2">
        <f>HYPERLINK("capsilon://?command=openfolder&amp;siteaddress=FAM.docvelocity-na8.net&amp;folderid=FXB594411E-0000-D7AF-9F0C-333AFBCB4C55","FX220210750")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MI2202675111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44615.9290625</v>
      </c>
      <c r="P2052" s="1" t="n">
        <v>44616.238703703704</v>
      </c>
      <c r="Q2052" t="n">
        <v>24551.0</v>
      </c>
      <c r="R2052" t="n">
        <v>2202.0</v>
      </c>
      <c r="S2052" t="b">
        <v>0</v>
      </c>
      <c r="T2052" t="inlineStr">
        <is>
          <t>N/A</t>
        </is>
      </c>
      <c r="U2052" t="b">
        <v>1</v>
      </c>
      <c r="V2052" t="inlineStr">
        <is>
          <t>Archana Bhujbal</t>
        </is>
      </c>
      <c r="W2052" s="1" t="n">
        <v>44615.953055555554</v>
      </c>
      <c r="X2052" t="n">
        <v>1726.0</v>
      </c>
      <c r="Y2052" t="n">
        <v>81.0</v>
      </c>
      <c r="Z2052" t="n">
        <v>0.0</v>
      </c>
      <c r="AA2052" t="n">
        <v>81.0</v>
      </c>
      <c r="AB2052" t="n">
        <v>0.0</v>
      </c>
      <c r="AC2052" t="n">
        <v>54.0</v>
      </c>
      <c r="AD2052" t="n">
        <v>-81.0</v>
      </c>
      <c r="AE2052" t="n">
        <v>0.0</v>
      </c>
      <c r="AF2052" t="n">
        <v>0.0</v>
      </c>
      <c r="AG2052" t="n">
        <v>0.0</v>
      </c>
      <c r="AH2052" t="inlineStr">
        <is>
          <t>Saloni Uttekar</t>
        </is>
      </c>
      <c r="AI2052" s="1" t="n">
        <v>44616.238703703704</v>
      </c>
      <c r="AJ2052" t="n">
        <v>476.0</v>
      </c>
      <c r="AK2052" t="n">
        <v>2.0</v>
      </c>
      <c r="AL2052" t="n">
        <v>0.0</v>
      </c>
      <c r="AM2052" t="n">
        <v>2.0</v>
      </c>
      <c r="AN2052" t="n">
        <v>0.0</v>
      </c>
      <c r="AO2052" t="n">
        <v>2.0</v>
      </c>
      <c r="AP2052" t="n">
        <v>-83.0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WI220267363</t>
        </is>
      </c>
      <c r="B2053" t="inlineStr">
        <is>
          <t>DATA_VALIDATION</t>
        </is>
      </c>
      <c r="C2053" t="inlineStr">
        <is>
          <t>201300021687</t>
        </is>
      </c>
      <c r="D2053" t="inlineStr">
        <is>
          <t>Folder</t>
        </is>
      </c>
      <c r="E2053" s="2">
        <f>HYPERLINK("capsilon://?command=openfolder&amp;siteaddress=FAM.docvelocity-na8.net&amp;folderid=FX4B25E6C3-D45A-AFD7-D429-F9DC5A517B00","FX220210691")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MI2202682404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44615.93069444445</v>
      </c>
      <c r="P2053" s="1" t="n">
        <v>44616.41200231481</v>
      </c>
      <c r="Q2053" t="n">
        <v>40932.0</v>
      </c>
      <c r="R2053" t="n">
        <v>653.0</v>
      </c>
      <c r="S2053" t="b">
        <v>0</v>
      </c>
      <c r="T2053" t="inlineStr">
        <is>
          <t>N/A</t>
        </is>
      </c>
      <c r="U2053" t="b">
        <v>0</v>
      </c>
      <c r="V2053" t="inlineStr">
        <is>
          <t>Karnal Akhare</t>
        </is>
      </c>
      <c r="W2053" s="1" t="n">
        <v>44616.20315972222</v>
      </c>
      <c r="X2053" t="n">
        <v>272.0</v>
      </c>
      <c r="Y2053" t="n">
        <v>54.0</v>
      </c>
      <c r="Z2053" t="n">
        <v>0.0</v>
      </c>
      <c r="AA2053" t="n">
        <v>54.0</v>
      </c>
      <c r="AB2053" t="n">
        <v>0.0</v>
      </c>
      <c r="AC2053" t="n">
        <v>17.0</v>
      </c>
      <c r="AD2053" t="n">
        <v>-54.0</v>
      </c>
      <c r="AE2053" t="n">
        <v>0.0</v>
      </c>
      <c r="AF2053" t="n">
        <v>0.0</v>
      </c>
      <c r="AG2053" t="n">
        <v>0.0</v>
      </c>
      <c r="AH2053" t="inlineStr">
        <is>
          <t>Saloni Uttekar</t>
        </is>
      </c>
      <c r="AI2053" s="1" t="n">
        <v>44616.41200231481</v>
      </c>
      <c r="AJ2053" t="n">
        <v>376.0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-54.0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WI220267383</t>
        </is>
      </c>
      <c r="B2054" t="inlineStr">
        <is>
          <t>DATA_VALIDATION</t>
        </is>
      </c>
      <c r="C2054" t="inlineStr">
        <is>
          <t>201300021653</t>
        </is>
      </c>
      <c r="D2054" t="inlineStr">
        <is>
          <t>Folder</t>
        </is>
      </c>
      <c r="E2054" s="2">
        <f>HYPERLINK("capsilon://?command=openfolder&amp;siteaddress=FAM.docvelocity-na8.net&amp;folderid=FX5A61CC7E-FD30-19BB-B28B-A828E3147EB2","FX220210300")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MI2202657351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44615.94385416667</v>
      </c>
      <c r="P2054" s="1" t="n">
        <v>44616.240266203706</v>
      </c>
      <c r="Q2054" t="n">
        <v>22798.0</v>
      </c>
      <c r="R2054" t="n">
        <v>2812.0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44615.971030092594</v>
      </c>
      <c r="X2054" t="n">
        <v>2303.0</v>
      </c>
      <c r="Y2054" t="n">
        <v>156.0</v>
      </c>
      <c r="Z2054" t="n">
        <v>0.0</v>
      </c>
      <c r="AA2054" t="n">
        <v>156.0</v>
      </c>
      <c r="AB2054" t="n">
        <v>0.0</v>
      </c>
      <c r="AC2054" t="n">
        <v>71.0</v>
      </c>
      <c r="AD2054" t="n">
        <v>-156.0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44616.240266203706</v>
      </c>
      <c r="AJ2054" t="n">
        <v>509.0</v>
      </c>
      <c r="AK2054" t="n">
        <v>6.0</v>
      </c>
      <c r="AL2054" t="n">
        <v>0.0</v>
      </c>
      <c r="AM2054" t="n">
        <v>6.0</v>
      </c>
      <c r="AN2054" t="n">
        <v>0.0</v>
      </c>
      <c r="AO2054" t="n">
        <v>4.0</v>
      </c>
      <c r="AP2054" t="n">
        <v>-162.0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WI220267386</t>
        </is>
      </c>
      <c r="B2055" t="inlineStr">
        <is>
          <t>DATA_VALIDATION</t>
        </is>
      </c>
      <c r="C2055" t="inlineStr">
        <is>
          <t>201330005431</t>
        </is>
      </c>
      <c r="D2055" t="inlineStr">
        <is>
          <t>Folder</t>
        </is>
      </c>
      <c r="E2055" s="2">
        <f>HYPERLINK("capsilon://?command=openfolder&amp;siteaddress=FAM.docvelocity-na8.net&amp;folderid=FXF520D2D2-3596-1070-6A4C-7D0FF2600A08","FX220210522")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MI2202675533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44615.94559027778</v>
      </c>
      <c r="P2055" s="1" t="n">
        <v>44616.24783564815</v>
      </c>
      <c r="Q2055" t="n">
        <v>24813.0</v>
      </c>
      <c r="R2055" t="n">
        <v>1301.0</v>
      </c>
      <c r="S2055" t="b">
        <v>0</v>
      </c>
      <c r="T2055" t="inlineStr">
        <is>
          <t>N/A</t>
        </is>
      </c>
      <c r="U2055" t="b">
        <v>1</v>
      </c>
      <c r="V2055" t="inlineStr">
        <is>
          <t>Suraj Toradmal</t>
        </is>
      </c>
      <c r="W2055" s="1" t="n">
        <v>44615.951585648145</v>
      </c>
      <c r="X2055" t="n">
        <v>512.0</v>
      </c>
      <c r="Y2055" t="n">
        <v>138.0</v>
      </c>
      <c r="Z2055" t="n">
        <v>0.0</v>
      </c>
      <c r="AA2055" t="n">
        <v>138.0</v>
      </c>
      <c r="AB2055" t="n">
        <v>0.0</v>
      </c>
      <c r="AC2055" t="n">
        <v>38.0</v>
      </c>
      <c r="AD2055" t="n">
        <v>-138.0</v>
      </c>
      <c r="AE2055" t="n">
        <v>0.0</v>
      </c>
      <c r="AF2055" t="n">
        <v>0.0</v>
      </c>
      <c r="AG2055" t="n">
        <v>0.0</v>
      </c>
      <c r="AH2055" t="inlineStr">
        <is>
          <t>Saloni Uttekar</t>
        </is>
      </c>
      <c r="AI2055" s="1" t="n">
        <v>44616.24783564815</v>
      </c>
      <c r="AJ2055" t="n">
        <v>789.0</v>
      </c>
      <c r="AK2055" t="n">
        <v>4.0</v>
      </c>
      <c r="AL2055" t="n">
        <v>0.0</v>
      </c>
      <c r="AM2055" t="n">
        <v>4.0</v>
      </c>
      <c r="AN2055" t="n">
        <v>0.0</v>
      </c>
      <c r="AO2055" t="n">
        <v>4.0</v>
      </c>
      <c r="AP2055" t="n">
        <v>-142.0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WI220267387</t>
        </is>
      </c>
      <c r="B2056" t="inlineStr">
        <is>
          <t>DATA_VALIDATION</t>
        </is>
      </c>
      <c r="C2056" t="inlineStr">
        <is>
          <t>201308007915</t>
        </is>
      </c>
      <c r="D2056" t="inlineStr">
        <is>
          <t>Folder</t>
        </is>
      </c>
      <c r="E2056" s="2">
        <f>HYPERLINK("capsilon://?command=openfolder&amp;siteaddress=FAM.docvelocity-na8.net&amp;folderid=FXF2849E8C-2F2F-4E81-FE71-F481B89682D3","FX21124776")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MI2202658449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44615.946122685185</v>
      </c>
      <c r="P2056" s="1" t="n">
        <v>44616.24266203704</v>
      </c>
      <c r="Q2056" t="n">
        <v>25060.0</v>
      </c>
      <c r="R2056" t="n">
        <v>561.0</v>
      </c>
      <c r="S2056" t="b">
        <v>0</v>
      </c>
      <c r="T2056" t="inlineStr">
        <is>
          <t>N/A</t>
        </is>
      </c>
      <c r="U2056" t="b">
        <v>1</v>
      </c>
      <c r="V2056" t="inlineStr">
        <is>
          <t>Suraj Toradmal</t>
        </is>
      </c>
      <c r="W2056" s="1" t="n">
        <v>44615.95570601852</v>
      </c>
      <c r="X2056" t="n">
        <v>355.0</v>
      </c>
      <c r="Y2056" t="n">
        <v>76.0</v>
      </c>
      <c r="Z2056" t="n">
        <v>0.0</v>
      </c>
      <c r="AA2056" t="n">
        <v>76.0</v>
      </c>
      <c r="AB2056" t="n">
        <v>0.0</v>
      </c>
      <c r="AC2056" t="n">
        <v>30.0</v>
      </c>
      <c r="AD2056" t="n">
        <v>-76.0</v>
      </c>
      <c r="AE2056" t="n">
        <v>0.0</v>
      </c>
      <c r="AF2056" t="n">
        <v>0.0</v>
      </c>
      <c r="AG2056" t="n">
        <v>0.0</v>
      </c>
      <c r="AH2056" t="inlineStr">
        <is>
          <t>Sangeeta Kumari</t>
        </is>
      </c>
      <c r="AI2056" s="1" t="n">
        <v>44616.24266203704</v>
      </c>
      <c r="AJ2056" t="n">
        <v>206.0</v>
      </c>
      <c r="AK2056" t="n">
        <v>1.0</v>
      </c>
      <c r="AL2056" t="n">
        <v>0.0</v>
      </c>
      <c r="AM2056" t="n">
        <v>1.0</v>
      </c>
      <c r="AN2056" t="n">
        <v>0.0</v>
      </c>
      <c r="AO2056" t="n">
        <v>0.0</v>
      </c>
      <c r="AP2056" t="n">
        <v>-77.0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WI220267403</t>
        </is>
      </c>
      <c r="B2057" t="inlineStr">
        <is>
          <t>DATA_VALIDATION</t>
        </is>
      </c>
      <c r="C2057" t="inlineStr">
        <is>
          <t>201308008059</t>
        </is>
      </c>
      <c r="D2057" t="inlineStr">
        <is>
          <t>Folder</t>
        </is>
      </c>
      <c r="E2057" s="2">
        <f>HYPERLINK("capsilon://?command=openfolder&amp;siteaddress=FAM.docvelocity-na8.net&amp;folderid=FX695280C4-4D1D-1FBA-CD25-8346791A3F3A","FX22014465")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MI2202675229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44615.95658564815</v>
      </c>
      <c r="P2057" s="1" t="n">
        <v>44616.24449074074</v>
      </c>
      <c r="Q2057" t="n">
        <v>23992.0</v>
      </c>
      <c r="R2057" t="n">
        <v>883.0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Suraj Toradmal</t>
        </is>
      </c>
      <c r="W2057" s="1" t="n">
        <v>44615.967824074076</v>
      </c>
      <c r="X2057" t="n">
        <v>726.0</v>
      </c>
      <c r="Y2057" t="n">
        <v>37.0</v>
      </c>
      <c r="Z2057" t="n">
        <v>0.0</v>
      </c>
      <c r="AA2057" t="n">
        <v>37.0</v>
      </c>
      <c r="AB2057" t="n">
        <v>0.0</v>
      </c>
      <c r="AC2057" t="n">
        <v>32.0</v>
      </c>
      <c r="AD2057" t="n">
        <v>-37.0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44616.24449074074</v>
      </c>
      <c r="AJ2057" t="n">
        <v>157.0</v>
      </c>
      <c r="AK2057" t="n">
        <v>3.0</v>
      </c>
      <c r="AL2057" t="n">
        <v>0.0</v>
      </c>
      <c r="AM2057" t="n">
        <v>3.0</v>
      </c>
      <c r="AN2057" t="n">
        <v>0.0</v>
      </c>
      <c r="AO2057" t="n">
        <v>1.0</v>
      </c>
      <c r="AP2057" t="n">
        <v>-40.0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WI220267405</t>
        </is>
      </c>
      <c r="B2058" t="inlineStr">
        <is>
          <t>DATA_VALIDATION</t>
        </is>
      </c>
      <c r="C2058" t="inlineStr">
        <is>
          <t>201308008194</t>
        </is>
      </c>
      <c r="D2058" t="inlineStr">
        <is>
          <t>Folder</t>
        </is>
      </c>
      <c r="E2058" s="2">
        <f>HYPERLINK("capsilon://?command=openfolder&amp;siteaddress=FAM.docvelocity-na8.net&amp;folderid=FXB7137B77-DA29-C2E5-D0CC-EF9EC82B075D","FX22028352")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MI2202670763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44615.96052083333</v>
      </c>
      <c r="P2058" s="1" t="n">
        <v>44616.25682870371</v>
      </c>
      <c r="Q2058" t="n">
        <v>20984.0</v>
      </c>
      <c r="R2058" t="n">
        <v>4617.0</v>
      </c>
      <c r="S2058" t="b">
        <v>0</v>
      </c>
      <c r="T2058" t="inlineStr">
        <is>
          <t>N/A</t>
        </is>
      </c>
      <c r="U2058" t="b">
        <v>1</v>
      </c>
      <c r="V2058" t="inlineStr">
        <is>
          <t>Ujwala Ajabe</t>
        </is>
      </c>
      <c r="W2058" s="1" t="n">
        <v>44616.067881944444</v>
      </c>
      <c r="X2058" t="n">
        <v>3606.0</v>
      </c>
      <c r="Y2058" t="n">
        <v>85.0</v>
      </c>
      <c r="Z2058" t="n">
        <v>0.0</v>
      </c>
      <c r="AA2058" t="n">
        <v>85.0</v>
      </c>
      <c r="AB2058" t="n">
        <v>0.0</v>
      </c>
      <c r="AC2058" t="n">
        <v>74.0</v>
      </c>
      <c r="AD2058" t="n">
        <v>-85.0</v>
      </c>
      <c r="AE2058" t="n">
        <v>0.0</v>
      </c>
      <c r="AF2058" t="n">
        <v>0.0</v>
      </c>
      <c r="AG2058" t="n">
        <v>0.0</v>
      </c>
      <c r="AH2058" t="inlineStr">
        <is>
          <t>Saloni Uttekar</t>
        </is>
      </c>
      <c r="AI2058" s="1" t="n">
        <v>44616.25682870371</v>
      </c>
      <c r="AJ2058" t="n">
        <v>777.0</v>
      </c>
      <c r="AK2058" t="n">
        <v>4.0</v>
      </c>
      <c r="AL2058" t="n">
        <v>0.0</v>
      </c>
      <c r="AM2058" t="n">
        <v>4.0</v>
      </c>
      <c r="AN2058" t="n">
        <v>0.0</v>
      </c>
      <c r="AO2058" t="n">
        <v>4.0</v>
      </c>
      <c r="AP2058" t="n">
        <v>-89.0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WI220267406</t>
        </is>
      </c>
      <c r="B2059" t="inlineStr">
        <is>
          <t>DATA_VALIDATION</t>
        </is>
      </c>
      <c r="C2059" t="inlineStr">
        <is>
          <t>201100014708</t>
        </is>
      </c>
      <c r="D2059" t="inlineStr">
        <is>
          <t>Folder</t>
        </is>
      </c>
      <c r="E2059" s="2">
        <f>HYPERLINK("capsilon://?command=openfolder&amp;siteaddress=FAM.docvelocity-na8.net&amp;folderid=FX1423EFD4-058C-B20C-28E4-58DAFC087465","FX22028981")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MI2202682948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44615.96212962963</v>
      </c>
      <c r="P2059" s="1" t="n">
        <v>44616.24533564815</v>
      </c>
      <c r="Q2059" t="n">
        <v>22979.0</v>
      </c>
      <c r="R2059" t="n">
        <v>1490.0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44616.24533564815</v>
      </c>
      <c r="X2059" t="n">
        <v>681.0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0.0</v>
      </c>
      <c r="AE2059" t="n">
        <v>48.0</v>
      </c>
      <c r="AF2059" t="n">
        <v>0.0</v>
      </c>
      <c r="AG2059" t="n">
        <v>3.0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WI22026743</t>
        </is>
      </c>
      <c r="B2060" t="inlineStr">
        <is>
          <t>DATA_VALIDATION</t>
        </is>
      </c>
      <c r="C2060" t="inlineStr">
        <is>
          <t>201300021097</t>
        </is>
      </c>
      <c r="D2060" t="inlineStr">
        <is>
          <t>Folder</t>
        </is>
      </c>
      <c r="E2060" s="2">
        <f>HYPERLINK("capsilon://?command=openfolder&amp;siteaddress=FAM.docvelocity-na8.net&amp;folderid=FX11E47AB3-0641-EA71-CF9F-19FD7F6E9B24","FX220112303")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MI220267852</t>
        </is>
      </c>
      <c r="J2060" t="n">
        <v>252.0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44594.66886574074</v>
      </c>
      <c r="P2060" s="1" t="n">
        <v>44594.779282407406</v>
      </c>
      <c r="Q2060" t="n">
        <v>4078.0</v>
      </c>
      <c r="R2060" t="n">
        <v>5462.0</v>
      </c>
      <c r="S2060" t="b">
        <v>0</v>
      </c>
      <c r="T2060" t="inlineStr">
        <is>
          <t>N/A</t>
        </is>
      </c>
      <c r="U2060" t="b">
        <v>1</v>
      </c>
      <c r="V2060" t="inlineStr">
        <is>
          <t>Sanjana Uttekar</t>
        </is>
      </c>
      <c r="W2060" s="1" t="n">
        <v>44594.71732638889</v>
      </c>
      <c r="X2060" t="n">
        <v>3937.0</v>
      </c>
      <c r="Y2060" t="n">
        <v>184.0</v>
      </c>
      <c r="Z2060" t="n">
        <v>0.0</v>
      </c>
      <c r="AA2060" t="n">
        <v>184.0</v>
      </c>
      <c r="AB2060" t="n">
        <v>0.0</v>
      </c>
      <c r="AC2060" t="n">
        <v>122.0</v>
      </c>
      <c r="AD2060" t="n">
        <v>68.0</v>
      </c>
      <c r="AE2060" t="n">
        <v>0.0</v>
      </c>
      <c r="AF2060" t="n">
        <v>0.0</v>
      </c>
      <c r="AG2060" t="n">
        <v>0.0</v>
      </c>
      <c r="AH2060" t="inlineStr">
        <is>
          <t>Dashrath Soren</t>
        </is>
      </c>
      <c r="AI2060" s="1" t="n">
        <v>44594.779282407406</v>
      </c>
      <c r="AJ2060" t="n">
        <v>1507.0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68.0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WI220267430</t>
        </is>
      </c>
      <c r="B2061" t="inlineStr">
        <is>
          <t>DATA_VALIDATION</t>
        </is>
      </c>
      <c r="C2061" t="inlineStr">
        <is>
          <t>201348000325</t>
        </is>
      </c>
      <c r="D2061" t="inlineStr">
        <is>
          <t>Folder</t>
        </is>
      </c>
      <c r="E2061" s="2">
        <f>HYPERLINK("capsilon://?command=openfolder&amp;siteaddress=FAM.docvelocity-na8.net&amp;folderid=FX97DE3317-48B8-9BE3-7413-C57AF6A35552","FX22024955")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MI2202683407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44615.990694444445</v>
      </c>
      <c r="P2061" s="1" t="n">
        <v>44616.41193287037</v>
      </c>
      <c r="Q2061" t="n">
        <v>35133.0</v>
      </c>
      <c r="R2061" t="n">
        <v>1262.0</v>
      </c>
      <c r="S2061" t="b">
        <v>0</v>
      </c>
      <c r="T2061" t="inlineStr">
        <is>
          <t>N/A</t>
        </is>
      </c>
      <c r="U2061" t="b">
        <v>0</v>
      </c>
      <c r="V2061" t="inlineStr">
        <is>
          <t>Nisha Verma</t>
        </is>
      </c>
      <c r="W2061" s="1" t="n">
        <v>44616.22278935185</v>
      </c>
      <c r="X2061" t="n">
        <v>905.0</v>
      </c>
      <c r="Y2061" t="n">
        <v>52.0</v>
      </c>
      <c r="Z2061" t="n">
        <v>0.0</v>
      </c>
      <c r="AA2061" t="n">
        <v>52.0</v>
      </c>
      <c r="AB2061" t="n">
        <v>0.0</v>
      </c>
      <c r="AC2061" t="n">
        <v>9.0</v>
      </c>
      <c r="AD2061" t="n">
        <v>-52.0</v>
      </c>
      <c r="AE2061" t="n">
        <v>0.0</v>
      </c>
      <c r="AF2061" t="n">
        <v>0.0</v>
      </c>
      <c r="AG2061" t="n">
        <v>0.0</v>
      </c>
      <c r="AH2061" t="inlineStr">
        <is>
          <t>Aparna Chavan</t>
        </is>
      </c>
      <c r="AI2061" s="1" t="n">
        <v>44616.41193287037</v>
      </c>
      <c r="AJ2061" t="n">
        <v>344.0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-52.0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WI220267448</t>
        </is>
      </c>
      <c r="B2062" t="inlineStr">
        <is>
          <t>DATA_VALIDATION</t>
        </is>
      </c>
      <c r="C2062" t="inlineStr">
        <is>
          <t>201330005398</t>
        </is>
      </c>
      <c r="D2062" t="inlineStr">
        <is>
          <t>Folder</t>
        </is>
      </c>
      <c r="E2062" s="2">
        <f>HYPERLINK("capsilon://?command=openfolder&amp;siteaddress=FAM.docvelocity-na8.net&amp;folderid=FXB5143793-01C2-D11D-6538-DAE336D1A395","FX22029917")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MI2202683707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1.0</v>
      </c>
      <c r="O2062" s="1" t="n">
        <v>44616.02238425926</v>
      </c>
      <c r="P2062" s="1" t="n">
        <v>44616.249502314815</v>
      </c>
      <c r="Q2062" t="n">
        <v>17768.0</v>
      </c>
      <c r="R2062" t="n">
        <v>1855.0</v>
      </c>
      <c r="S2062" t="b">
        <v>0</v>
      </c>
      <c r="T2062" t="inlineStr">
        <is>
          <t>N/A</t>
        </is>
      </c>
      <c r="U2062" t="b">
        <v>0</v>
      </c>
      <c r="V2062" t="inlineStr">
        <is>
          <t>Hemanshi Deshlahara</t>
        </is>
      </c>
      <c r="W2062" s="1" t="n">
        <v>44616.249502314815</v>
      </c>
      <c r="X2062" t="n">
        <v>123.0</v>
      </c>
      <c r="Y2062" t="n">
        <v>0.0</v>
      </c>
      <c r="Z2062" t="n">
        <v>0.0</v>
      </c>
      <c r="AA2062" t="n">
        <v>0.0</v>
      </c>
      <c r="AB2062" t="n">
        <v>0.0</v>
      </c>
      <c r="AC2062" t="n">
        <v>0.0</v>
      </c>
      <c r="AD2062" t="n">
        <v>0.0</v>
      </c>
      <c r="AE2062" t="n">
        <v>58.0</v>
      </c>
      <c r="AF2062" t="n">
        <v>0.0</v>
      </c>
      <c r="AG2062" t="n">
        <v>5.0</v>
      </c>
      <c r="AH2062" t="inlineStr">
        <is>
          <t>N/A</t>
        </is>
      </c>
      <c r="AI2062" t="inlineStr">
        <is>
          <t>N/A</t>
        </is>
      </c>
      <c r="AJ2062" t="inlineStr">
        <is>
          <t>N/A</t>
        </is>
      </c>
      <c r="AK2062" t="inlineStr">
        <is>
          <t>N/A</t>
        </is>
      </c>
      <c r="AL2062" t="inlineStr">
        <is>
          <t>N/A</t>
        </is>
      </c>
      <c r="AM2062" t="inlineStr">
        <is>
          <t>N/A</t>
        </is>
      </c>
      <c r="AN2062" t="inlineStr">
        <is>
          <t>N/A</t>
        </is>
      </c>
      <c r="AO2062" t="inlineStr">
        <is>
          <t>N/A</t>
        </is>
      </c>
      <c r="AP2062" t="inlineStr">
        <is>
          <t>N/A</t>
        </is>
      </c>
      <c r="AQ2062" t="inlineStr">
        <is>
          <t>N/A</t>
        </is>
      </c>
      <c r="AR2062" t="inlineStr">
        <is>
          <t>N/A</t>
        </is>
      </c>
      <c r="AS2062" t="inlineStr">
        <is>
          <t>N/A</t>
        </is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WI220267450</t>
        </is>
      </c>
      <c r="B2063" t="inlineStr">
        <is>
          <t>DATA_VALIDATION</t>
        </is>
      </c>
      <c r="C2063" t="inlineStr">
        <is>
          <t>201110012462</t>
        </is>
      </c>
      <c r="D2063" t="inlineStr">
        <is>
          <t>Folder</t>
        </is>
      </c>
      <c r="E2063" s="2">
        <f>HYPERLINK("capsilon://?command=openfolder&amp;siteaddress=FAM.docvelocity-na8.net&amp;folderid=FXE35868DD-A533-CAE3-34D3-24A16DBBBA72","FX22023398")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MI2202683755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44616.02505787037</v>
      </c>
      <c r="P2063" s="1" t="n">
        <v>44616.41228009259</v>
      </c>
      <c r="Q2063" t="n">
        <v>33028.0</v>
      </c>
      <c r="R2063" t="n">
        <v>428.0</v>
      </c>
      <c r="S2063" t="b">
        <v>0</v>
      </c>
      <c r="T2063" t="inlineStr">
        <is>
          <t>N/A</t>
        </is>
      </c>
      <c r="U2063" t="b">
        <v>0</v>
      </c>
      <c r="V2063" t="inlineStr">
        <is>
          <t>Karnal Akhare</t>
        </is>
      </c>
      <c r="W2063" s="1" t="n">
        <v>44616.21611111111</v>
      </c>
      <c r="X2063" t="n">
        <v>117.0</v>
      </c>
      <c r="Y2063" t="n">
        <v>21.0</v>
      </c>
      <c r="Z2063" t="n">
        <v>0.0</v>
      </c>
      <c r="AA2063" t="n">
        <v>21.0</v>
      </c>
      <c r="AB2063" t="n">
        <v>0.0</v>
      </c>
      <c r="AC2063" t="n">
        <v>1.0</v>
      </c>
      <c r="AD2063" t="n">
        <v>-21.0</v>
      </c>
      <c r="AE2063" t="n">
        <v>0.0</v>
      </c>
      <c r="AF2063" t="n">
        <v>0.0</v>
      </c>
      <c r="AG2063" t="n">
        <v>0.0</v>
      </c>
      <c r="AH2063" t="inlineStr">
        <is>
          <t>Ashish Sutar</t>
        </is>
      </c>
      <c r="AI2063" s="1" t="n">
        <v>44616.41228009259</v>
      </c>
      <c r="AJ2063" t="n">
        <v>311.0</v>
      </c>
      <c r="AK2063" t="n">
        <v>0.0</v>
      </c>
      <c r="AL2063" t="n">
        <v>0.0</v>
      </c>
      <c r="AM2063" t="n">
        <v>0.0</v>
      </c>
      <c r="AN2063" t="n">
        <v>0.0</v>
      </c>
      <c r="AO2063" t="n">
        <v>0.0</v>
      </c>
      <c r="AP2063" t="n">
        <v>-21.0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WI220267451</t>
        </is>
      </c>
      <c r="B2064" t="inlineStr">
        <is>
          <t>DATA_VALIDATION</t>
        </is>
      </c>
      <c r="C2064" t="inlineStr">
        <is>
          <t>201110012462</t>
        </is>
      </c>
      <c r="D2064" t="inlineStr">
        <is>
          <t>Folder</t>
        </is>
      </c>
      <c r="E2064" s="2">
        <f>HYPERLINK("capsilon://?command=openfolder&amp;siteaddress=FAM.docvelocity-na8.net&amp;folderid=FXE35868DD-A533-CAE3-34D3-24A16DBBBA72","FX22023398")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MI2202683761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44616.02533564815</v>
      </c>
      <c r="P2064" s="1" t="n">
        <v>44616.4140162037</v>
      </c>
      <c r="Q2064" t="n">
        <v>32802.0</v>
      </c>
      <c r="R2064" t="n">
        <v>780.0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Suraj Toradmal</t>
        </is>
      </c>
      <c r="W2064" s="1" t="n">
        <v>44616.221967592595</v>
      </c>
      <c r="X2064" t="n">
        <v>601.0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2.0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Aparna Chavan</t>
        </is>
      </c>
      <c r="AI2064" s="1" t="n">
        <v>44616.4140162037</v>
      </c>
      <c r="AJ2064" t="n">
        <v>179.0</v>
      </c>
      <c r="AK2064" t="n">
        <v>0.0</v>
      </c>
      <c r="AL2064" t="n">
        <v>0.0</v>
      </c>
      <c r="AM2064" t="n">
        <v>0.0</v>
      </c>
      <c r="AN2064" t="n">
        <v>0.0</v>
      </c>
      <c r="AO2064" t="n">
        <v>0.0</v>
      </c>
      <c r="AP2064" t="n">
        <v>-21.0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WI220267453</t>
        </is>
      </c>
      <c r="B2065" t="inlineStr">
        <is>
          <t>DATA_VALIDATION</t>
        </is>
      </c>
      <c r="C2065" t="inlineStr">
        <is>
          <t>201110012462</t>
        </is>
      </c>
      <c r="D2065" t="inlineStr">
        <is>
          <t>Folder</t>
        </is>
      </c>
      <c r="E2065" s="2">
        <f>HYPERLINK("capsilon://?command=openfolder&amp;siteaddress=FAM.docvelocity-na8.net&amp;folderid=FXE35868DD-A533-CAE3-34D3-24A16DBBBA72","FX22023398")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MI2202683767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44616.02674768519</v>
      </c>
      <c r="P2065" s="1" t="n">
        <v>44616.41737268519</v>
      </c>
      <c r="Q2065" t="n">
        <v>32597.0</v>
      </c>
      <c r="R2065" t="n">
        <v>1153.0</v>
      </c>
      <c r="S2065" t="b">
        <v>0</v>
      </c>
      <c r="T2065" t="inlineStr">
        <is>
          <t>N/A</t>
        </is>
      </c>
      <c r="U2065" t="b">
        <v>0</v>
      </c>
      <c r="V2065" t="inlineStr">
        <is>
          <t>Sanjana Uttekar</t>
        </is>
      </c>
      <c r="W2065" s="1" t="n">
        <v>44616.23784722222</v>
      </c>
      <c r="X2065" t="n">
        <v>690.0</v>
      </c>
      <c r="Y2065" t="n">
        <v>47.0</v>
      </c>
      <c r="Z2065" t="n">
        <v>0.0</v>
      </c>
      <c r="AA2065" t="n">
        <v>47.0</v>
      </c>
      <c r="AB2065" t="n">
        <v>0.0</v>
      </c>
      <c r="AC2065" t="n">
        <v>15.0</v>
      </c>
      <c r="AD2065" t="n">
        <v>-47.0</v>
      </c>
      <c r="AE2065" t="n">
        <v>0.0</v>
      </c>
      <c r="AF2065" t="n">
        <v>0.0</v>
      </c>
      <c r="AG2065" t="n">
        <v>0.0</v>
      </c>
      <c r="AH2065" t="inlineStr">
        <is>
          <t>Saloni Uttekar</t>
        </is>
      </c>
      <c r="AI2065" s="1" t="n">
        <v>44616.41737268519</v>
      </c>
      <c r="AJ2065" t="n">
        <v>463.0</v>
      </c>
      <c r="AK2065" t="n">
        <v>4.0</v>
      </c>
      <c r="AL2065" t="n">
        <v>0.0</v>
      </c>
      <c r="AM2065" t="n">
        <v>4.0</v>
      </c>
      <c r="AN2065" t="n">
        <v>0.0</v>
      </c>
      <c r="AO2065" t="n">
        <v>4.0</v>
      </c>
      <c r="AP2065" t="n">
        <v>-51.0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WI220267454</t>
        </is>
      </c>
      <c r="B2066" t="inlineStr">
        <is>
          <t>DATA_VALIDATION</t>
        </is>
      </c>
      <c r="C2066" t="inlineStr">
        <is>
          <t>201110012462</t>
        </is>
      </c>
      <c r="D2066" t="inlineStr">
        <is>
          <t>Folder</t>
        </is>
      </c>
      <c r="E2066" s="2">
        <f>HYPERLINK("capsilon://?command=openfolder&amp;siteaddress=FAM.docvelocity-na8.net&amp;folderid=FXE35868DD-A533-CAE3-34D3-24A16DBBBA72","FX22023398")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MI2202683766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44616.0268287037</v>
      </c>
      <c r="P2066" s="1" t="n">
        <v>44616.41553240741</v>
      </c>
      <c r="Q2066" t="n">
        <v>32576.0</v>
      </c>
      <c r="R2066" t="n">
        <v>1008.0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Karnal Akhare</t>
        </is>
      </c>
      <c r="W2066" s="1" t="n">
        <v>44616.23905092593</v>
      </c>
      <c r="X2066" t="n">
        <v>728.0</v>
      </c>
      <c r="Y2066" t="n">
        <v>50.0</v>
      </c>
      <c r="Z2066" t="n">
        <v>0.0</v>
      </c>
      <c r="AA2066" t="n">
        <v>50.0</v>
      </c>
      <c r="AB2066" t="n">
        <v>0.0</v>
      </c>
      <c r="AC2066" t="n">
        <v>19.0</v>
      </c>
      <c r="AD2066" t="n">
        <v>-50.0</v>
      </c>
      <c r="AE2066" t="n">
        <v>0.0</v>
      </c>
      <c r="AF2066" t="n">
        <v>0.0</v>
      </c>
      <c r="AG2066" t="n">
        <v>0.0</v>
      </c>
      <c r="AH2066" t="inlineStr">
        <is>
          <t>Ashish Sutar</t>
        </is>
      </c>
      <c r="AI2066" s="1" t="n">
        <v>44616.41553240741</v>
      </c>
      <c r="AJ2066" t="n">
        <v>280.0</v>
      </c>
      <c r="AK2066" t="n">
        <v>1.0</v>
      </c>
      <c r="AL2066" t="n">
        <v>0.0</v>
      </c>
      <c r="AM2066" t="n">
        <v>1.0</v>
      </c>
      <c r="AN2066" t="n">
        <v>0.0</v>
      </c>
      <c r="AO2066" t="n">
        <v>1.0</v>
      </c>
      <c r="AP2066" t="n">
        <v>-51.0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WI220267457</t>
        </is>
      </c>
      <c r="B2067" t="inlineStr">
        <is>
          <t>DATA_VALIDATION</t>
        </is>
      </c>
      <c r="C2067" t="inlineStr">
        <is>
          <t>201300021565</t>
        </is>
      </c>
      <c r="D2067" t="inlineStr">
        <is>
          <t>Folder</t>
        </is>
      </c>
      <c r="E2067" s="2">
        <f>HYPERLINK("capsilon://?command=openfolder&amp;siteaddress=FAM.docvelocity-na8.net&amp;folderid=FX09D6697E-9730-D744-6586-B94B4FB5F24F","FX22028453")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MI2202676384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44616.03157407408</v>
      </c>
      <c r="P2067" s="1" t="n">
        <v>44616.262037037035</v>
      </c>
      <c r="Q2067" t="n">
        <v>16032.0</v>
      </c>
      <c r="R2067" t="n">
        <v>3880.0</v>
      </c>
      <c r="S2067" t="b">
        <v>0</v>
      </c>
      <c r="T2067" t="inlineStr">
        <is>
          <t>N/A</t>
        </is>
      </c>
      <c r="U2067" t="b">
        <v>1</v>
      </c>
      <c r="V2067" t="inlineStr">
        <is>
          <t>Archana Bhujbal</t>
        </is>
      </c>
      <c r="W2067" s="1" t="n">
        <v>44616.069918981484</v>
      </c>
      <c r="X2067" t="n">
        <v>2808.0</v>
      </c>
      <c r="Y2067" t="n">
        <v>129.0</v>
      </c>
      <c r="Z2067" t="n">
        <v>0.0</v>
      </c>
      <c r="AA2067" t="n">
        <v>129.0</v>
      </c>
      <c r="AB2067" t="n">
        <v>0.0</v>
      </c>
      <c r="AC2067" t="n">
        <v>85.0</v>
      </c>
      <c r="AD2067" t="n">
        <v>-129.0</v>
      </c>
      <c r="AE2067" t="n">
        <v>0.0</v>
      </c>
      <c r="AF2067" t="n">
        <v>0.0</v>
      </c>
      <c r="AG2067" t="n">
        <v>0.0</v>
      </c>
      <c r="AH2067" t="inlineStr">
        <is>
          <t>Ashish Sutar</t>
        </is>
      </c>
      <c r="AI2067" s="1" t="n">
        <v>44616.262037037035</v>
      </c>
      <c r="AJ2067" t="n">
        <v>1054.0</v>
      </c>
      <c r="AK2067" t="n">
        <v>7.0</v>
      </c>
      <c r="AL2067" t="n">
        <v>0.0</v>
      </c>
      <c r="AM2067" t="n">
        <v>7.0</v>
      </c>
      <c r="AN2067" t="n">
        <v>0.0</v>
      </c>
      <c r="AO2067" t="n">
        <v>7.0</v>
      </c>
      <c r="AP2067" t="n">
        <v>-136.0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WI220267464</t>
        </is>
      </c>
      <c r="B2068" t="inlineStr">
        <is>
          <t>DATA_VALIDATION</t>
        </is>
      </c>
      <c r="C2068" t="inlineStr">
        <is>
          <t>201348000351</t>
        </is>
      </c>
      <c r="D2068" t="inlineStr">
        <is>
          <t>Folder</t>
        </is>
      </c>
      <c r="E2068" s="2">
        <f>HYPERLINK("capsilon://?command=openfolder&amp;siteaddress=FAM.docvelocity-na8.net&amp;folderid=FX7AFEDEFE-83E4-FD82-79AB-1207A531B2EA","FX22028918")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MI2202652047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44616.051666666666</v>
      </c>
      <c r="P2068" s="1" t="n">
        <v>44616.270370370374</v>
      </c>
      <c r="Q2068" t="n">
        <v>14697.0</v>
      </c>
      <c r="R2068" t="n">
        <v>4199.0</v>
      </c>
      <c r="S2068" t="b">
        <v>0</v>
      </c>
      <c r="T2068" t="inlineStr">
        <is>
          <t>N/A</t>
        </is>
      </c>
      <c r="U2068" t="b">
        <v>1</v>
      </c>
      <c r="V2068" t="inlineStr">
        <is>
          <t>Sadaf Khan</t>
        </is>
      </c>
      <c r="W2068" s="1" t="n">
        <v>44616.09523148148</v>
      </c>
      <c r="X2068" t="n">
        <v>3218.0</v>
      </c>
      <c r="Y2068" t="n">
        <v>261.0</v>
      </c>
      <c r="Z2068" t="n">
        <v>0.0</v>
      </c>
      <c r="AA2068" t="n">
        <v>261.0</v>
      </c>
      <c r="AB2068" t="n">
        <v>146.0</v>
      </c>
      <c r="AC2068" t="n">
        <v>97.0</v>
      </c>
      <c r="AD2068" t="n">
        <v>-261.0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44616.270370370374</v>
      </c>
      <c r="AJ2068" t="n">
        <v>950.0</v>
      </c>
      <c r="AK2068" t="n">
        <v>1.0</v>
      </c>
      <c r="AL2068" t="n">
        <v>0.0</v>
      </c>
      <c r="AM2068" t="n">
        <v>1.0</v>
      </c>
      <c r="AN2068" t="n">
        <v>146.0</v>
      </c>
      <c r="AO2068" t="n">
        <v>0.0</v>
      </c>
      <c r="AP2068" t="n">
        <v>-262.0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WI220267467</t>
        </is>
      </c>
      <c r="B2069" t="inlineStr">
        <is>
          <t>DATA_VALIDATION</t>
        </is>
      </c>
      <c r="C2069" t="inlineStr">
        <is>
          <t>201300021668</t>
        </is>
      </c>
      <c r="D2069" t="inlineStr">
        <is>
          <t>Folder</t>
        </is>
      </c>
      <c r="E2069" s="2">
        <f>HYPERLINK("capsilon://?command=openfolder&amp;siteaddress=FAM.docvelocity-na8.net&amp;folderid=FX0FF0B4E8-E265-50C3-E417-EE0B069AFFD9","FX220210527")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MI2202684086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1.0</v>
      </c>
      <c r="O2069" s="1" t="n">
        <v>44616.05590277778</v>
      </c>
      <c r="P2069" s="1" t="n">
        <v>44616.24799768518</v>
      </c>
      <c r="Q2069" t="n">
        <v>16091.0</v>
      </c>
      <c r="R2069" t="n">
        <v>506.0</v>
      </c>
      <c r="S2069" t="b">
        <v>0</v>
      </c>
      <c r="T2069" t="inlineStr">
        <is>
          <t>N/A</t>
        </is>
      </c>
      <c r="U2069" t="b">
        <v>0</v>
      </c>
      <c r="V2069" t="inlineStr">
        <is>
          <t>Hemanshi Deshlahara</t>
        </is>
      </c>
      <c r="W2069" s="1" t="n">
        <v>44616.24799768518</v>
      </c>
      <c r="X2069" t="n">
        <v>229.0</v>
      </c>
      <c r="Y2069" t="n">
        <v>0.0</v>
      </c>
      <c r="Z2069" t="n">
        <v>0.0</v>
      </c>
      <c r="AA2069" t="n">
        <v>0.0</v>
      </c>
      <c r="AB2069" t="n">
        <v>0.0</v>
      </c>
      <c r="AC2069" t="n">
        <v>0.0</v>
      </c>
      <c r="AD2069" t="n">
        <v>0.0</v>
      </c>
      <c r="AE2069" t="n">
        <v>151.0</v>
      </c>
      <c r="AF2069" t="n">
        <v>0.0</v>
      </c>
      <c r="AG2069" t="n">
        <v>9.0</v>
      </c>
      <c r="AH2069" t="inlineStr">
        <is>
          <t>N/A</t>
        </is>
      </c>
      <c r="AI2069" t="inlineStr">
        <is>
          <t>N/A</t>
        </is>
      </c>
      <c r="AJ2069" t="inlineStr">
        <is>
          <t>N/A</t>
        </is>
      </c>
      <c r="AK2069" t="inlineStr">
        <is>
          <t>N/A</t>
        </is>
      </c>
      <c r="AL2069" t="inlineStr">
        <is>
          <t>N/A</t>
        </is>
      </c>
      <c r="AM2069" t="inlineStr">
        <is>
          <t>N/A</t>
        </is>
      </c>
      <c r="AN2069" t="inlineStr">
        <is>
          <t>N/A</t>
        </is>
      </c>
      <c r="AO2069" t="inlineStr">
        <is>
          <t>N/A</t>
        </is>
      </c>
      <c r="AP2069" t="inlineStr">
        <is>
          <t>N/A</t>
        </is>
      </c>
      <c r="AQ2069" t="inlineStr">
        <is>
          <t>N/A</t>
        </is>
      </c>
      <c r="AR2069" t="inlineStr">
        <is>
          <t>N/A</t>
        </is>
      </c>
      <c r="AS2069" t="inlineStr">
        <is>
          <t>N/A</t>
        </is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WI220267474</t>
        </is>
      </c>
      <c r="B2070" t="inlineStr">
        <is>
          <t>DATA_VALIDATION</t>
        </is>
      </c>
      <c r="C2070" t="inlineStr">
        <is>
          <t>201110012500</t>
        </is>
      </c>
      <c r="D2070" t="inlineStr">
        <is>
          <t>Folder</t>
        </is>
      </c>
      <c r="E2070" s="2">
        <f>HYPERLINK("capsilon://?command=openfolder&amp;siteaddress=FAM.docvelocity-na8.net&amp;folderid=FX9691EE45-64F5-C2C3-EED3-E518ADE576F1","FX22028531")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MI2202684106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1.0</v>
      </c>
      <c r="O2070" s="1" t="n">
        <v>44616.05761574074</v>
      </c>
      <c r="P2070" s="1" t="n">
        <v>44616.25234953704</v>
      </c>
      <c r="Q2070" t="n">
        <v>16317.0</v>
      </c>
      <c r="R2070" t="n">
        <v>508.0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Hemanshi Deshlahara</t>
        </is>
      </c>
      <c r="W2070" s="1" t="n">
        <v>44616.25234953704</v>
      </c>
      <c r="X2070" t="n">
        <v>245.0</v>
      </c>
      <c r="Y2070" t="n">
        <v>0.0</v>
      </c>
      <c r="Z2070" t="n">
        <v>0.0</v>
      </c>
      <c r="AA2070" t="n">
        <v>0.0</v>
      </c>
      <c r="AB2070" t="n">
        <v>0.0</v>
      </c>
      <c r="AC2070" t="n">
        <v>0.0</v>
      </c>
      <c r="AD2070" t="n">
        <v>0.0</v>
      </c>
      <c r="AE2070" t="n">
        <v>158.0</v>
      </c>
      <c r="AF2070" t="n">
        <v>0.0</v>
      </c>
      <c r="AG2070" t="n">
        <v>8.0</v>
      </c>
      <c r="AH2070" t="inlineStr">
        <is>
          <t>N/A</t>
        </is>
      </c>
      <c r="AI2070" t="inlineStr">
        <is>
          <t>N/A</t>
        </is>
      </c>
      <c r="AJ2070" t="inlineStr">
        <is>
          <t>N/A</t>
        </is>
      </c>
      <c r="AK2070" t="inlineStr">
        <is>
          <t>N/A</t>
        </is>
      </c>
      <c r="AL2070" t="inlineStr">
        <is>
          <t>N/A</t>
        </is>
      </c>
      <c r="AM2070" t="inlineStr">
        <is>
          <t>N/A</t>
        </is>
      </c>
      <c r="AN2070" t="inlineStr">
        <is>
          <t>N/A</t>
        </is>
      </c>
      <c r="AO2070" t="inlineStr">
        <is>
          <t>N/A</t>
        </is>
      </c>
      <c r="AP2070" t="inlineStr">
        <is>
          <t>N/A</t>
        </is>
      </c>
      <c r="AQ2070" t="inlineStr">
        <is>
          <t>N/A</t>
        </is>
      </c>
      <c r="AR2070" t="inlineStr">
        <is>
          <t>N/A</t>
        </is>
      </c>
      <c r="AS2070" t="inlineStr">
        <is>
          <t>N/A</t>
        </is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WI220267476</t>
        </is>
      </c>
      <c r="B2071" t="inlineStr">
        <is>
          <t>DATA_VALIDATION</t>
        </is>
      </c>
      <c r="C2071" t="inlineStr">
        <is>
          <t>201300021538</t>
        </is>
      </c>
      <c r="D2071" t="inlineStr">
        <is>
          <t>Folder</t>
        </is>
      </c>
      <c r="E2071" s="2">
        <f>HYPERLINK("capsilon://?command=openfolder&amp;siteaddress=FAM.docvelocity-na8.net&amp;folderid=FX7A3F8872-3B4B-E78F-EF31-E6B7A40AE645","FX22027919")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MI2202653127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44616.05934027778</v>
      </c>
      <c r="P2071" s="1" t="n">
        <v>44616.30268518518</v>
      </c>
      <c r="Q2071" t="n">
        <v>16142.0</v>
      </c>
      <c r="R2071" t="n">
        <v>4883.0</v>
      </c>
      <c r="S2071" t="b">
        <v>0</v>
      </c>
      <c r="T2071" t="inlineStr">
        <is>
          <t>N/A</t>
        </is>
      </c>
      <c r="U2071" t="b">
        <v>1</v>
      </c>
      <c r="V2071" t="inlineStr">
        <is>
          <t>Ujwala Ajabe</t>
        </is>
      </c>
      <c r="W2071" s="1" t="n">
        <v>44616.101064814815</v>
      </c>
      <c r="X2071" t="n">
        <v>2866.0</v>
      </c>
      <c r="Y2071" t="n">
        <v>176.0</v>
      </c>
      <c r="Z2071" t="n">
        <v>0.0</v>
      </c>
      <c r="AA2071" t="n">
        <v>176.0</v>
      </c>
      <c r="AB2071" t="n">
        <v>21.0</v>
      </c>
      <c r="AC2071" t="n">
        <v>117.0</v>
      </c>
      <c r="AD2071" t="n">
        <v>-176.0</v>
      </c>
      <c r="AE2071" t="n">
        <v>0.0</v>
      </c>
      <c r="AF2071" t="n">
        <v>0.0</v>
      </c>
      <c r="AG2071" t="n">
        <v>0.0</v>
      </c>
      <c r="AH2071" t="inlineStr">
        <is>
          <t>Ashish Sutar</t>
        </is>
      </c>
      <c r="AI2071" s="1" t="n">
        <v>44616.30268518518</v>
      </c>
      <c r="AJ2071" t="n">
        <v>1984.0</v>
      </c>
      <c r="AK2071" t="n">
        <v>24.0</v>
      </c>
      <c r="AL2071" t="n">
        <v>0.0</v>
      </c>
      <c r="AM2071" t="n">
        <v>24.0</v>
      </c>
      <c r="AN2071" t="n">
        <v>0.0</v>
      </c>
      <c r="AO2071" t="n">
        <v>20.0</v>
      </c>
      <c r="AP2071" t="n">
        <v>-200.0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WI220267488</t>
        </is>
      </c>
      <c r="B2072" t="inlineStr">
        <is>
          <t>DATA_VALIDATION</t>
        </is>
      </c>
      <c r="C2072" t="inlineStr">
        <is>
          <t>201100014718</t>
        </is>
      </c>
      <c r="D2072" t="inlineStr">
        <is>
          <t>Folder</t>
        </is>
      </c>
      <c r="E2072" s="2">
        <f>HYPERLINK("capsilon://?command=openfolder&amp;siteaddress=FAM.docvelocity-na8.net&amp;folderid=FX5B33B61A-7DD8-2046-E26C-2D73FF237E60","FX220210583")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MI2202684346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1.0</v>
      </c>
      <c r="O2072" s="1" t="n">
        <v>44616.08155092593</v>
      </c>
      <c r="P2072" s="1" t="n">
        <v>44616.254594907405</v>
      </c>
      <c r="Q2072" t="n">
        <v>14604.0</v>
      </c>
      <c r="R2072" t="n">
        <v>347.0</v>
      </c>
      <c r="S2072" t="b">
        <v>0</v>
      </c>
      <c r="T2072" t="inlineStr">
        <is>
          <t>N/A</t>
        </is>
      </c>
      <c r="U2072" t="b">
        <v>0</v>
      </c>
      <c r="V2072" t="inlineStr">
        <is>
          <t>Hemanshi Deshlahara</t>
        </is>
      </c>
      <c r="W2072" s="1" t="n">
        <v>44616.254594907405</v>
      </c>
      <c r="X2072" t="n">
        <v>189.0</v>
      </c>
      <c r="Y2072" t="n">
        <v>0.0</v>
      </c>
      <c r="Z2072" t="n">
        <v>0.0</v>
      </c>
      <c r="AA2072" t="n">
        <v>0.0</v>
      </c>
      <c r="AB2072" t="n">
        <v>0.0</v>
      </c>
      <c r="AC2072" t="n">
        <v>0.0</v>
      </c>
      <c r="AD2072" t="n">
        <v>0.0</v>
      </c>
      <c r="AE2072" t="n">
        <v>81.0</v>
      </c>
      <c r="AF2072" t="n">
        <v>0.0</v>
      </c>
      <c r="AG2072" t="n">
        <v>8.0</v>
      </c>
      <c r="AH2072" t="inlineStr">
        <is>
          <t>N/A</t>
        </is>
      </c>
      <c r="AI2072" t="inlineStr">
        <is>
          <t>N/A</t>
        </is>
      </c>
      <c r="AJ2072" t="inlineStr">
        <is>
          <t>N/A</t>
        </is>
      </c>
      <c r="AK2072" t="inlineStr">
        <is>
          <t>N/A</t>
        </is>
      </c>
      <c r="AL2072" t="inlineStr">
        <is>
          <t>N/A</t>
        </is>
      </c>
      <c r="AM2072" t="inlineStr">
        <is>
          <t>N/A</t>
        </is>
      </c>
      <c r="AN2072" t="inlineStr">
        <is>
          <t>N/A</t>
        </is>
      </c>
      <c r="AO2072" t="inlineStr">
        <is>
          <t>N/A</t>
        </is>
      </c>
      <c r="AP2072" t="inlineStr">
        <is>
          <t>N/A</t>
        </is>
      </c>
      <c r="AQ2072" t="inlineStr">
        <is>
          <t>N/A</t>
        </is>
      </c>
      <c r="AR2072" t="inlineStr">
        <is>
          <t>N/A</t>
        </is>
      </c>
      <c r="AS2072" t="inlineStr">
        <is>
          <t>N/A</t>
        </is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WI220267503</t>
        </is>
      </c>
      <c r="B2073" t="inlineStr">
        <is>
          <t>DATA_VALIDATION</t>
        </is>
      </c>
      <c r="C2073" t="inlineStr">
        <is>
          <t>201110012514</t>
        </is>
      </c>
      <c r="D2073" t="inlineStr">
        <is>
          <t>Folder</t>
        </is>
      </c>
      <c r="E2073" s="2">
        <f>HYPERLINK("capsilon://?command=openfolder&amp;siteaddress=FAM.docvelocity-na8.net&amp;folderid=FX09EC34A1-D908-8692-8D67-E90057CE7810","FX220210753")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MI2202679095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44616.10983796296</v>
      </c>
      <c r="P2073" s="1" t="n">
        <v>44616.309583333335</v>
      </c>
      <c r="Q2073" t="n">
        <v>3472.0</v>
      </c>
      <c r="R2073" t="n">
        <v>13786.0</v>
      </c>
      <c r="S2073" t="b">
        <v>0</v>
      </c>
      <c r="T2073" t="inlineStr">
        <is>
          <t>N/A</t>
        </is>
      </c>
      <c r="U2073" t="b">
        <v>1</v>
      </c>
      <c r="V2073" t="inlineStr">
        <is>
          <t>Supriya Khape</t>
        </is>
      </c>
      <c r="W2073" s="1" t="n">
        <v>44616.28586805556</v>
      </c>
      <c r="X2073" t="n">
        <v>12154.0</v>
      </c>
      <c r="Y2073" t="n">
        <v>536.0</v>
      </c>
      <c r="Z2073" t="n">
        <v>0.0</v>
      </c>
      <c r="AA2073" t="n">
        <v>536.0</v>
      </c>
      <c r="AB2073" t="n">
        <v>175.0</v>
      </c>
      <c r="AC2073" t="n">
        <v>237.0</v>
      </c>
      <c r="AD2073" t="n">
        <v>-536.0</v>
      </c>
      <c r="AE2073" t="n">
        <v>0.0</v>
      </c>
      <c r="AF2073" t="n">
        <v>0.0</v>
      </c>
      <c r="AG2073" t="n">
        <v>0.0</v>
      </c>
      <c r="AH2073" t="inlineStr">
        <is>
          <t>Sangeeta Kumari</t>
        </is>
      </c>
      <c r="AI2073" s="1" t="n">
        <v>44616.309583333335</v>
      </c>
      <c r="AJ2073" t="n">
        <v>1553.0</v>
      </c>
      <c r="AK2073" t="n">
        <v>2.0</v>
      </c>
      <c r="AL2073" t="n">
        <v>0.0</v>
      </c>
      <c r="AM2073" t="n">
        <v>2.0</v>
      </c>
      <c r="AN2073" t="n">
        <v>49.0</v>
      </c>
      <c r="AO2073" t="n">
        <v>1.0</v>
      </c>
      <c r="AP2073" t="n">
        <v>-538.0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WI220267506</t>
        </is>
      </c>
      <c r="B2074" t="inlineStr">
        <is>
          <t>DATA_VALIDATION</t>
        </is>
      </c>
      <c r="C2074" t="inlineStr">
        <is>
          <t>201308008188</t>
        </is>
      </c>
      <c r="D2074" t="inlineStr">
        <is>
          <t>Folder</t>
        </is>
      </c>
      <c r="E2074" s="2">
        <f>HYPERLINK("capsilon://?command=openfolder&amp;siteaddress=FAM.docvelocity-na8.net&amp;folderid=FXAE3F5E47-5C59-F353-BD8B-85EAB67ACF9B","FX22027728")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MI2202684607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44616.11927083333</v>
      </c>
      <c r="P2074" s="1" t="n">
        <v>44616.423472222225</v>
      </c>
      <c r="Q2074" t="n">
        <v>24959.0</v>
      </c>
      <c r="R2074" t="n">
        <v>1324.0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Aditya Tade</t>
        </is>
      </c>
      <c r="W2074" s="1" t="n">
        <v>44616.238969907405</v>
      </c>
      <c r="X2074" t="n">
        <v>508.0</v>
      </c>
      <c r="Y2074" t="n">
        <v>52.0</v>
      </c>
      <c r="Z2074" t="n">
        <v>0.0</v>
      </c>
      <c r="AA2074" t="n">
        <v>52.0</v>
      </c>
      <c r="AB2074" t="n">
        <v>0.0</v>
      </c>
      <c r="AC2074" t="n">
        <v>35.0</v>
      </c>
      <c r="AD2074" t="n">
        <v>-52.0</v>
      </c>
      <c r="AE2074" t="n">
        <v>0.0</v>
      </c>
      <c r="AF2074" t="n">
        <v>0.0</v>
      </c>
      <c r="AG2074" t="n">
        <v>0.0</v>
      </c>
      <c r="AH2074" t="inlineStr">
        <is>
          <t>Aparna Chavan</t>
        </is>
      </c>
      <c r="AI2074" s="1" t="n">
        <v>44616.423472222225</v>
      </c>
      <c r="AJ2074" t="n">
        <v>816.0</v>
      </c>
      <c r="AK2074" t="n">
        <v>2.0</v>
      </c>
      <c r="AL2074" t="n">
        <v>0.0</v>
      </c>
      <c r="AM2074" t="n">
        <v>2.0</v>
      </c>
      <c r="AN2074" t="n">
        <v>0.0</v>
      </c>
      <c r="AO2074" t="n">
        <v>2.0</v>
      </c>
      <c r="AP2074" t="n">
        <v>-54.0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WI220267507</t>
        </is>
      </c>
      <c r="B2075" t="inlineStr">
        <is>
          <t>DATA_VALIDATION</t>
        </is>
      </c>
      <c r="C2075" t="inlineStr">
        <is>
          <t>201330005411</t>
        </is>
      </c>
      <c r="D2075" t="inlineStr">
        <is>
          <t>Folder</t>
        </is>
      </c>
      <c r="E2075" s="2">
        <f>HYPERLINK("capsilon://?command=openfolder&amp;siteaddress=FAM.docvelocity-na8.net&amp;folderid=FX24C9D3EF-BB72-EE19-06B8-05726BEF3C9B","FX220210222")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MI2202677593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44616.11989583333</v>
      </c>
      <c r="P2075" s="1" t="n">
        <v>44616.32371527778</v>
      </c>
      <c r="Q2075" t="n">
        <v>11265.0</v>
      </c>
      <c r="R2075" t="n">
        <v>6345.0</v>
      </c>
      <c r="S2075" t="b">
        <v>0</v>
      </c>
      <c r="T2075" t="inlineStr">
        <is>
          <t>N/A</t>
        </is>
      </c>
      <c r="U2075" t="b">
        <v>1</v>
      </c>
      <c r="V2075" t="inlineStr">
        <is>
          <t>Sanjay Kharade</t>
        </is>
      </c>
      <c r="W2075" s="1" t="n">
        <v>44616.22662037037</v>
      </c>
      <c r="X2075" t="n">
        <v>4300.0</v>
      </c>
      <c r="Y2075" t="n">
        <v>209.0</v>
      </c>
      <c r="Z2075" t="n">
        <v>0.0</v>
      </c>
      <c r="AA2075" t="n">
        <v>209.0</v>
      </c>
      <c r="AB2075" t="n">
        <v>189.0</v>
      </c>
      <c r="AC2075" t="n">
        <v>124.0</v>
      </c>
      <c r="AD2075" t="n">
        <v>-209.0</v>
      </c>
      <c r="AE2075" t="n">
        <v>0.0</v>
      </c>
      <c r="AF2075" t="n">
        <v>0.0</v>
      </c>
      <c r="AG2075" t="n">
        <v>0.0</v>
      </c>
      <c r="AH2075" t="inlineStr">
        <is>
          <t>Ashish Sutar</t>
        </is>
      </c>
      <c r="AI2075" s="1" t="n">
        <v>44616.32371527778</v>
      </c>
      <c r="AJ2075" t="n">
        <v>1705.0</v>
      </c>
      <c r="AK2075" t="n">
        <v>16.0</v>
      </c>
      <c r="AL2075" t="n">
        <v>0.0</v>
      </c>
      <c r="AM2075" t="n">
        <v>16.0</v>
      </c>
      <c r="AN2075" t="n">
        <v>189.0</v>
      </c>
      <c r="AO2075" t="n">
        <v>16.0</v>
      </c>
      <c r="AP2075" t="n">
        <v>-225.0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WI220267508</t>
        </is>
      </c>
      <c r="B2076" t="inlineStr">
        <is>
          <t>DATA_VALIDATION</t>
        </is>
      </c>
      <c r="C2076" t="inlineStr">
        <is>
          <t>201300021632</t>
        </is>
      </c>
      <c r="D2076" t="inlineStr">
        <is>
          <t>Folder</t>
        </is>
      </c>
      <c r="E2076" s="2">
        <f>HYPERLINK("capsilon://?command=openfolder&amp;siteaddress=FAM.docvelocity-na8.net&amp;folderid=FXF357C50B-3A59-0E7B-0090-0B4633A6327B","FX220210049")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MI2202675748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44616.12976851852</v>
      </c>
      <c r="P2076" s="1" t="n">
        <v>44616.5708912037</v>
      </c>
      <c r="Q2076" t="n">
        <v>8223.0</v>
      </c>
      <c r="R2076" t="n">
        <v>29890.0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44616.450844907406</v>
      </c>
      <c r="X2076" t="n">
        <v>22024.0</v>
      </c>
      <c r="Y2076" t="n">
        <v>2530.0</v>
      </c>
      <c r="Z2076" t="n">
        <v>0.0</v>
      </c>
      <c r="AA2076" t="n">
        <v>2530.0</v>
      </c>
      <c r="AB2076" t="n">
        <v>1375.0</v>
      </c>
      <c r="AC2076" t="n">
        <v>970.0</v>
      </c>
      <c r="AD2076" t="n">
        <v>-2530.0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44616.5708912037</v>
      </c>
      <c r="AJ2076" t="n">
        <v>146.0</v>
      </c>
      <c r="AK2076" t="n">
        <v>7.0</v>
      </c>
      <c r="AL2076" t="n">
        <v>0.0</v>
      </c>
      <c r="AM2076" t="n">
        <v>7.0</v>
      </c>
      <c r="AN2076" t="n">
        <v>163.0</v>
      </c>
      <c r="AO2076" t="n">
        <v>7.0</v>
      </c>
      <c r="AP2076" t="n">
        <v>-2537.0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WI220267537</t>
        </is>
      </c>
      <c r="B2077" t="inlineStr">
        <is>
          <t>DATA_VALIDATION</t>
        </is>
      </c>
      <c r="C2077" t="inlineStr">
        <is>
          <t>201300021538</t>
        </is>
      </c>
      <c r="D2077" t="inlineStr">
        <is>
          <t>Folder</t>
        </is>
      </c>
      <c r="E2077" s="2">
        <f>HYPERLINK("capsilon://?command=openfolder&amp;siteaddress=FAM.docvelocity-na8.net&amp;folderid=FX7A3F8872-3B4B-E78F-EF31-E6B7A40AE645","FX22027919")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MI2202653161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44616.18525462963</v>
      </c>
      <c r="P2077" s="1" t="n">
        <v>44616.33435185185</v>
      </c>
      <c r="Q2077" t="n">
        <v>10391.0</v>
      </c>
      <c r="R2077" t="n">
        <v>2491.0</v>
      </c>
      <c r="S2077" t="b">
        <v>0</v>
      </c>
      <c r="T2077" t="inlineStr">
        <is>
          <t>N/A</t>
        </is>
      </c>
      <c r="U2077" t="b">
        <v>1</v>
      </c>
      <c r="V2077" t="inlineStr">
        <is>
          <t>Aditya Tade</t>
        </is>
      </c>
      <c r="W2077" s="1" t="n">
        <v>44616.19773148148</v>
      </c>
      <c r="X2077" t="n">
        <v>1016.0</v>
      </c>
      <c r="Y2077" t="n">
        <v>190.0</v>
      </c>
      <c r="Z2077" t="n">
        <v>0.0</v>
      </c>
      <c r="AA2077" t="n">
        <v>190.0</v>
      </c>
      <c r="AB2077" t="n">
        <v>0.0</v>
      </c>
      <c r="AC2077" t="n">
        <v>103.0</v>
      </c>
      <c r="AD2077" t="n">
        <v>-190.0</v>
      </c>
      <c r="AE2077" t="n">
        <v>0.0</v>
      </c>
      <c r="AF2077" t="n">
        <v>0.0</v>
      </c>
      <c r="AG2077" t="n">
        <v>0.0</v>
      </c>
      <c r="AH2077" t="inlineStr">
        <is>
          <t>Aparna Chavan</t>
        </is>
      </c>
      <c r="AI2077" s="1" t="n">
        <v>44616.33435185185</v>
      </c>
      <c r="AJ2077" t="n">
        <v>1467.0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-192.0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WI220267547</t>
        </is>
      </c>
      <c r="B2078" t="inlineStr">
        <is>
          <t>DATA_VALIDATION</t>
        </is>
      </c>
      <c r="C2078" t="inlineStr">
        <is>
          <t>201348000345</t>
        </is>
      </c>
      <c r="D2078" t="inlineStr">
        <is>
          <t>Folder</t>
        </is>
      </c>
      <c r="E2078" s="2">
        <f>HYPERLINK("capsilon://?command=openfolder&amp;siteaddress=FAM.docvelocity-na8.net&amp;folderid=FX085C16DD-AD48-E483-17C5-DD930B6C37C8","FX22028293")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MI2202654001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44616.197060185186</v>
      </c>
      <c r="P2078" s="1" t="n">
        <v>44616.35895833333</v>
      </c>
      <c r="Q2078" t="n">
        <v>2344.0</v>
      </c>
      <c r="R2078" t="n">
        <v>11644.0</v>
      </c>
      <c r="S2078" t="b">
        <v>0</v>
      </c>
      <c r="T2078" t="inlineStr">
        <is>
          <t>N/A</t>
        </is>
      </c>
      <c r="U2078" t="b">
        <v>1</v>
      </c>
      <c r="V2078" t="inlineStr">
        <is>
          <t>Nisha Verma</t>
        </is>
      </c>
      <c r="W2078" s="1" t="n">
        <v>44616.29462962963</v>
      </c>
      <c r="X2078" t="n">
        <v>8338.0</v>
      </c>
      <c r="Y2078" t="n">
        <v>667.0</v>
      </c>
      <c r="Z2078" t="n">
        <v>0.0</v>
      </c>
      <c r="AA2078" t="n">
        <v>667.0</v>
      </c>
      <c r="AB2078" t="n">
        <v>52.0</v>
      </c>
      <c r="AC2078" t="n">
        <v>390.0</v>
      </c>
      <c r="AD2078" t="n">
        <v>-667.0</v>
      </c>
      <c r="AE2078" t="n">
        <v>0.0</v>
      </c>
      <c r="AF2078" t="n">
        <v>0.0</v>
      </c>
      <c r="AG2078" t="n">
        <v>0.0</v>
      </c>
      <c r="AH2078" t="inlineStr">
        <is>
          <t>Saloni Uttekar</t>
        </is>
      </c>
      <c r="AI2078" s="1" t="n">
        <v>44616.35895833333</v>
      </c>
      <c r="AJ2078" t="n">
        <v>3306.0</v>
      </c>
      <c r="AK2078" t="n">
        <v>5.0</v>
      </c>
      <c r="AL2078" t="n">
        <v>0.0</v>
      </c>
      <c r="AM2078" t="n">
        <v>5.0</v>
      </c>
      <c r="AN2078" t="n">
        <v>52.0</v>
      </c>
      <c r="AO2078" t="n">
        <v>5.0</v>
      </c>
      <c r="AP2078" t="n">
        <v>-672.0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WI220267552</t>
        </is>
      </c>
      <c r="B2079" t="inlineStr">
        <is>
          <t>DATA_VALIDATION</t>
        </is>
      </c>
      <c r="C2079" t="inlineStr">
        <is>
          <t>201348000352</t>
        </is>
      </c>
      <c r="D2079" t="inlineStr">
        <is>
          <t>Folder</t>
        </is>
      </c>
      <c r="E2079" s="2">
        <f>HYPERLINK("capsilon://?command=openfolder&amp;siteaddress=FAM.docvelocity-na8.net&amp;folderid=FX3523E855-AC68-8BD2-97CD-E2812EED59FF","FX22029453")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MI2202656335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44616.206828703704</v>
      </c>
      <c r="P2079" s="1" t="n">
        <v>44616.35480324074</v>
      </c>
      <c r="Q2079" t="n">
        <v>6217.0</v>
      </c>
      <c r="R2079" t="n">
        <v>6568.0</v>
      </c>
      <c r="S2079" t="b">
        <v>0</v>
      </c>
      <c r="T2079" t="inlineStr">
        <is>
          <t>N/A</t>
        </is>
      </c>
      <c r="U2079" t="b">
        <v>1</v>
      </c>
      <c r="V2079" t="inlineStr">
        <is>
          <t>Devendra Naidu</t>
        </is>
      </c>
      <c r="W2079" s="1" t="n">
        <v>44616.25400462963</v>
      </c>
      <c r="X2079" t="n">
        <v>3887.0</v>
      </c>
      <c r="Y2079" t="n">
        <v>351.0</v>
      </c>
      <c r="Z2079" t="n">
        <v>0.0</v>
      </c>
      <c r="AA2079" t="n">
        <v>351.0</v>
      </c>
      <c r="AB2079" t="n">
        <v>27.0</v>
      </c>
      <c r="AC2079" t="n">
        <v>124.0</v>
      </c>
      <c r="AD2079" t="n">
        <v>-351.0</v>
      </c>
      <c r="AE2079" t="n">
        <v>0.0</v>
      </c>
      <c r="AF2079" t="n">
        <v>0.0</v>
      </c>
      <c r="AG2079" t="n">
        <v>0.0</v>
      </c>
      <c r="AH2079" t="inlineStr">
        <is>
          <t>Ashish Sutar</t>
        </is>
      </c>
      <c r="AI2079" s="1" t="n">
        <v>44616.35480324074</v>
      </c>
      <c r="AJ2079" t="n">
        <v>1094.0</v>
      </c>
      <c r="AK2079" t="n">
        <v>0.0</v>
      </c>
      <c r="AL2079" t="n">
        <v>0.0</v>
      </c>
      <c r="AM2079" t="n">
        <v>0.0</v>
      </c>
      <c r="AN2079" t="n">
        <v>27.0</v>
      </c>
      <c r="AO2079" t="n">
        <v>0.0</v>
      </c>
      <c r="AP2079" t="n">
        <v>-351.0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WI220267566</t>
        </is>
      </c>
      <c r="B2080" t="inlineStr">
        <is>
          <t>DATA_VALIDATION</t>
        </is>
      </c>
      <c r="C2080" t="inlineStr">
        <is>
          <t>201100014716</t>
        </is>
      </c>
      <c r="D2080" t="inlineStr">
        <is>
          <t>Folder</t>
        </is>
      </c>
      <c r="E2080" s="2">
        <f>HYPERLINK("capsilon://?command=openfolder&amp;siteaddress=FAM.docvelocity-na8.net&amp;folderid=FX9C546F5C-6264-A207-5F00-55D10FBCB9B8","FX220210488")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MI2202680400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44616.215208333335</v>
      </c>
      <c r="P2080" s="1" t="n">
        <v>44616.34473379629</v>
      </c>
      <c r="Q2080" t="n">
        <v>9510.0</v>
      </c>
      <c r="R2080" t="n">
        <v>1681.0</v>
      </c>
      <c r="S2080" t="b">
        <v>0</v>
      </c>
      <c r="T2080" t="inlineStr">
        <is>
          <t>N/A</t>
        </is>
      </c>
      <c r="U2080" t="b">
        <v>1</v>
      </c>
      <c r="V2080" t="inlineStr">
        <is>
          <t>Sanjana Uttekar</t>
        </is>
      </c>
      <c r="W2080" s="1" t="n">
        <v>44616.229849537034</v>
      </c>
      <c r="X2080" t="n">
        <v>1210.0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37.0</v>
      </c>
      <c r="AD2080" t="n">
        <v>-42.0</v>
      </c>
      <c r="AE2080" t="n">
        <v>0.0</v>
      </c>
      <c r="AF2080" t="n">
        <v>0.0</v>
      </c>
      <c r="AG2080" t="n">
        <v>0.0</v>
      </c>
      <c r="AH2080" t="inlineStr">
        <is>
          <t>Aparna Chavan</t>
        </is>
      </c>
      <c r="AI2080" s="1" t="n">
        <v>44616.34473379629</v>
      </c>
      <c r="AJ2080" t="n">
        <v>419.0</v>
      </c>
      <c r="AK2080" t="n">
        <v>1.0</v>
      </c>
      <c r="AL2080" t="n">
        <v>0.0</v>
      </c>
      <c r="AM2080" t="n">
        <v>1.0</v>
      </c>
      <c r="AN2080" t="n">
        <v>0.0</v>
      </c>
      <c r="AO2080" t="n">
        <v>1.0</v>
      </c>
      <c r="AP2080" t="n">
        <v>-43.0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WI220267567</t>
        </is>
      </c>
      <c r="B2081" t="inlineStr">
        <is>
          <t>DATA_VALIDATION</t>
        </is>
      </c>
      <c r="C2081" t="inlineStr">
        <is>
          <t>201348000355</t>
        </is>
      </c>
      <c r="D2081" t="inlineStr">
        <is>
          <t>Folder</t>
        </is>
      </c>
      <c r="E2081" s="2">
        <f>HYPERLINK("capsilon://?command=openfolder&amp;siteaddress=FAM.docvelocity-na8.net&amp;folderid=FX097ECC7E-DAA3-EFD7-F34B-4F3288AB1136","FX22029662")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MI2202658435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44616.21543981481</v>
      </c>
      <c r="P2081" s="1" t="n">
        <v>44616.357094907406</v>
      </c>
      <c r="Q2081" t="n">
        <v>5883.0</v>
      </c>
      <c r="R2081" t="n">
        <v>6356.0</v>
      </c>
      <c r="S2081" t="b">
        <v>0</v>
      </c>
      <c r="T2081" t="inlineStr">
        <is>
          <t>N/A</t>
        </is>
      </c>
      <c r="U2081" t="b">
        <v>1</v>
      </c>
      <c r="V2081" t="inlineStr">
        <is>
          <t>Suraj Toradmal</t>
        </is>
      </c>
      <c r="W2081" s="1" t="n">
        <v>44616.27850694444</v>
      </c>
      <c r="X2081" t="n">
        <v>4884.0</v>
      </c>
      <c r="Y2081" t="n">
        <v>314.0</v>
      </c>
      <c r="Z2081" t="n">
        <v>0.0</v>
      </c>
      <c r="AA2081" t="n">
        <v>314.0</v>
      </c>
      <c r="AB2081" t="n">
        <v>0.0</v>
      </c>
      <c r="AC2081" t="n">
        <v>143.0</v>
      </c>
      <c r="AD2081" t="n">
        <v>-314.0</v>
      </c>
      <c r="AE2081" t="n">
        <v>0.0</v>
      </c>
      <c r="AF2081" t="n">
        <v>0.0</v>
      </c>
      <c r="AG2081" t="n">
        <v>0.0</v>
      </c>
      <c r="AH2081" t="inlineStr">
        <is>
          <t>Sangeeta Kumari</t>
        </is>
      </c>
      <c r="AI2081" s="1" t="n">
        <v>44616.357094907406</v>
      </c>
      <c r="AJ2081" t="n">
        <v>1277.0</v>
      </c>
      <c r="AK2081" t="n">
        <v>4.0</v>
      </c>
      <c r="AL2081" t="n">
        <v>0.0</v>
      </c>
      <c r="AM2081" t="n">
        <v>4.0</v>
      </c>
      <c r="AN2081" t="n">
        <v>0.0</v>
      </c>
      <c r="AO2081" t="n">
        <v>3.0</v>
      </c>
      <c r="AP2081" t="n">
        <v>-318.0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WI220267573</t>
        </is>
      </c>
      <c r="B2082" t="inlineStr">
        <is>
          <t>DATA_VALIDATION</t>
        </is>
      </c>
      <c r="C2082" t="inlineStr">
        <is>
          <t>201308008187</t>
        </is>
      </c>
      <c r="D2082" t="inlineStr">
        <is>
          <t>Folder</t>
        </is>
      </c>
      <c r="E2082" s="2">
        <f>HYPERLINK("capsilon://?command=openfolder&amp;siteaddress=FAM.docvelocity-na8.net&amp;folderid=FX95EBB7F1-01A6-2737-413A-C25EDA940430","FX22027707")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MI2202660501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44616.23502314815</v>
      </c>
      <c r="P2082" s="1" t="n">
        <v>44616.37306712963</v>
      </c>
      <c r="Q2082" t="n">
        <v>4883.0</v>
      </c>
      <c r="R2082" t="n">
        <v>7044.0</v>
      </c>
      <c r="S2082" t="b">
        <v>0</v>
      </c>
      <c r="T2082" t="inlineStr">
        <is>
          <t>N/A</t>
        </is>
      </c>
      <c r="U2082" t="b">
        <v>1</v>
      </c>
      <c r="V2082" t="inlineStr">
        <is>
          <t>Sanjana Uttekar</t>
        </is>
      </c>
      <c r="W2082" s="1" t="n">
        <v>44616.29381944444</v>
      </c>
      <c r="X2082" t="n">
        <v>4836.0</v>
      </c>
      <c r="Y2082" t="n">
        <v>222.0</v>
      </c>
      <c r="Z2082" t="n">
        <v>0.0</v>
      </c>
      <c r="AA2082" t="n">
        <v>222.0</v>
      </c>
      <c r="AB2082" t="n">
        <v>37.0</v>
      </c>
      <c r="AC2082" t="n">
        <v>196.0</v>
      </c>
      <c r="AD2082" t="n">
        <v>-222.0</v>
      </c>
      <c r="AE2082" t="n">
        <v>0.0</v>
      </c>
      <c r="AF2082" t="n">
        <v>0.0</v>
      </c>
      <c r="AG2082" t="n">
        <v>0.0</v>
      </c>
      <c r="AH2082" t="inlineStr">
        <is>
          <t>Aparna Chavan</t>
        </is>
      </c>
      <c r="AI2082" s="1" t="n">
        <v>44616.37306712963</v>
      </c>
      <c r="AJ2082" t="n">
        <v>2195.0</v>
      </c>
      <c r="AK2082" t="n">
        <v>10.0</v>
      </c>
      <c r="AL2082" t="n">
        <v>0.0</v>
      </c>
      <c r="AM2082" t="n">
        <v>10.0</v>
      </c>
      <c r="AN2082" t="n">
        <v>37.0</v>
      </c>
      <c r="AO2082" t="n">
        <v>10.0</v>
      </c>
      <c r="AP2082" t="n">
        <v>-232.0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WI220267574</t>
        </is>
      </c>
      <c r="B2083" t="inlineStr">
        <is>
          <t>DATA_VALIDATION</t>
        </is>
      </c>
      <c r="C2083" t="inlineStr">
        <is>
          <t>201340000641</t>
        </is>
      </c>
      <c r="D2083" t="inlineStr">
        <is>
          <t>Folder</t>
        </is>
      </c>
      <c r="E2083" s="2">
        <f>HYPERLINK("capsilon://?command=openfolder&amp;siteaddress=FAM.docvelocity-na8.net&amp;folderid=FXE3E1B306-86E0-2CAB-84EE-CFAFFAD2D6F2","FX22029929")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MI2202681126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44616.23872685185</v>
      </c>
      <c r="P2083" s="1" t="n">
        <v>44616.37385416667</v>
      </c>
      <c r="Q2083" t="n">
        <v>9577.0</v>
      </c>
      <c r="R2083" t="n">
        <v>2098.0</v>
      </c>
      <c r="S2083" t="b">
        <v>0</v>
      </c>
      <c r="T2083" t="inlineStr">
        <is>
          <t>N/A</t>
        </is>
      </c>
      <c r="U2083" t="b">
        <v>1</v>
      </c>
      <c r="V2083" t="inlineStr">
        <is>
          <t>Aditya Tade</t>
        </is>
      </c>
      <c r="W2083" s="1" t="n">
        <v>44616.24763888889</v>
      </c>
      <c r="X2083" t="n">
        <v>748.0</v>
      </c>
      <c r="Y2083" t="n">
        <v>214.0</v>
      </c>
      <c r="Z2083" t="n">
        <v>0.0</v>
      </c>
      <c r="AA2083" t="n">
        <v>214.0</v>
      </c>
      <c r="AB2083" t="n">
        <v>21.0</v>
      </c>
      <c r="AC2083" t="n">
        <v>46.0</v>
      </c>
      <c r="AD2083" t="n">
        <v>-214.0</v>
      </c>
      <c r="AE2083" t="n">
        <v>0.0</v>
      </c>
      <c r="AF2083" t="n">
        <v>0.0</v>
      </c>
      <c r="AG2083" t="n">
        <v>0.0</v>
      </c>
      <c r="AH2083" t="inlineStr">
        <is>
          <t>Saloni Uttekar</t>
        </is>
      </c>
      <c r="AI2083" s="1" t="n">
        <v>44616.37385416667</v>
      </c>
      <c r="AJ2083" t="n">
        <v>1286.0</v>
      </c>
      <c r="AK2083" t="n">
        <v>0.0</v>
      </c>
      <c r="AL2083" t="n">
        <v>0.0</v>
      </c>
      <c r="AM2083" t="n">
        <v>0.0</v>
      </c>
      <c r="AN2083" t="n">
        <v>21.0</v>
      </c>
      <c r="AO2083" t="n">
        <v>0.0</v>
      </c>
      <c r="AP2083" t="n">
        <v>-214.0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WI220267577</t>
        </is>
      </c>
      <c r="B2084" t="inlineStr">
        <is>
          <t>DATA_VALIDATION</t>
        </is>
      </c>
      <c r="C2084" t="inlineStr">
        <is>
          <t>201100014708</t>
        </is>
      </c>
      <c r="D2084" t="inlineStr">
        <is>
          <t>Folder</t>
        </is>
      </c>
      <c r="E2084" s="2">
        <f>HYPERLINK("capsilon://?command=openfolder&amp;siteaddress=FAM.docvelocity-na8.net&amp;folderid=FX1423EFD4-058C-B20C-28E4-58DAFC087465","FX22028981")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MI2202682948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44616.24758101852</v>
      </c>
      <c r="P2084" s="1" t="n">
        <v>44616.37336805555</v>
      </c>
      <c r="Q2084" t="n">
        <v>9692.0</v>
      </c>
      <c r="R2084" t="n">
        <v>1176.0</v>
      </c>
      <c r="S2084" t="b">
        <v>0</v>
      </c>
      <c r="T2084" t="inlineStr">
        <is>
          <t>N/A</t>
        </is>
      </c>
      <c r="U2084" t="b">
        <v>1</v>
      </c>
      <c r="V2084" t="inlineStr">
        <is>
          <t>Sanjay Kharade</t>
        </is>
      </c>
      <c r="W2084" s="1" t="n">
        <v>44616.258263888885</v>
      </c>
      <c r="X2084" t="n">
        <v>877.0</v>
      </c>
      <c r="Y2084" t="n">
        <v>49.0</v>
      </c>
      <c r="Z2084" t="n">
        <v>0.0</v>
      </c>
      <c r="AA2084" t="n">
        <v>49.0</v>
      </c>
      <c r="AB2084" t="n">
        <v>27.0</v>
      </c>
      <c r="AC2084" t="n">
        <v>13.0</v>
      </c>
      <c r="AD2084" t="n">
        <v>-49.0</v>
      </c>
      <c r="AE2084" t="n">
        <v>0.0</v>
      </c>
      <c r="AF2084" t="n">
        <v>0.0</v>
      </c>
      <c r="AG2084" t="n">
        <v>0.0</v>
      </c>
      <c r="AH2084" t="inlineStr">
        <is>
          <t>Ashish Sutar</t>
        </is>
      </c>
      <c r="AI2084" s="1" t="n">
        <v>44616.37336805555</v>
      </c>
      <c r="AJ2084" t="n">
        <v>284.0</v>
      </c>
      <c r="AK2084" t="n">
        <v>0.0</v>
      </c>
      <c r="AL2084" t="n">
        <v>0.0</v>
      </c>
      <c r="AM2084" t="n">
        <v>0.0</v>
      </c>
      <c r="AN2084" t="n">
        <v>27.0</v>
      </c>
      <c r="AO2084" t="n">
        <v>0.0</v>
      </c>
      <c r="AP2084" t="n">
        <v>-49.0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WI220267578</t>
        </is>
      </c>
      <c r="B2085" t="inlineStr">
        <is>
          <t>DATA_VALIDATION</t>
        </is>
      </c>
      <c r="C2085" t="inlineStr">
        <is>
          <t>201300021668</t>
        </is>
      </c>
      <c r="D2085" t="inlineStr">
        <is>
          <t>Folder</t>
        </is>
      </c>
      <c r="E2085" s="2">
        <f>HYPERLINK("capsilon://?command=openfolder&amp;siteaddress=FAM.docvelocity-na8.net&amp;folderid=FX0FF0B4E8-E265-50C3-E417-EE0B069AFFD9","FX220210527")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MI2202684086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44616.249074074076</v>
      </c>
      <c r="P2085" s="1" t="n">
        <v>44616.39891203704</v>
      </c>
      <c r="Q2085" t="n">
        <v>6612.0</v>
      </c>
      <c r="R2085" t="n">
        <v>6334.0</v>
      </c>
      <c r="S2085" t="b">
        <v>0</v>
      </c>
      <c r="T2085" t="inlineStr">
        <is>
          <t>N/A</t>
        </is>
      </c>
      <c r="U2085" t="b">
        <v>1</v>
      </c>
      <c r="V2085" t="inlineStr">
        <is>
          <t>Karnal Akhare</t>
        </is>
      </c>
      <c r="W2085" s="1" t="n">
        <v>44616.2968287037</v>
      </c>
      <c r="X2085" t="n">
        <v>4118.0</v>
      </c>
      <c r="Y2085" t="n">
        <v>279.0</v>
      </c>
      <c r="Z2085" t="n">
        <v>0.0</v>
      </c>
      <c r="AA2085" t="n">
        <v>279.0</v>
      </c>
      <c r="AB2085" t="n">
        <v>0.0</v>
      </c>
      <c r="AC2085" t="n">
        <v>88.0</v>
      </c>
      <c r="AD2085" t="n">
        <v>-279.0</v>
      </c>
      <c r="AE2085" t="n">
        <v>0.0</v>
      </c>
      <c r="AF2085" t="n">
        <v>0.0</v>
      </c>
      <c r="AG2085" t="n">
        <v>0.0</v>
      </c>
      <c r="AH2085" t="inlineStr">
        <is>
          <t>Aparna Chavan</t>
        </is>
      </c>
      <c r="AI2085" s="1" t="n">
        <v>44616.39891203704</v>
      </c>
      <c r="AJ2085" t="n">
        <v>2177.0</v>
      </c>
      <c r="AK2085" t="n">
        <v>4.0</v>
      </c>
      <c r="AL2085" t="n">
        <v>0.0</v>
      </c>
      <c r="AM2085" t="n">
        <v>4.0</v>
      </c>
      <c r="AN2085" t="n">
        <v>0.0</v>
      </c>
      <c r="AO2085" t="n">
        <v>4.0</v>
      </c>
      <c r="AP2085" t="n">
        <v>-283.0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WI220267580</t>
        </is>
      </c>
      <c r="B2086" t="inlineStr">
        <is>
          <t>DATA_VALIDATION</t>
        </is>
      </c>
      <c r="C2086" t="inlineStr">
        <is>
          <t>201330005398</t>
        </is>
      </c>
      <c r="D2086" t="inlineStr">
        <is>
          <t>Folder</t>
        </is>
      </c>
      <c r="E2086" s="2">
        <f>HYPERLINK("capsilon://?command=openfolder&amp;siteaddress=FAM.docvelocity-na8.net&amp;folderid=FXB5143793-01C2-D11D-6538-DAE336D1A395","FX22029917")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MI2202683707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44616.25072916667</v>
      </c>
      <c r="P2086" s="1" t="n">
        <v>44616.382627314815</v>
      </c>
      <c r="Q2086" t="n">
        <v>8763.0</v>
      </c>
      <c r="R2086" t="n">
        <v>2633.0</v>
      </c>
      <c r="S2086" t="b">
        <v>0</v>
      </c>
      <c r="T2086" t="inlineStr">
        <is>
          <t>N/A</t>
        </is>
      </c>
      <c r="U2086" t="b">
        <v>1</v>
      </c>
      <c r="V2086" t="inlineStr">
        <is>
          <t>Devendra Naidu</t>
        </is>
      </c>
      <c r="W2086" s="1" t="n">
        <v>44616.27520833333</v>
      </c>
      <c r="X2086" t="n">
        <v>1831.0</v>
      </c>
      <c r="Y2086" t="n">
        <v>186.0</v>
      </c>
      <c r="Z2086" t="n">
        <v>0.0</v>
      </c>
      <c r="AA2086" t="n">
        <v>186.0</v>
      </c>
      <c r="AB2086" t="n">
        <v>21.0</v>
      </c>
      <c r="AC2086" t="n">
        <v>115.0</v>
      </c>
      <c r="AD2086" t="n">
        <v>-186.0</v>
      </c>
      <c r="AE2086" t="n">
        <v>0.0</v>
      </c>
      <c r="AF2086" t="n">
        <v>0.0</v>
      </c>
      <c r="AG2086" t="n">
        <v>0.0</v>
      </c>
      <c r="AH2086" t="inlineStr">
        <is>
          <t>Ashish Sutar</t>
        </is>
      </c>
      <c r="AI2086" s="1" t="n">
        <v>44616.382627314815</v>
      </c>
      <c r="AJ2086" t="n">
        <v>799.0</v>
      </c>
      <c r="AK2086" t="n">
        <v>4.0</v>
      </c>
      <c r="AL2086" t="n">
        <v>0.0</v>
      </c>
      <c r="AM2086" t="n">
        <v>4.0</v>
      </c>
      <c r="AN2086" t="n">
        <v>21.0</v>
      </c>
      <c r="AO2086" t="n">
        <v>6.0</v>
      </c>
      <c r="AP2086" t="n">
        <v>-190.0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WI220267581</t>
        </is>
      </c>
      <c r="B2087" t="inlineStr">
        <is>
          <t>DATA_VALIDATION</t>
        </is>
      </c>
      <c r="C2087" t="inlineStr">
        <is>
          <t>201110012500</t>
        </is>
      </c>
      <c r="D2087" t="inlineStr">
        <is>
          <t>Folder</t>
        </is>
      </c>
      <c r="E2087" s="2">
        <f>HYPERLINK("capsilon://?command=openfolder&amp;siteaddress=FAM.docvelocity-na8.net&amp;folderid=FX9691EE45-64F5-C2C3-EED3-E518ADE576F1","FX22028531")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MI2202684106</t>
        </is>
      </c>
      <c r="J2087" t="n">
        <v>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44616.25388888889</v>
      </c>
      <c r="P2087" s="1" t="n">
        <v>44616.401712962965</v>
      </c>
      <c r="Q2087" t="n">
        <v>6235.0</v>
      </c>
      <c r="R2087" t="n">
        <v>6537.0</v>
      </c>
      <c r="S2087" t="b">
        <v>0</v>
      </c>
      <c r="T2087" t="inlineStr">
        <is>
          <t>N/A</t>
        </is>
      </c>
      <c r="U2087" t="b">
        <v>1</v>
      </c>
      <c r="V2087" t="inlineStr">
        <is>
          <t>Sanjay Kharade</t>
        </is>
      </c>
      <c r="W2087" s="1" t="n">
        <v>44616.30763888889</v>
      </c>
      <c r="X2087" t="n">
        <v>4117.0</v>
      </c>
      <c r="Y2087" t="n">
        <v>310.0</v>
      </c>
      <c r="Z2087" t="n">
        <v>0.0</v>
      </c>
      <c r="AA2087" t="n">
        <v>310.0</v>
      </c>
      <c r="AB2087" t="n">
        <v>0.0</v>
      </c>
      <c r="AC2087" t="n">
        <v>162.0</v>
      </c>
      <c r="AD2087" t="n">
        <v>-310.0</v>
      </c>
      <c r="AE2087" t="n">
        <v>0.0</v>
      </c>
      <c r="AF2087" t="n">
        <v>0.0</v>
      </c>
      <c r="AG2087" t="n">
        <v>0.0</v>
      </c>
      <c r="AH2087" t="inlineStr">
        <is>
          <t>Saloni Uttekar</t>
        </is>
      </c>
      <c r="AI2087" s="1" t="n">
        <v>44616.401712962965</v>
      </c>
      <c r="AJ2087" t="n">
        <v>2407.0</v>
      </c>
      <c r="AK2087" t="n">
        <v>13.0</v>
      </c>
      <c r="AL2087" t="n">
        <v>0.0</v>
      </c>
      <c r="AM2087" t="n">
        <v>13.0</v>
      </c>
      <c r="AN2087" t="n">
        <v>0.0</v>
      </c>
      <c r="AO2087" t="n">
        <v>15.0</v>
      </c>
      <c r="AP2087" t="n">
        <v>-323.0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WI220267582</t>
        </is>
      </c>
      <c r="B2088" t="inlineStr">
        <is>
          <t>DATA_VALIDATION</t>
        </is>
      </c>
      <c r="C2088" t="inlineStr">
        <is>
          <t>201100014718</t>
        </is>
      </c>
      <c r="D2088" t="inlineStr">
        <is>
          <t>Folder</t>
        </is>
      </c>
      <c r="E2088" s="2">
        <f>HYPERLINK("capsilon://?command=openfolder&amp;siteaddress=FAM.docvelocity-na8.net&amp;folderid=FX5B33B61A-7DD8-2046-E26C-2D73FF237E60","FX220210583")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MI2202684346</t>
        </is>
      </c>
      <c r="J2088" t="n">
        <v>0.0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44616.25613425926</v>
      </c>
      <c r="P2088" s="1" t="n">
        <v>44616.52061342593</v>
      </c>
      <c r="Q2088" t="n">
        <v>16244.0</v>
      </c>
      <c r="R2088" t="n">
        <v>6607.0</v>
      </c>
      <c r="S2088" t="b">
        <v>0</v>
      </c>
      <c r="T2088" t="inlineStr">
        <is>
          <t>N/A</t>
        </is>
      </c>
      <c r="U2088" t="b">
        <v>1</v>
      </c>
      <c r="V2088" t="inlineStr">
        <is>
          <t>Raman Vaidya</t>
        </is>
      </c>
      <c r="W2088" s="1" t="n">
        <v>44616.46994212963</v>
      </c>
      <c r="X2088" t="n">
        <v>4134.0</v>
      </c>
      <c r="Y2088" t="n">
        <v>339.0</v>
      </c>
      <c r="Z2088" t="n">
        <v>0.0</v>
      </c>
      <c r="AA2088" t="n">
        <v>339.0</v>
      </c>
      <c r="AB2088" t="n">
        <v>0.0</v>
      </c>
      <c r="AC2088" t="n">
        <v>191.0</v>
      </c>
      <c r="AD2088" t="n">
        <v>-339.0</v>
      </c>
      <c r="AE2088" t="n">
        <v>0.0</v>
      </c>
      <c r="AF2088" t="n">
        <v>0.0</v>
      </c>
      <c r="AG2088" t="n">
        <v>0.0</v>
      </c>
      <c r="AH2088" t="inlineStr">
        <is>
          <t>Ashish Sutar</t>
        </is>
      </c>
      <c r="AI2088" s="1" t="n">
        <v>44616.52061342593</v>
      </c>
      <c r="AJ2088" t="n">
        <v>2092.0</v>
      </c>
      <c r="AK2088" t="n">
        <v>3.0</v>
      </c>
      <c r="AL2088" t="n">
        <v>0.0</v>
      </c>
      <c r="AM2088" t="n">
        <v>3.0</v>
      </c>
      <c r="AN2088" t="n">
        <v>0.0</v>
      </c>
      <c r="AO2088" t="n">
        <v>3.0</v>
      </c>
      <c r="AP2088" t="n">
        <v>-342.0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WI220267886</t>
        </is>
      </c>
      <c r="B2089" t="inlineStr">
        <is>
          <t>DATA_VALIDATION</t>
        </is>
      </c>
      <c r="C2089" t="inlineStr">
        <is>
          <t>201348000335</t>
        </is>
      </c>
      <c r="D2089" t="inlineStr">
        <is>
          <t>Folder</t>
        </is>
      </c>
      <c r="E2089" s="2">
        <f>HYPERLINK("capsilon://?command=openfolder&amp;siteaddress=FAM.docvelocity-na8.net&amp;folderid=FX90A6C560-CA0C-1673-0F76-AD13B3C1631F","FX22026257")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MI2202688479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44616.429756944446</v>
      </c>
      <c r="P2089" s="1" t="n">
        <v>44616.468773148146</v>
      </c>
      <c r="Q2089" t="n">
        <v>2140.0</v>
      </c>
      <c r="R2089" t="n">
        <v>1231.0</v>
      </c>
      <c r="S2089" t="b">
        <v>0</v>
      </c>
      <c r="T2089" t="inlineStr">
        <is>
          <t>N/A</t>
        </is>
      </c>
      <c r="U2089" t="b">
        <v>0</v>
      </c>
      <c r="V2089" t="inlineStr">
        <is>
          <t>Aditya Tade</t>
        </is>
      </c>
      <c r="W2089" s="1" t="n">
        <v>44616.45517361111</v>
      </c>
      <c r="X2089" t="n">
        <v>373.0</v>
      </c>
      <c r="Y2089" t="n">
        <v>52.0</v>
      </c>
      <c r="Z2089" t="n">
        <v>0.0</v>
      </c>
      <c r="AA2089" t="n">
        <v>52.0</v>
      </c>
      <c r="AB2089" t="n">
        <v>0.0</v>
      </c>
      <c r="AC2089" t="n">
        <v>42.0</v>
      </c>
      <c r="AD2089" t="n">
        <v>-52.0</v>
      </c>
      <c r="AE2089" t="n">
        <v>0.0</v>
      </c>
      <c r="AF2089" t="n">
        <v>0.0</v>
      </c>
      <c r="AG2089" t="n">
        <v>0.0</v>
      </c>
      <c r="AH2089" t="inlineStr">
        <is>
          <t>Aparna Chavan</t>
        </is>
      </c>
      <c r="AI2089" s="1" t="n">
        <v>44616.468773148146</v>
      </c>
      <c r="AJ2089" t="n">
        <v>858.0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-52.0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WI220268210</t>
        </is>
      </c>
      <c r="B2090" t="inlineStr">
        <is>
          <t>DATA_VALIDATION</t>
        </is>
      </c>
      <c r="C2090" t="inlineStr">
        <is>
          <t>201340000525</t>
        </is>
      </c>
      <c r="D2090" t="inlineStr">
        <is>
          <t>Folder</t>
        </is>
      </c>
      <c r="E2090" s="2">
        <f>HYPERLINK("capsilon://?command=openfolder&amp;siteaddress=FAM.docvelocity-na8.net&amp;folderid=FX429BB4B2-A7AA-81E7-5A17-C267636E69CA","FX22011534")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MI2202691212</t>
        </is>
      </c>
      <c r="J2090" t="n">
        <v>0.0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1.0</v>
      </c>
      <c r="O2090" s="1" t="n">
        <v>44616.46800925926</v>
      </c>
      <c r="P2090" s="1" t="n">
        <v>44616.531064814815</v>
      </c>
      <c r="Q2090" t="n">
        <v>5058.0</v>
      </c>
      <c r="R2090" t="n">
        <v>390.0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Sumit Jarhad</t>
        </is>
      </c>
      <c r="W2090" s="1" t="n">
        <v>44616.531064814815</v>
      </c>
      <c r="X2090" t="n">
        <v>309.0</v>
      </c>
      <c r="Y2090" t="n">
        <v>0.0</v>
      </c>
      <c r="Z2090" t="n">
        <v>0.0</v>
      </c>
      <c r="AA2090" t="n">
        <v>0.0</v>
      </c>
      <c r="AB2090" t="n">
        <v>0.0</v>
      </c>
      <c r="AC2090" t="n">
        <v>0.0</v>
      </c>
      <c r="AD2090" t="n">
        <v>0.0</v>
      </c>
      <c r="AE2090" t="n">
        <v>114.0</v>
      </c>
      <c r="AF2090" t="n">
        <v>0.0</v>
      </c>
      <c r="AG2090" t="n">
        <v>5.0</v>
      </c>
      <c r="AH2090" t="inlineStr">
        <is>
          <t>N/A</t>
        </is>
      </c>
      <c r="AI2090" t="inlineStr">
        <is>
          <t>N/A</t>
        </is>
      </c>
      <c r="AJ2090" t="inlineStr">
        <is>
          <t>N/A</t>
        </is>
      </c>
      <c r="AK2090" t="inlineStr">
        <is>
          <t>N/A</t>
        </is>
      </c>
      <c r="AL2090" t="inlineStr">
        <is>
          <t>N/A</t>
        </is>
      </c>
      <c r="AM2090" t="inlineStr">
        <is>
          <t>N/A</t>
        </is>
      </c>
      <c r="AN2090" t="inlineStr">
        <is>
          <t>N/A</t>
        </is>
      </c>
      <c r="AO2090" t="inlineStr">
        <is>
          <t>N/A</t>
        </is>
      </c>
      <c r="AP2090" t="inlineStr">
        <is>
          <t>N/A</t>
        </is>
      </c>
      <c r="AQ2090" t="inlineStr">
        <is>
          <t>N/A</t>
        </is>
      </c>
      <c r="AR2090" t="inlineStr">
        <is>
          <t>N/A</t>
        </is>
      </c>
      <c r="AS2090" t="inlineStr">
        <is>
          <t>N/A</t>
        </is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WI220268227</t>
        </is>
      </c>
      <c r="B2091" t="inlineStr">
        <is>
          <t>DATA_VALIDATION</t>
        </is>
      </c>
      <c r="C2091" t="inlineStr">
        <is>
          <t>201300021521</t>
        </is>
      </c>
      <c r="D2091" t="inlineStr">
        <is>
          <t>Folder</t>
        </is>
      </c>
      <c r="E2091" s="2">
        <f>HYPERLINK("capsilon://?command=openfolder&amp;siteaddress=FAM.docvelocity-na8.net&amp;folderid=FXF525A72D-E9AC-D1AE-3631-E168AF878D44","FX22027564")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MI2202691483</t>
        </is>
      </c>
      <c r="J2091" t="n">
        <v>0.0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44616.47101851852</v>
      </c>
      <c r="P2091" s="1" t="n">
        <v>44616.54115740741</v>
      </c>
      <c r="Q2091" t="n">
        <v>5344.0</v>
      </c>
      <c r="R2091" t="n">
        <v>716.0</v>
      </c>
      <c r="S2091" t="b">
        <v>0</v>
      </c>
      <c r="T2091" t="inlineStr">
        <is>
          <t>N/A</t>
        </is>
      </c>
      <c r="U2091" t="b">
        <v>0</v>
      </c>
      <c r="V2091" t="inlineStr">
        <is>
          <t>Archana Bhujbal</t>
        </is>
      </c>
      <c r="W2091" s="1" t="n">
        <v>44616.51862268519</v>
      </c>
      <c r="X2091" t="n">
        <v>344.0</v>
      </c>
      <c r="Y2091" t="n">
        <v>36.0</v>
      </c>
      <c r="Z2091" t="n">
        <v>0.0</v>
      </c>
      <c r="AA2091" t="n">
        <v>36.0</v>
      </c>
      <c r="AB2091" t="n">
        <v>0.0</v>
      </c>
      <c r="AC2091" t="n">
        <v>22.0</v>
      </c>
      <c r="AD2091" t="n">
        <v>-36.0</v>
      </c>
      <c r="AE2091" t="n">
        <v>0.0</v>
      </c>
      <c r="AF2091" t="n">
        <v>0.0</v>
      </c>
      <c r="AG2091" t="n">
        <v>0.0</v>
      </c>
      <c r="AH2091" t="inlineStr">
        <is>
          <t>Rohit Mawal</t>
        </is>
      </c>
      <c r="AI2091" s="1" t="n">
        <v>44616.54115740741</v>
      </c>
      <c r="AJ2091" t="n">
        <v>366.0</v>
      </c>
      <c r="AK2091" t="n">
        <v>6.0</v>
      </c>
      <c r="AL2091" t="n">
        <v>0.0</v>
      </c>
      <c r="AM2091" t="n">
        <v>6.0</v>
      </c>
      <c r="AN2091" t="n">
        <v>0.0</v>
      </c>
      <c r="AO2091" t="n">
        <v>6.0</v>
      </c>
      <c r="AP2091" t="n">
        <v>-42.0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WI220268228</t>
        </is>
      </c>
      <c r="B2092" t="inlineStr">
        <is>
          <t>DATA_VALIDATION</t>
        </is>
      </c>
      <c r="C2092" t="inlineStr">
        <is>
          <t>201300021521</t>
        </is>
      </c>
      <c r="D2092" t="inlineStr">
        <is>
          <t>Folder</t>
        </is>
      </c>
      <c r="E2092" s="2">
        <f>HYPERLINK("capsilon://?command=openfolder&amp;siteaddress=FAM.docvelocity-na8.net&amp;folderid=FXF525A72D-E9AC-D1AE-3631-E168AF878D44","FX22027564")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MI2202691490</t>
        </is>
      </c>
      <c r="J2092" t="n">
        <v>0.0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44616.47137731482</v>
      </c>
      <c r="P2092" s="1" t="n">
        <v>44616.549421296295</v>
      </c>
      <c r="Q2092" t="n">
        <v>5095.0</v>
      </c>
      <c r="R2092" t="n">
        <v>1648.0</v>
      </c>
      <c r="S2092" t="b">
        <v>0</v>
      </c>
      <c r="T2092" t="inlineStr">
        <is>
          <t>N/A</t>
        </is>
      </c>
      <c r="U2092" t="b">
        <v>0</v>
      </c>
      <c r="V2092" t="inlineStr">
        <is>
          <t>Sanjay Kharade</t>
        </is>
      </c>
      <c r="W2092" s="1" t="n">
        <v>44616.54439814815</v>
      </c>
      <c r="X2092" t="n">
        <v>1090.0</v>
      </c>
      <c r="Y2092" t="n">
        <v>53.0</v>
      </c>
      <c r="Z2092" t="n">
        <v>0.0</v>
      </c>
      <c r="AA2092" t="n">
        <v>53.0</v>
      </c>
      <c r="AB2092" t="n">
        <v>0.0</v>
      </c>
      <c r="AC2092" t="n">
        <v>42.0</v>
      </c>
      <c r="AD2092" t="n">
        <v>-53.0</v>
      </c>
      <c r="AE2092" t="n">
        <v>0.0</v>
      </c>
      <c r="AF2092" t="n">
        <v>0.0</v>
      </c>
      <c r="AG2092" t="n">
        <v>0.0</v>
      </c>
      <c r="AH2092" t="inlineStr">
        <is>
          <t>Rohit Mawal</t>
        </is>
      </c>
      <c r="AI2092" s="1" t="n">
        <v>44616.549421296295</v>
      </c>
      <c r="AJ2092" t="n">
        <v>403.0</v>
      </c>
      <c r="AK2092" t="n">
        <v>0.0</v>
      </c>
      <c r="AL2092" t="n">
        <v>0.0</v>
      </c>
      <c r="AM2092" t="n">
        <v>0.0</v>
      </c>
      <c r="AN2092" t="n">
        <v>0.0</v>
      </c>
      <c r="AO2092" t="n">
        <v>0.0</v>
      </c>
      <c r="AP2092" t="n">
        <v>-53.0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WI220268231</t>
        </is>
      </c>
      <c r="B2093" t="inlineStr">
        <is>
          <t>DATA_VALIDATION</t>
        </is>
      </c>
      <c r="C2093" t="inlineStr">
        <is>
          <t>201300021521</t>
        </is>
      </c>
      <c r="D2093" t="inlineStr">
        <is>
          <t>Folder</t>
        </is>
      </c>
      <c r="E2093" s="2">
        <f>HYPERLINK("capsilon://?command=openfolder&amp;siteaddress=FAM.docvelocity-na8.net&amp;folderid=FXF525A72D-E9AC-D1AE-3631-E168AF878D44","FX22027564")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MI2202691498</t>
        </is>
      </c>
      <c r="J2093" t="n">
        <v>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44616.47188657407</v>
      </c>
      <c r="P2093" s="1" t="n">
        <v>44616.544756944444</v>
      </c>
      <c r="Q2093" t="n">
        <v>5481.0</v>
      </c>
      <c r="R2093" t="n">
        <v>815.0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Sumit Jarhad</t>
        </is>
      </c>
      <c r="W2093" s="1" t="n">
        <v>44616.53690972222</v>
      </c>
      <c r="X2093" t="n">
        <v>505.0</v>
      </c>
      <c r="Y2093" t="n">
        <v>73.0</v>
      </c>
      <c r="Z2093" t="n">
        <v>0.0</v>
      </c>
      <c r="AA2093" t="n">
        <v>73.0</v>
      </c>
      <c r="AB2093" t="n">
        <v>0.0</v>
      </c>
      <c r="AC2093" t="n">
        <v>43.0</v>
      </c>
      <c r="AD2093" t="n">
        <v>-73.0</v>
      </c>
      <c r="AE2093" t="n">
        <v>0.0</v>
      </c>
      <c r="AF2093" t="n">
        <v>0.0</v>
      </c>
      <c r="AG2093" t="n">
        <v>0.0</v>
      </c>
      <c r="AH2093" t="inlineStr">
        <is>
          <t>Rohit Mawal</t>
        </is>
      </c>
      <c r="AI2093" s="1" t="n">
        <v>44616.544756944444</v>
      </c>
      <c r="AJ2093" t="n">
        <v>310.0</v>
      </c>
      <c r="AK2093" t="n">
        <v>1.0</v>
      </c>
      <c r="AL2093" t="n">
        <v>0.0</v>
      </c>
      <c r="AM2093" t="n">
        <v>1.0</v>
      </c>
      <c r="AN2093" t="n">
        <v>0.0</v>
      </c>
      <c r="AO2093" t="n">
        <v>1.0</v>
      </c>
      <c r="AP2093" t="n">
        <v>-74.0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WI220268236</t>
        </is>
      </c>
      <c r="B2094" t="inlineStr">
        <is>
          <t>DATA_VALIDATION</t>
        </is>
      </c>
      <c r="C2094" t="inlineStr">
        <is>
          <t>201300021521</t>
        </is>
      </c>
      <c r="D2094" t="inlineStr">
        <is>
          <t>Folder</t>
        </is>
      </c>
      <c r="E2094" s="2">
        <f>HYPERLINK("capsilon://?command=openfolder&amp;siteaddress=FAM.docvelocity-na8.net&amp;folderid=FXF525A72D-E9AC-D1AE-3631-E168AF878D44","FX22027564")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MI2202691660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44616.47293981481</v>
      </c>
      <c r="P2094" s="1" t="n">
        <v>44616.556446759256</v>
      </c>
      <c r="Q2094" t="n">
        <v>6131.0</v>
      </c>
      <c r="R2094" t="n">
        <v>1084.0</v>
      </c>
      <c r="S2094" t="b">
        <v>0</v>
      </c>
      <c r="T2094" t="inlineStr">
        <is>
          <t>N/A</t>
        </is>
      </c>
      <c r="U2094" t="b">
        <v>0</v>
      </c>
      <c r="V2094" t="inlineStr">
        <is>
          <t>Ujwala Ajabe</t>
        </is>
      </c>
      <c r="W2094" s="1" t="n">
        <v>44616.54398148148</v>
      </c>
      <c r="X2094" t="n">
        <v>477.0</v>
      </c>
      <c r="Y2094" t="n">
        <v>52.0</v>
      </c>
      <c r="Z2094" t="n">
        <v>0.0</v>
      </c>
      <c r="AA2094" t="n">
        <v>52.0</v>
      </c>
      <c r="AB2094" t="n">
        <v>0.0</v>
      </c>
      <c r="AC2094" t="n">
        <v>39.0</v>
      </c>
      <c r="AD2094" t="n">
        <v>-52.0</v>
      </c>
      <c r="AE2094" t="n">
        <v>0.0</v>
      </c>
      <c r="AF2094" t="n">
        <v>0.0</v>
      </c>
      <c r="AG2094" t="n">
        <v>0.0</v>
      </c>
      <c r="AH2094" t="inlineStr">
        <is>
          <t>Rohit Mawal</t>
        </is>
      </c>
      <c r="AI2094" s="1" t="n">
        <v>44616.556446759256</v>
      </c>
      <c r="AJ2094" t="n">
        <v>607.0</v>
      </c>
      <c r="AK2094" t="n">
        <v>3.0</v>
      </c>
      <c r="AL2094" t="n">
        <v>0.0</v>
      </c>
      <c r="AM2094" t="n">
        <v>3.0</v>
      </c>
      <c r="AN2094" t="n">
        <v>0.0</v>
      </c>
      <c r="AO2094" t="n">
        <v>3.0</v>
      </c>
      <c r="AP2094" t="n">
        <v>-55.0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WI220268239</t>
        </is>
      </c>
      <c r="B2095" t="inlineStr">
        <is>
          <t>DATA_VALIDATION</t>
        </is>
      </c>
      <c r="C2095" t="inlineStr">
        <is>
          <t>201300021521</t>
        </is>
      </c>
      <c r="D2095" t="inlineStr">
        <is>
          <t>Folder</t>
        </is>
      </c>
      <c r="E2095" s="2">
        <f>HYPERLINK("capsilon://?command=openfolder&amp;siteaddress=FAM.docvelocity-na8.net&amp;folderid=FXF525A72D-E9AC-D1AE-3631-E168AF878D44","FX22027564")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MI2202691692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44616.47325231481</v>
      </c>
      <c r="P2095" s="1" t="n">
        <v>44616.56553240741</v>
      </c>
      <c r="Q2095" t="n">
        <v>6893.0</v>
      </c>
      <c r="R2095" t="n">
        <v>1080.0</v>
      </c>
      <c r="S2095" t="b">
        <v>0</v>
      </c>
      <c r="T2095" t="inlineStr">
        <is>
          <t>N/A</t>
        </is>
      </c>
      <c r="U2095" t="b">
        <v>0</v>
      </c>
      <c r="V2095" t="inlineStr">
        <is>
          <t>Sumit Jarhad</t>
        </is>
      </c>
      <c r="W2095" s="1" t="n">
        <v>44616.54040509259</v>
      </c>
      <c r="X2095" t="n">
        <v>296.0</v>
      </c>
      <c r="Y2095" t="n">
        <v>52.0</v>
      </c>
      <c r="Z2095" t="n">
        <v>0.0</v>
      </c>
      <c r="AA2095" t="n">
        <v>52.0</v>
      </c>
      <c r="AB2095" t="n">
        <v>0.0</v>
      </c>
      <c r="AC2095" t="n">
        <v>40.0</v>
      </c>
      <c r="AD2095" t="n">
        <v>-52.0</v>
      </c>
      <c r="AE2095" t="n">
        <v>0.0</v>
      </c>
      <c r="AF2095" t="n">
        <v>0.0</v>
      </c>
      <c r="AG2095" t="n">
        <v>0.0</v>
      </c>
      <c r="AH2095" t="inlineStr">
        <is>
          <t>Rohit Mawal</t>
        </is>
      </c>
      <c r="AI2095" s="1" t="n">
        <v>44616.56553240741</v>
      </c>
      <c r="AJ2095" t="n">
        <v>784.0</v>
      </c>
      <c r="AK2095" t="n">
        <v>2.0</v>
      </c>
      <c r="AL2095" t="n">
        <v>0.0</v>
      </c>
      <c r="AM2095" t="n">
        <v>2.0</v>
      </c>
      <c r="AN2095" t="n">
        <v>0.0</v>
      </c>
      <c r="AO2095" t="n">
        <v>2.0</v>
      </c>
      <c r="AP2095" t="n">
        <v>-54.0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WI220268243</t>
        </is>
      </c>
      <c r="B2096" t="inlineStr">
        <is>
          <t>DATA_VALIDATION</t>
        </is>
      </c>
      <c r="C2096" t="inlineStr">
        <is>
          <t>201300021521</t>
        </is>
      </c>
      <c r="D2096" t="inlineStr">
        <is>
          <t>Folder</t>
        </is>
      </c>
      <c r="E2096" s="2">
        <f>HYPERLINK("capsilon://?command=openfolder&amp;siteaddress=FAM.docvelocity-na8.net&amp;folderid=FXF525A72D-E9AC-D1AE-3631-E168AF878D44","FX22027564")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MI2202691713</t>
        </is>
      </c>
      <c r="J2096" t="n">
        <v>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44616.473657407405</v>
      </c>
      <c r="P2096" s="1" t="n">
        <v>44616.56700231481</v>
      </c>
      <c r="Q2096" t="n">
        <v>7827.0</v>
      </c>
      <c r="R2096" t="n">
        <v>238.0</v>
      </c>
      <c r="S2096" t="b">
        <v>0</v>
      </c>
      <c r="T2096" t="inlineStr">
        <is>
          <t>N/A</t>
        </is>
      </c>
      <c r="U2096" t="b">
        <v>0</v>
      </c>
      <c r="V2096" t="inlineStr">
        <is>
          <t>Sumit Jarhad</t>
        </is>
      </c>
      <c r="W2096" s="1" t="n">
        <v>44616.541712962964</v>
      </c>
      <c r="X2096" t="n">
        <v>112.0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0.0</v>
      </c>
      <c r="AD2096" t="n">
        <v>-21.0</v>
      </c>
      <c r="AE2096" t="n">
        <v>0.0</v>
      </c>
      <c r="AF2096" t="n">
        <v>0.0</v>
      </c>
      <c r="AG2096" t="n">
        <v>0.0</v>
      </c>
      <c r="AH2096" t="inlineStr">
        <is>
          <t>Rohit Mawal</t>
        </is>
      </c>
      <c r="AI2096" s="1" t="n">
        <v>44616.56700231481</v>
      </c>
      <c r="AJ2096" t="n">
        <v>126.0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-21.0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WI220268245</t>
        </is>
      </c>
      <c r="B2097" t="inlineStr">
        <is>
          <t>DATA_VALIDATION</t>
        </is>
      </c>
      <c r="C2097" t="inlineStr">
        <is>
          <t>201300021521</t>
        </is>
      </c>
      <c r="D2097" t="inlineStr">
        <is>
          <t>Folder</t>
        </is>
      </c>
      <c r="E2097" s="2">
        <f>HYPERLINK("capsilon://?command=openfolder&amp;siteaddress=FAM.docvelocity-na8.net&amp;folderid=FXF525A72D-E9AC-D1AE-3631-E168AF878D44","FX22027564")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MI2202691736</t>
        </is>
      </c>
      <c r="J2097" t="n">
        <v>0.0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44616.473761574074</v>
      </c>
      <c r="P2097" s="1" t="n">
        <v>44616.570914351854</v>
      </c>
      <c r="Q2097" t="n">
        <v>7649.0</v>
      </c>
      <c r="R2097" t="n">
        <v>745.0</v>
      </c>
      <c r="S2097" t="b">
        <v>0</v>
      </c>
      <c r="T2097" t="inlineStr">
        <is>
          <t>N/A</t>
        </is>
      </c>
      <c r="U2097" t="b">
        <v>0</v>
      </c>
      <c r="V2097" t="inlineStr">
        <is>
          <t>Ujwala Ajabe</t>
        </is>
      </c>
      <c r="W2097" s="1" t="n">
        <v>44616.54832175926</v>
      </c>
      <c r="X2097" t="n">
        <v>374.0</v>
      </c>
      <c r="Y2097" t="n">
        <v>21.0</v>
      </c>
      <c r="Z2097" t="n">
        <v>0.0</v>
      </c>
      <c r="AA2097" t="n">
        <v>21.0</v>
      </c>
      <c r="AB2097" t="n">
        <v>0.0</v>
      </c>
      <c r="AC2097" t="n">
        <v>18.0</v>
      </c>
      <c r="AD2097" t="n">
        <v>-21.0</v>
      </c>
      <c r="AE2097" t="n">
        <v>0.0</v>
      </c>
      <c r="AF2097" t="n">
        <v>0.0</v>
      </c>
      <c r="AG2097" t="n">
        <v>0.0</v>
      </c>
      <c r="AH2097" t="inlineStr">
        <is>
          <t>Rohit Mawal</t>
        </is>
      </c>
      <c r="AI2097" s="1" t="n">
        <v>44616.570914351854</v>
      </c>
      <c r="AJ2097" t="n">
        <v>337.0</v>
      </c>
      <c r="AK2097" t="n">
        <v>0.0</v>
      </c>
      <c r="AL2097" t="n">
        <v>0.0</v>
      </c>
      <c r="AM2097" t="n">
        <v>0.0</v>
      </c>
      <c r="AN2097" t="n">
        <v>0.0</v>
      </c>
      <c r="AO2097" t="n">
        <v>0.0</v>
      </c>
      <c r="AP2097" t="n">
        <v>-21.0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WI220268253</t>
        </is>
      </c>
      <c r="B2098" t="inlineStr">
        <is>
          <t>DATA_VALIDATION</t>
        </is>
      </c>
      <c r="C2098" t="inlineStr">
        <is>
          <t>201130013340</t>
        </is>
      </c>
      <c r="D2098" t="inlineStr">
        <is>
          <t>Folder</t>
        </is>
      </c>
      <c r="E2098" s="2">
        <f>HYPERLINK("capsilon://?command=openfolder&amp;siteaddress=FAM.docvelocity-na8.net&amp;folderid=FX07431ED8-36F2-78BF-38E2-9663BAA5C5D2","FX220210334")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MI2202691805</t>
        </is>
      </c>
      <c r="J2098" t="n">
        <v>0.0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44616.47546296296</v>
      </c>
      <c r="P2098" s="1" t="n">
        <v>44616.57247685185</v>
      </c>
      <c r="Q2098" t="n">
        <v>7897.0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Sumit Jarhad</t>
        </is>
      </c>
      <c r="W2098" s="1" t="n">
        <v>44616.54615740741</v>
      </c>
      <c r="X2098" t="n">
        <v>348.0</v>
      </c>
      <c r="Y2098" t="n">
        <v>45.0</v>
      </c>
      <c r="Z2098" t="n">
        <v>0.0</v>
      </c>
      <c r="AA2098" t="n">
        <v>45.0</v>
      </c>
      <c r="AB2098" t="n">
        <v>0.0</v>
      </c>
      <c r="AC2098" t="n">
        <v>9.0</v>
      </c>
      <c r="AD2098" t="n">
        <v>-45.0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44616.57247685185</v>
      </c>
      <c r="AJ2098" t="n">
        <v>137.0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-45.0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WI220268255</t>
        </is>
      </c>
      <c r="B2099" t="inlineStr">
        <is>
          <t>DATA_VALIDATION</t>
        </is>
      </c>
      <c r="C2099" t="inlineStr">
        <is>
          <t>201130013340</t>
        </is>
      </c>
      <c r="D2099" t="inlineStr">
        <is>
          <t>Folder</t>
        </is>
      </c>
      <c r="E2099" s="2">
        <f>HYPERLINK("capsilon://?command=openfolder&amp;siteaddress=FAM.docvelocity-na8.net&amp;folderid=FX07431ED8-36F2-78BF-38E2-9663BAA5C5D2","FX220210334")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MI2202691804</t>
        </is>
      </c>
      <c r="J2099" t="n">
        <v>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44616.47557870371</v>
      </c>
      <c r="P2099" s="1" t="n">
        <v>44616.57295138889</v>
      </c>
      <c r="Q2099" t="n">
        <v>7775.0</v>
      </c>
      <c r="R2099" t="n">
        <v>638.0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Sanjay Kharade</t>
        </is>
      </c>
      <c r="W2099" s="1" t="n">
        <v>44616.54976851852</v>
      </c>
      <c r="X2099" t="n">
        <v>463.0</v>
      </c>
      <c r="Y2099" t="n">
        <v>45.0</v>
      </c>
      <c r="Z2099" t="n">
        <v>0.0</v>
      </c>
      <c r="AA2099" t="n">
        <v>45.0</v>
      </c>
      <c r="AB2099" t="n">
        <v>0.0</v>
      </c>
      <c r="AC2099" t="n">
        <v>12.0</v>
      </c>
      <c r="AD2099" t="n">
        <v>-45.0</v>
      </c>
      <c r="AE2099" t="n">
        <v>0.0</v>
      </c>
      <c r="AF2099" t="n">
        <v>0.0</v>
      </c>
      <c r="AG2099" t="n">
        <v>0.0</v>
      </c>
      <c r="AH2099" t="inlineStr">
        <is>
          <t>Rohit Mawal</t>
        </is>
      </c>
      <c r="AI2099" s="1" t="n">
        <v>44616.57295138889</v>
      </c>
      <c r="AJ2099" t="n">
        <v>175.0</v>
      </c>
      <c r="AK2099" t="n">
        <v>0.0</v>
      </c>
      <c r="AL2099" t="n">
        <v>0.0</v>
      </c>
      <c r="AM2099" t="n">
        <v>0.0</v>
      </c>
      <c r="AN2099" t="n">
        <v>0.0</v>
      </c>
      <c r="AO2099" t="n">
        <v>0.0</v>
      </c>
      <c r="AP2099" t="n">
        <v>-45.0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WI220268324</t>
        </is>
      </c>
      <c r="B2100" t="inlineStr">
        <is>
          <t>DATA_VALIDATION</t>
        </is>
      </c>
      <c r="C2100" t="inlineStr">
        <is>
          <t>201348000334</t>
        </is>
      </c>
      <c r="D2100" t="inlineStr">
        <is>
          <t>Folder</t>
        </is>
      </c>
      <c r="E2100" s="2">
        <f>HYPERLINK("capsilon://?command=openfolder&amp;siteaddress=FAM.docvelocity-na8.net&amp;folderid=FX5D7ECC6C-29BD-D759-003A-10F0B0DEDD4A","FX22026245")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MI2202692237</t>
        </is>
      </c>
      <c r="J2100" t="n">
        <v>0.0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44616.47929398148</v>
      </c>
      <c r="P2100" s="1" t="n">
        <v>44616.574849537035</v>
      </c>
      <c r="Q2100" t="n">
        <v>7753.0</v>
      </c>
      <c r="R2100" t="n">
        <v>503.0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Supriya Khape</t>
        </is>
      </c>
      <c r="W2100" s="1" t="n">
        <v>44616.54854166666</v>
      </c>
      <c r="X2100" t="n">
        <v>295.0</v>
      </c>
      <c r="Y2100" t="n">
        <v>52.0</v>
      </c>
      <c r="Z2100" t="n">
        <v>0.0</v>
      </c>
      <c r="AA2100" t="n">
        <v>52.0</v>
      </c>
      <c r="AB2100" t="n">
        <v>0.0</v>
      </c>
      <c r="AC2100" t="n">
        <v>14.0</v>
      </c>
      <c r="AD2100" t="n">
        <v>-52.0</v>
      </c>
      <c r="AE2100" t="n">
        <v>0.0</v>
      </c>
      <c r="AF2100" t="n">
        <v>0.0</v>
      </c>
      <c r="AG2100" t="n">
        <v>0.0</v>
      </c>
      <c r="AH2100" t="inlineStr">
        <is>
          <t>Vikash Suryakanth Parmar</t>
        </is>
      </c>
      <c r="AI2100" s="1" t="n">
        <v>44616.574849537035</v>
      </c>
      <c r="AJ2100" t="n">
        <v>204.0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-52.0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WI220268356</t>
        </is>
      </c>
      <c r="B2101" t="inlineStr">
        <is>
          <t>DATA_VALIDATION</t>
        </is>
      </c>
      <c r="C2101" t="inlineStr">
        <is>
          <t>201340000645</t>
        </is>
      </c>
      <c r="D2101" t="inlineStr">
        <is>
          <t>Folder</t>
        </is>
      </c>
      <c r="E2101" s="2">
        <f>HYPERLINK("capsilon://?command=openfolder&amp;siteaddress=FAM.docvelocity-na8.net&amp;folderid=FX83E42FF9-F014-F90B-449E-844FA8D2BB6B","FX22029962")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MI2202692365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1.0</v>
      </c>
      <c r="O2101" s="1" t="n">
        <v>44616.48236111111</v>
      </c>
      <c r="P2101" s="1" t="n">
        <v>44616.55034722222</v>
      </c>
      <c r="Q2101" t="n">
        <v>5513.0</v>
      </c>
      <c r="R2101" t="n">
        <v>361.0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Sumit Jarhad</t>
        </is>
      </c>
      <c r="W2101" s="1" t="n">
        <v>44616.55034722222</v>
      </c>
      <c r="X2101" t="n">
        <v>361.0</v>
      </c>
      <c r="Y2101" t="n">
        <v>0.0</v>
      </c>
      <c r="Z2101" t="n">
        <v>0.0</v>
      </c>
      <c r="AA2101" t="n">
        <v>0.0</v>
      </c>
      <c r="AB2101" t="n">
        <v>0.0</v>
      </c>
      <c r="AC2101" t="n">
        <v>0.0</v>
      </c>
      <c r="AD2101" t="n">
        <v>0.0</v>
      </c>
      <c r="AE2101" t="n">
        <v>60.0</v>
      </c>
      <c r="AF2101" t="n">
        <v>0.0</v>
      </c>
      <c r="AG2101" t="n">
        <v>9.0</v>
      </c>
      <c r="AH2101" t="inlineStr">
        <is>
          <t>N/A</t>
        </is>
      </c>
      <c r="AI2101" t="inlineStr">
        <is>
          <t>N/A</t>
        </is>
      </c>
      <c r="AJ2101" t="inlineStr">
        <is>
          <t>N/A</t>
        </is>
      </c>
      <c r="AK2101" t="inlineStr">
        <is>
          <t>N/A</t>
        </is>
      </c>
      <c r="AL2101" t="inlineStr">
        <is>
          <t>N/A</t>
        </is>
      </c>
      <c r="AM2101" t="inlineStr">
        <is>
          <t>N/A</t>
        </is>
      </c>
      <c r="AN2101" t="inlineStr">
        <is>
          <t>N/A</t>
        </is>
      </c>
      <c r="AO2101" t="inlineStr">
        <is>
          <t>N/A</t>
        </is>
      </c>
      <c r="AP2101" t="inlineStr">
        <is>
          <t>N/A</t>
        </is>
      </c>
      <c r="AQ2101" t="inlineStr">
        <is>
          <t>N/A</t>
        </is>
      </c>
      <c r="AR2101" t="inlineStr">
        <is>
          <t>N/A</t>
        </is>
      </c>
      <c r="AS2101" t="inlineStr">
        <is>
          <t>N/A</t>
        </is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WI220268465</t>
        </is>
      </c>
      <c r="B2102" t="inlineStr">
        <is>
          <t>DATA_VALIDATION</t>
        </is>
      </c>
      <c r="C2102" t="inlineStr">
        <is>
          <t>201330005424</t>
        </is>
      </c>
      <c r="D2102" t="inlineStr">
        <is>
          <t>Folder</t>
        </is>
      </c>
      <c r="E2102" s="2">
        <f>HYPERLINK("capsilon://?command=openfolder&amp;siteaddress=FAM.docvelocity-na8.net&amp;folderid=FXA08DD81C-7353-79E4-9DDD-E134BB784CA8","FX220210404")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MI2202693399</t>
        </is>
      </c>
      <c r="J2102" t="n">
        <v>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44616.491689814815</v>
      </c>
      <c r="P2102" s="1" t="n">
        <v>44616.57408564815</v>
      </c>
      <c r="Q2102" t="n">
        <v>6957.0</v>
      </c>
      <c r="R2102" t="n">
        <v>162.0</v>
      </c>
      <c r="S2102" t="b">
        <v>0</v>
      </c>
      <c r="T2102" t="inlineStr">
        <is>
          <t>N/A</t>
        </is>
      </c>
      <c r="U2102" t="b">
        <v>0</v>
      </c>
      <c r="V2102" t="inlineStr">
        <is>
          <t>Ujwala Ajabe</t>
        </is>
      </c>
      <c r="W2102" s="1" t="n">
        <v>44616.54908564815</v>
      </c>
      <c r="X2102" t="n">
        <v>65.0</v>
      </c>
      <c r="Y2102" t="n">
        <v>9.0</v>
      </c>
      <c r="Z2102" t="n">
        <v>0.0</v>
      </c>
      <c r="AA2102" t="n">
        <v>9.0</v>
      </c>
      <c r="AB2102" t="n">
        <v>0.0</v>
      </c>
      <c r="AC2102" t="n">
        <v>3.0</v>
      </c>
      <c r="AD2102" t="n">
        <v>-9.0</v>
      </c>
      <c r="AE2102" t="n">
        <v>0.0</v>
      </c>
      <c r="AF2102" t="n">
        <v>0.0</v>
      </c>
      <c r="AG2102" t="n">
        <v>0.0</v>
      </c>
      <c r="AH2102" t="inlineStr">
        <is>
          <t>Rohit Mawal</t>
        </is>
      </c>
      <c r="AI2102" s="1" t="n">
        <v>44616.57408564815</v>
      </c>
      <c r="AJ2102" t="n">
        <v>97.0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-9.0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WI220268501</t>
        </is>
      </c>
      <c r="B2103" t="inlineStr">
        <is>
          <t>DATA_VALIDATION</t>
        </is>
      </c>
      <c r="C2103" t="inlineStr">
        <is>
          <t>201300021588</t>
        </is>
      </c>
      <c r="D2103" t="inlineStr">
        <is>
          <t>Folder</t>
        </is>
      </c>
      <c r="E2103" s="2">
        <f>HYPERLINK("capsilon://?command=openfolder&amp;siteaddress=FAM.docvelocity-na8.net&amp;folderid=FX47E9FB1A-EA40-F339-827E-0EB2288D87D2","FX22028857")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MI2202693567</t>
        </is>
      </c>
      <c r="J2103" t="n">
        <v>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44616.49376157407</v>
      </c>
      <c r="P2103" s="1" t="n">
        <v>44616.575532407405</v>
      </c>
      <c r="Q2103" t="n">
        <v>6898.0</v>
      </c>
      <c r="R2103" t="n">
        <v>167.0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Supriya Khape</t>
        </is>
      </c>
      <c r="W2103" s="1" t="n">
        <v>44616.54980324074</v>
      </c>
      <c r="X2103" t="n">
        <v>108.0</v>
      </c>
      <c r="Y2103" t="n">
        <v>9.0</v>
      </c>
      <c r="Z2103" t="n">
        <v>0.0</v>
      </c>
      <c r="AA2103" t="n">
        <v>9.0</v>
      </c>
      <c r="AB2103" t="n">
        <v>0.0</v>
      </c>
      <c r="AC2103" t="n">
        <v>3.0</v>
      </c>
      <c r="AD2103" t="n">
        <v>-9.0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44616.575532407405</v>
      </c>
      <c r="AJ2103" t="n">
        <v>59.0</v>
      </c>
      <c r="AK2103" t="n">
        <v>0.0</v>
      </c>
      <c r="AL2103" t="n">
        <v>0.0</v>
      </c>
      <c r="AM2103" t="n">
        <v>0.0</v>
      </c>
      <c r="AN2103" t="n">
        <v>0.0</v>
      </c>
      <c r="AO2103" t="n">
        <v>0.0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WI220268538</t>
        </is>
      </c>
      <c r="B2104" t="inlineStr">
        <is>
          <t>DATA_VALIDATION</t>
        </is>
      </c>
      <c r="C2104" t="inlineStr">
        <is>
          <t>201300021709</t>
        </is>
      </c>
      <c r="D2104" t="inlineStr">
        <is>
          <t>Folder</t>
        </is>
      </c>
      <c r="E2104" s="2">
        <f>HYPERLINK("capsilon://?command=openfolder&amp;siteaddress=FAM.docvelocity-na8.net&amp;folderid=FXE519D105-1E5E-C7E4-3355-0DEDCC2F69B9","FX220211095")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MI2202693666</t>
        </is>
      </c>
      <c r="J2104" t="n">
        <v>0.0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44616.495844907404</v>
      </c>
      <c r="P2104" s="1" t="n">
        <v>44616.64776620371</v>
      </c>
      <c r="Q2104" t="n">
        <v>12037.0</v>
      </c>
      <c r="R2104" t="n">
        <v>1089.0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44616.64776620371</v>
      </c>
      <c r="X2104" t="n">
        <v>234.0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0.0</v>
      </c>
      <c r="AE2104" t="n">
        <v>32.0</v>
      </c>
      <c r="AF2104" t="n">
        <v>0.0</v>
      </c>
      <c r="AG2104" t="n">
        <v>2.0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WI220268556</t>
        </is>
      </c>
      <c r="B2105" t="inlineStr">
        <is>
          <t>DATA_VALIDATION</t>
        </is>
      </c>
      <c r="C2105" t="inlineStr">
        <is>
          <t>201300021367</t>
        </is>
      </c>
      <c r="D2105" t="inlineStr">
        <is>
          <t>Folder</t>
        </is>
      </c>
      <c r="E2105" s="2">
        <f>HYPERLINK("capsilon://?command=openfolder&amp;siteaddress=FAM.docvelocity-na8.net&amp;folderid=FX6528D6BA-1EA2-8761-B0C6-3E74BC850D6E","FX22024453")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MI2202693745</t>
        </is>
      </c>
      <c r="J2105" t="n">
        <v>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2.0</v>
      </c>
      <c r="O2105" s="1" t="n">
        <v>44616.496469907404</v>
      </c>
      <c r="P2105" s="1" t="n">
        <v>44616.577152777776</v>
      </c>
      <c r="Q2105" t="n">
        <v>6480.0</v>
      </c>
      <c r="R2105" t="n">
        <v>491.0</v>
      </c>
      <c r="S2105" t="b">
        <v>0</v>
      </c>
      <c r="T2105" t="inlineStr">
        <is>
          <t>N/A</t>
        </is>
      </c>
      <c r="U2105" t="b">
        <v>0</v>
      </c>
      <c r="V2105" t="inlineStr">
        <is>
          <t>Ujwala Ajabe</t>
        </is>
      </c>
      <c r="W2105" s="1" t="n">
        <v>44616.55349537037</v>
      </c>
      <c r="X2105" t="n">
        <v>352.0</v>
      </c>
      <c r="Y2105" t="n">
        <v>61.0</v>
      </c>
      <c r="Z2105" t="n">
        <v>0.0</v>
      </c>
      <c r="AA2105" t="n">
        <v>61.0</v>
      </c>
      <c r="AB2105" t="n">
        <v>0.0</v>
      </c>
      <c r="AC2105" t="n">
        <v>2.0</v>
      </c>
      <c r="AD2105" t="n">
        <v>-61.0</v>
      </c>
      <c r="AE2105" t="n">
        <v>0.0</v>
      </c>
      <c r="AF2105" t="n">
        <v>0.0</v>
      </c>
      <c r="AG2105" t="n">
        <v>0.0</v>
      </c>
      <c r="AH2105" t="inlineStr">
        <is>
          <t>Vikash Suryakanth Parmar</t>
        </is>
      </c>
      <c r="AI2105" s="1" t="n">
        <v>44616.577152777776</v>
      </c>
      <c r="AJ2105" t="n">
        <v>139.0</v>
      </c>
      <c r="AK2105" t="n">
        <v>0.0</v>
      </c>
      <c r="AL2105" t="n">
        <v>0.0</v>
      </c>
      <c r="AM2105" t="n">
        <v>0.0</v>
      </c>
      <c r="AN2105" t="n">
        <v>0.0</v>
      </c>
      <c r="AO2105" t="n">
        <v>0.0</v>
      </c>
      <c r="AP2105" t="n">
        <v>-61.0</v>
      </c>
      <c r="AQ2105" t="n">
        <v>0.0</v>
      </c>
      <c r="AR2105" t="n">
        <v>0.0</v>
      </c>
      <c r="AS2105" t="n">
        <v>0.0</v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WI220268557</t>
        </is>
      </c>
      <c r="B2106" t="inlineStr">
        <is>
          <t>DATA_VALIDATION</t>
        </is>
      </c>
      <c r="C2106" t="inlineStr">
        <is>
          <t>201300021367</t>
        </is>
      </c>
      <c r="D2106" t="inlineStr">
        <is>
          <t>Folder</t>
        </is>
      </c>
      <c r="E2106" s="2">
        <f>HYPERLINK("capsilon://?command=openfolder&amp;siteaddress=FAM.docvelocity-na8.net&amp;folderid=FX6528D6BA-1EA2-8761-B0C6-3E74BC850D6E","FX22024453")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MI2202693776</t>
        </is>
      </c>
      <c r="J2106" t="n">
        <v>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44616.49655092593</v>
      </c>
      <c r="P2106" s="1" t="n">
        <v>44616.57855324074</v>
      </c>
      <c r="Q2106" t="n">
        <v>6668.0</v>
      </c>
      <c r="R2106" t="n">
        <v>417.0</v>
      </c>
      <c r="S2106" t="b">
        <v>0</v>
      </c>
      <c r="T2106" t="inlineStr">
        <is>
          <t>N/A</t>
        </is>
      </c>
      <c r="U2106" t="b">
        <v>0</v>
      </c>
      <c r="V2106" t="inlineStr">
        <is>
          <t>Supriya Khape</t>
        </is>
      </c>
      <c r="W2106" s="1" t="n">
        <v>44616.553252314814</v>
      </c>
      <c r="X2106" t="n">
        <v>297.0</v>
      </c>
      <c r="Y2106" t="n">
        <v>61.0</v>
      </c>
      <c r="Z2106" t="n">
        <v>0.0</v>
      </c>
      <c r="AA2106" t="n">
        <v>61.0</v>
      </c>
      <c r="AB2106" t="n">
        <v>0.0</v>
      </c>
      <c r="AC2106" t="n">
        <v>5.0</v>
      </c>
      <c r="AD2106" t="n">
        <v>-61.0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44616.57855324074</v>
      </c>
      <c r="AJ2106" t="n">
        <v>120.0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-61.0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WI220268558</t>
        </is>
      </c>
      <c r="B2107" t="inlineStr">
        <is>
          <t>DATA_VALIDATION</t>
        </is>
      </c>
      <c r="C2107" t="inlineStr">
        <is>
          <t>201300021367</t>
        </is>
      </c>
      <c r="D2107" t="inlineStr">
        <is>
          <t>Folder</t>
        </is>
      </c>
      <c r="E2107" s="2">
        <f>HYPERLINK("capsilon://?command=openfolder&amp;siteaddress=FAM.docvelocity-na8.net&amp;folderid=FX6528D6BA-1EA2-8761-B0C6-3E74BC850D6E","FX22024453")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MI2202693853</t>
        </is>
      </c>
      <c r="J2107" t="n">
        <v>0.0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44616.496724537035</v>
      </c>
      <c r="P2107" s="1" t="n">
        <v>44616.579976851855</v>
      </c>
      <c r="Q2107" t="n">
        <v>6875.0</v>
      </c>
      <c r="R2107" t="n">
        <v>318.0</v>
      </c>
      <c r="S2107" t="b">
        <v>0</v>
      </c>
      <c r="T2107" t="inlineStr">
        <is>
          <t>N/A</t>
        </is>
      </c>
      <c r="U2107" t="b">
        <v>0</v>
      </c>
      <c r="V2107" t="inlineStr">
        <is>
          <t>Sumit Jarhad</t>
        </is>
      </c>
      <c r="W2107" s="1" t="n">
        <v>44616.55262731481</v>
      </c>
      <c r="X2107" t="n">
        <v>196.0</v>
      </c>
      <c r="Y2107" t="n">
        <v>52.0</v>
      </c>
      <c r="Z2107" t="n">
        <v>0.0</v>
      </c>
      <c r="AA2107" t="n">
        <v>52.0</v>
      </c>
      <c r="AB2107" t="n">
        <v>0.0</v>
      </c>
      <c r="AC2107" t="n">
        <v>17.0</v>
      </c>
      <c r="AD2107" t="n">
        <v>-52.0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44616.579976851855</v>
      </c>
      <c r="AJ2107" t="n">
        <v>122.0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-52.0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WI220268572</t>
        </is>
      </c>
      <c r="B2108" t="inlineStr">
        <is>
          <t>DATA_VALIDATION</t>
        </is>
      </c>
      <c r="C2108" t="inlineStr">
        <is>
          <t>201300021367</t>
        </is>
      </c>
      <c r="D2108" t="inlineStr">
        <is>
          <t>Folder</t>
        </is>
      </c>
      <c r="E2108" s="2">
        <f>HYPERLINK("capsilon://?command=openfolder&amp;siteaddress=FAM.docvelocity-na8.net&amp;folderid=FX6528D6BA-1EA2-8761-B0C6-3E74BC850D6E","FX22024453")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MI2202693787</t>
        </is>
      </c>
      <c r="J2108" t="n">
        <v>0.0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44616.49736111111</v>
      </c>
      <c r="P2108" s="1" t="n">
        <v>44616.581712962965</v>
      </c>
      <c r="Q2108" t="n">
        <v>6941.0</v>
      </c>
      <c r="R2108" t="n">
        <v>347.0</v>
      </c>
      <c r="S2108" t="b">
        <v>0</v>
      </c>
      <c r="T2108" t="inlineStr">
        <is>
          <t>N/A</t>
        </is>
      </c>
      <c r="U2108" t="b">
        <v>0</v>
      </c>
      <c r="V2108" t="inlineStr">
        <is>
          <t>Raman Vaidya</t>
        </is>
      </c>
      <c r="W2108" s="1" t="n">
        <v>44616.553564814814</v>
      </c>
      <c r="X2108" t="n">
        <v>198.0</v>
      </c>
      <c r="Y2108" t="n">
        <v>61.0</v>
      </c>
      <c r="Z2108" t="n">
        <v>0.0</v>
      </c>
      <c r="AA2108" t="n">
        <v>61.0</v>
      </c>
      <c r="AB2108" t="n">
        <v>0.0</v>
      </c>
      <c r="AC2108" t="n">
        <v>17.0</v>
      </c>
      <c r="AD2108" t="n">
        <v>-61.0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44616.581712962965</v>
      </c>
      <c r="AJ2108" t="n">
        <v>149.0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-61.0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WI220268583</t>
        </is>
      </c>
      <c r="B2109" t="inlineStr">
        <is>
          <t>DATA_VALIDATION</t>
        </is>
      </c>
      <c r="C2109" t="inlineStr">
        <is>
          <t>201308007975</t>
        </is>
      </c>
      <c r="D2109" t="inlineStr">
        <is>
          <t>Folder</t>
        </is>
      </c>
      <c r="E2109" s="2">
        <f>HYPERLINK("capsilon://?command=openfolder&amp;siteaddress=FAM.docvelocity-na8.net&amp;folderid=FX4BB8A95C-4A32-68A3-9211-AB66913A0E20","FX21129448")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MI2202693998</t>
        </is>
      </c>
      <c r="J2109" t="n">
        <v>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1.0</v>
      </c>
      <c r="O2109" s="1" t="n">
        <v>44616.498032407406</v>
      </c>
      <c r="P2109" s="1" t="n">
        <v>44616.64885416667</v>
      </c>
      <c r="Q2109" t="n">
        <v>8331.0</v>
      </c>
      <c r="R2109" t="n">
        <v>4700.0</v>
      </c>
      <c r="S2109" t="b">
        <v>0</v>
      </c>
      <c r="T2109" t="inlineStr">
        <is>
          <t>N/A</t>
        </is>
      </c>
      <c r="U2109" t="b">
        <v>0</v>
      </c>
      <c r="V2109" t="inlineStr">
        <is>
          <t>Sumit Jarhad</t>
        </is>
      </c>
      <c r="W2109" s="1" t="n">
        <v>44616.64885416667</v>
      </c>
      <c r="X2109" t="n">
        <v>93.0</v>
      </c>
      <c r="Y2109" t="n">
        <v>0.0</v>
      </c>
      <c r="Z2109" t="n">
        <v>0.0</v>
      </c>
      <c r="AA2109" t="n">
        <v>0.0</v>
      </c>
      <c r="AB2109" t="n">
        <v>0.0</v>
      </c>
      <c r="AC2109" t="n">
        <v>0.0</v>
      </c>
      <c r="AD2109" t="n">
        <v>0.0</v>
      </c>
      <c r="AE2109" t="n">
        <v>37.0</v>
      </c>
      <c r="AF2109" t="n">
        <v>0.0</v>
      </c>
      <c r="AG2109" t="n">
        <v>1.0</v>
      </c>
      <c r="AH2109" t="inlineStr">
        <is>
          <t>N/A</t>
        </is>
      </c>
      <c r="AI2109" t="inlineStr">
        <is>
          <t>N/A</t>
        </is>
      </c>
      <c r="AJ2109" t="inlineStr">
        <is>
          <t>N/A</t>
        </is>
      </c>
      <c r="AK2109" t="inlineStr">
        <is>
          <t>N/A</t>
        </is>
      </c>
      <c r="AL2109" t="inlineStr">
        <is>
          <t>N/A</t>
        </is>
      </c>
      <c r="AM2109" t="inlineStr">
        <is>
          <t>N/A</t>
        </is>
      </c>
      <c r="AN2109" t="inlineStr">
        <is>
          <t>N/A</t>
        </is>
      </c>
      <c r="AO2109" t="inlineStr">
        <is>
          <t>N/A</t>
        </is>
      </c>
      <c r="AP2109" t="inlineStr">
        <is>
          <t>N/A</t>
        </is>
      </c>
      <c r="AQ2109" t="inlineStr">
        <is>
          <t>N/A</t>
        </is>
      </c>
      <c r="AR2109" t="inlineStr">
        <is>
          <t>N/A</t>
        </is>
      </c>
      <c r="AS2109" t="inlineStr">
        <is>
          <t>N/A</t>
        </is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WI220268597</t>
        </is>
      </c>
      <c r="B2110" t="inlineStr">
        <is>
          <t>DATA_VALIDATION</t>
        </is>
      </c>
      <c r="C2110" t="inlineStr">
        <is>
          <t>201308008138</t>
        </is>
      </c>
      <c r="D2110" t="inlineStr">
        <is>
          <t>Folder</t>
        </is>
      </c>
      <c r="E2110" s="2">
        <f>HYPERLINK("capsilon://?command=openfolder&amp;siteaddress=FAM.docvelocity-na8.net&amp;folderid=FX16B871BF-E8ED-3891-3DB8-C0C9F1369C35","FX22021154")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MI2202694023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1.0</v>
      </c>
      <c r="O2110" s="1" t="n">
        <v>44616.499085648145</v>
      </c>
      <c r="P2110" s="1" t="n">
        <v>44616.65184027778</v>
      </c>
      <c r="Q2110" t="n">
        <v>12442.0</v>
      </c>
      <c r="R2110" t="n">
        <v>756.0</v>
      </c>
      <c r="S2110" t="b">
        <v>0</v>
      </c>
      <c r="T2110" t="inlineStr">
        <is>
          <t>N/A</t>
        </is>
      </c>
      <c r="U2110" t="b">
        <v>0</v>
      </c>
      <c r="V2110" t="inlineStr">
        <is>
          <t>Sumit Jarhad</t>
        </is>
      </c>
      <c r="W2110" s="1" t="n">
        <v>44616.65184027778</v>
      </c>
      <c r="X2110" t="n">
        <v>257.0</v>
      </c>
      <c r="Y2110" t="n">
        <v>0.0</v>
      </c>
      <c r="Z2110" t="n">
        <v>0.0</v>
      </c>
      <c r="AA2110" t="n">
        <v>0.0</v>
      </c>
      <c r="AB2110" t="n">
        <v>0.0</v>
      </c>
      <c r="AC2110" t="n">
        <v>0.0</v>
      </c>
      <c r="AD2110" t="n">
        <v>0.0</v>
      </c>
      <c r="AE2110" t="n">
        <v>88.0</v>
      </c>
      <c r="AF2110" t="n">
        <v>0.0</v>
      </c>
      <c r="AG2110" t="n">
        <v>5.0</v>
      </c>
      <c r="AH2110" t="inlineStr">
        <is>
          <t>N/A</t>
        </is>
      </c>
      <c r="AI2110" t="inlineStr">
        <is>
          <t>N/A</t>
        </is>
      </c>
      <c r="AJ2110" t="inlineStr">
        <is>
          <t>N/A</t>
        </is>
      </c>
      <c r="AK2110" t="inlineStr">
        <is>
          <t>N/A</t>
        </is>
      </c>
      <c r="AL2110" t="inlineStr">
        <is>
          <t>N/A</t>
        </is>
      </c>
      <c r="AM2110" t="inlineStr">
        <is>
          <t>N/A</t>
        </is>
      </c>
      <c r="AN2110" t="inlineStr">
        <is>
          <t>N/A</t>
        </is>
      </c>
      <c r="AO2110" t="inlineStr">
        <is>
          <t>N/A</t>
        </is>
      </c>
      <c r="AP2110" t="inlineStr">
        <is>
          <t>N/A</t>
        </is>
      </c>
      <c r="AQ2110" t="inlineStr">
        <is>
          <t>N/A</t>
        </is>
      </c>
      <c r="AR2110" t="inlineStr">
        <is>
          <t>N/A</t>
        </is>
      </c>
      <c r="AS2110" t="inlineStr">
        <is>
          <t>N/A</t>
        </is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WI220268816</t>
        </is>
      </c>
      <c r="B2111" t="inlineStr">
        <is>
          <t>DATA_VALIDATION</t>
        </is>
      </c>
      <c r="C2111" t="inlineStr">
        <is>
          <t>201300021521</t>
        </is>
      </c>
      <c r="D2111" t="inlineStr">
        <is>
          <t>Folder</t>
        </is>
      </c>
      <c r="E2111" s="2">
        <f>HYPERLINK("capsilon://?command=openfolder&amp;siteaddress=FAM.docvelocity-na8.net&amp;folderid=FXF525A72D-E9AC-D1AE-3631-E168AF878D44","FX22027564")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MI2202696455</t>
        </is>
      </c>
      <c r="J2111" t="n">
        <v>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44616.52361111111</v>
      </c>
      <c r="P2111" s="1" t="n">
        <v>44616.58409722222</v>
      </c>
      <c r="Q2111" t="n">
        <v>4323.0</v>
      </c>
      <c r="R2111" t="n">
        <v>903.0</v>
      </c>
      <c r="S2111" t="b">
        <v>0</v>
      </c>
      <c r="T2111" t="inlineStr">
        <is>
          <t>N/A</t>
        </is>
      </c>
      <c r="U2111" t="b">
        <v>0</v>
      </c>
      <c r="V2111" t="inlineStr">
        <is>
          <t>Ujwala Ajabe</t>
        </is>
      </c>
      <c r="W2111" s="1" t="n">
        <v>44616.56230324074</v>
      </c>
      <c r="X2111" t="n">
        <v>698.0</v>
      </c>
      <c r="Y2111" t="n">
        <v>52.0</v>
      </c>
      <c r="Z2111" t="n">
        <v>0.0</v>
      </c>
      <c r="AA2111" t="n">
        <v>52.0</v>
      </c>
      <c r="AB2111" t="n">
        <v>0.0</v>
      </c>
      <c r="AC2111" t="n">
        <v>40.0</v>
      </c>
      <c r="AD2111" t="n">
        <v>-52.0</v>
      </c>
      <c r="AE2111" t="n">
        <v>0.0</v>
      </c>
      <c r="AF2111" t="n">
        <v>0.0</v>
      </c>
      <c r="AG2111" t="n">
        <v>0.0</v>
      </c>
      <c r="AH2111" t="inlineStr">
        <is>
          <t>Vikash Suryakanth Parmar</t>
        </is>
      </c>
      <c r="AI2111" s="1" t="n">
        <v>44616.58409722222</v>
      </c>
      <c r="AJ2111" t="n">
        <v>205.0</v>
      </c>
      <c r="AK2111" t="n">
        <v>0.0</v>
      </c>
      <c r="AL2111" t="n">
        <v>0.0</v>
      </c>
      <c r="AM2111" t="n">
        <v>0.0</v>
      </c>
      <c r="AN2111" t="n">
        <v>0.0</v>
      </c>
      <c r="AO2111" t="n">
        <v>0.0</v>
      </c>
      <c r="AP2111" t="n">
        <v>-52.0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WI220268817</t>
        </is>
      </c>
      <c r="B2112" t="inlineStr">
        <is>
          <t>DATA_VALIDATION</t>
        </is>
      </c>
      <c r="C2112" t="inlineStr">
        <is>
          <t>201300021521</t>
        </is>
      </c>
      <c r="D2112" t="inlineStr">
        <is>
          <t>Folder</t>
        </is>
      </c>
      <c r="E2112" s="2">
        <f>HYPERLINK("capsilon://?command=openfolder&amp;siteaddress=FAM.docvelocity-na8.net&amp;folderid=FXF525A72D-E9AC-D1AE-3631-E168AF878D44","FX22027564")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MI2202696468</t>
        </is>
      </c>
      <c r="J2112" t="n">
        <v>0.0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44616.52377314815</v>
      </c>
      <c r="P2112" s="1" t="n">
        <v>44616.585810185185</v>
      </c>
      <c r="Q2112" t="n">
        <v>4746.0</v>
      </c>
      <c r="R2112" t="n">
        <v>614.0</v>
      </c>
      <c r="S2112" t="b">
        <v>0</v>
      </c>
      <c r="T2112" t="inlineStr">
        <is>
          <t>N/A</t>
        </is>
      </c>
      <c r="U2112" t="b">
        <v>0</v>
      </c>
      <c r="V2112" t="inlineStr">
        <is>
          <t>Nisha Verma</t>
        </is>
      </c>
      <c r="W2112" s="1" t="n">
        <v>44616.56118055555</v>
      </c>
      <c r="X2112" t="n">
        <v>467.0</v>
      </c>
      <c r="Y2112" t="n">
        <v>52.0</v>
      </c>
      <c r="Z2112" t="n">
        <v>0.0</v>
      </c>
      <c r="AA2112" t="n">
        <v>52.0</v>
      </c>
      <c r="AB2112" t="n">
        <v>0.0</v>
      </c>
      <c r="AC2112" t="n">
        <v>41.0</v>
      </c>
      <c r="AD2112" t="n">
        <v>-52.0</v>
      </c>
      <c r="AE2112" t="n">
        <v>0.0</v>
      </c>
      <c r="AF2112" t="n">
        <v>0.0</v>
      </c>
      <c r="AG2112" t="n">
        <v>0.0</v>
      </c>
      <c r="AH2112" t="inlineStr">
        <is>
          <t>Vikash Suryakanth Parmar</t>
        </is>
      </c>
      <c r="AI2112" s="1" t="n">
        <v>44616.585810185185</v>
      </c>
      <c r="AJ2112" t="n">
        <v>147.0</v>
      </c>
      <c r="AK2112" t="n">
        <v>1.0</v>
      </c>
      <c r="AL2112" t="n">
        <v>0.0</v>
      </c>
      <c r="AM2112" t="n">
        <v>1.0</v>
      </c>
      <c r="AN2112" t="n">
        <v>0.0</v>
      </c>
      <c r="AO2112" t="n">
        <v>1.0</v>
      </c>
      <c r="AP2112" t="n">
        <v>-53.0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WI220268819</t>
        </is>
      </c>
      <c r="B2113" t="inlineStr">
        <is>
          <t>DATA_VALIDATION</t>
        </is>
      </c>
      <c r="C2113" t="inlineStr">
        <is>
          <t>201300021521</t>
        </is>
      </c>
      <c r="D2113" t="inlineStr">
        <is>
          <t>Folder</t>
        </is>
      </c>
      <c r="E2113" s="2">
        <f>HYPERLINK("capsilon://?command=openfolder&amp;siteaddress=FAM.docvelocity-na8.net&amp;folderid=FXF525A72D-E9AC-D1AE-3631-E168AF878D44","FX22027564")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MI2202696485</t>
        </is>
      </c>
      <c r="J2113" t="n">
        <v>0.0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44616.523888888885</v>
      </c>
      <c r="P2113" s="1" t="n">
        <v>44616.58671296296</v>
      </c>
      <c r="Q2113" t="n">
        <v>4837.0</v>
      </c>
      <c r="R2113" t="n">
        <v>591.0</v>
      </c>
      <c r="S2113" t="b">
        <v>0</v>
      </c>
      <c r="T2113" t="inlineStr">
        <is>
          <t>N/A</t>
        </is>
      </c>
      <c r="U2113" t="b">
        <v>0</v>
      </c>
      <c r="V2113" t="inlineStr">
        <is>
          <t>Ujwala Ajabe</t>
        </is>
      </c>
      <c r="W2113" s="1" t="n">
        <v>44616.57246527778</v>
      </c>
      <c r="X2113" t="n">
        <v>98.0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2.0</v>
      </c>
      <c r="AD2113" t="n">
        <v>-21.0</v>
      </c>
      <c r="AE2113" t="n">
        <v>0.0</v>
      </c>
      <c r="AF2113" t="n">
        <v>0.0</v>
      </c>
      <c r="AG2113" t="n">
        <v>0.0</v>
      </c>
      <c r="AH2113" t="inlineStr">
        <is>
          <t>Vikash Suryakanth Parmar</t>
        </is>
      </c>
      <c r="AI2113" s="1" t="n">
        <v>44616.58671296296</v>
      </c>
      <c r="AJ2113" t="n">
        <v>77.0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-21.0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WI220268822</t>
        </is>
      </c>
      <c r="B2114" t="inlineStr">
        <is>
          <t>DATA_VALIDATION</t>
        </is>
      </c>
      <c r="C2114" t="inlineStr">
        <is>
          <t>201300021521</t>
        </is>
      </c>
      <c r="D2114" t="inlineStr">
        <is>
          <t>Folder</t>
        </is>
      </c>
      <c r="E2114" s="2">
        <f>HYPERLINK("capsilon://?command=openfolder&amp;siteaddress=FAM.docvelocity-na8.net&amp;folderid=FXF525A72D-E9AC-D1AE-3631-E168AF878D44","FX22027564")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MI2202696506</t>
        </is>
      </c>
      <c r="J2114" t="n">
        <v>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44616.52408564815</v>
      </c>
      <c r="P2114" s="1" t="n">
        <v>44616.58795138889</v>
      </c>
      <c r="Q2114" t="n">
        <v>5150.0</v>
      </c>
      <c r="R2114" t="n">
        <v>368.0</v>
      </c>
      <c r="S2114" t="b">
        <v>0</v>
      </c>
      <c r="T2114" t="inlineStr">
        <is>
          <t>N/A</t>
        </is>
      </c>
      <c r="U2114" t="b">
        <v>0</v>
      </c>
      <c r="V2114" t="inlineStr">
        <is>
          <t>Nisha Verma</t>
        </is>
      </c>
      <c r="W2114" s="1" t="n">
        <v>44616.56466435185</v>
      </c>
      <c r="X2114" t="n">
        <v>262.0</v>
      </c>
      <c r="Y2114" t="n">
        <v>21.0</v>
      </c>
      <c r="Z2114" t="n">
        <v>0.0</v>
      </c>
      <c r="AA2114" t="n">
        <v>21.0</v>
      </c>
      <c r="AB2114" t="n">
        <v>0.0</v>
      </c>
      <c r="AC2114" t="n">
        <v>17.0</v>
      </c>
      <c r="AD2114" t="n">
        <v>-21.0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44616.58795138889</v>
      </c>
      <c r="AJ2114" t="n">
        <v>106.0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-22.0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WI220268823</t>
        </is>
      </c>
      <c r="B2115" t="inlineStr">
        <is>
          <t>DATA_VALIDATION</t>
        </is>
      </c>
      <c r="C2115" t="inlineStr">
        <is>
          <t>201300021521</t>
        </is>
      </c>
      <c r="D2115" t="inlineStr">
        <is>
          <t>Folder</t>
        </is>
      </c>
      <c r="E2115" s="2">
        <f>HYPERLINK("capsilon://?command=openfolder&amp;siteaddress=FAM.docvelocity-na8.net&amp;folderid=FXF525A72D-E9AC-D1AE-3631-E168AF878D44","FX22027564")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MI2202696494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44616.52412037037</v>
      </c>
      <c r="P2115" s="1" t="n">
        <v>44616.591458333336</v>
      </c>
      <c r="Q2115" t="n">
        <v>5289.0</v>
      </c>
      <c r="R2115" t="n">
        <v>529.0</v>
      </c>
      <c r="S2115" t="b">
        <v>0</v>
      </c>
      <c r="T2115" t="inlineStr">
        <is>
          <t>N/A</t>
        </is>
      </c>
      <c r="U2115" t="b">
        <v>0</v>
      </c>
      <c r="V2115" t="inlineStr">
        <is>
          <t>Nisha Verma</t>
        </is>
      </c>
      <c r="W2115" s="1" t="n">
        <v>44616.565833333334</v>
      </c>
      <c r="X2115" t="n">
        <v>100.0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3.0</v>
      </c>
      <c r="AD2115" t="n">
        <v>-21.0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44616.591458333336</v>
      </c>
      <c r="AJ2115" t="n">
        <v>302.0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-21.0</v>
      </c>
      <c r="AQ2115" t="n">
        <v>21.0</v>
      </c>
      <c r="AR2115" t="n">
        <v>0.0</v>
      </c>
      <c r="AS2115" t="n">
        <v>2.0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WI220268837</t>
        </is>
      </c>
      <c r="B2116" t="inlineStr">
        <is>
          <t>DATA_VALIDATION</t>
        </is>
      </c>
      <c r="C2116" t="inlineStr">
        <is>
          <t>201300021521</t>
        </is>
      </c>
      <c r="D2116" t="inlineStr">
        <is>
          <t>Folder</t>
        </is>
      </c>
      <c r="E2116" s="2">
        <f>HYPERLINK("capsilon://?command=openfolder&amp;siteaddress=FAM.docvelocity-na8.net&amp;folderid=FXF525A72D-E9AC-D1AE-3631-E168AF878D44","FX22027564")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MI2202696527</t>
        </is>
      </c>
      <c r="J2116" t="n">
        <v>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44616.52490740741</v>
      </c>
      <c r="P2116" s="1" t="n">
        <v>44616.595347222225</v>
      </c>
      <c r="Q2116" t="n">
        <v>5076.0</v>
      </c>
      <c r="R2116" t="n">
        <v>1010.0</v>
      </c>
      <c r="S2116" t="b">
        <v>0</v>
      </c>
      <c r="T2116" t="inlineStr">
        <is>
          <t>N/A</t>
        </is>
      </c>
      <c r="U2116" t="b">
        <v>0</v>
      </c>
      <c r="V2116" t="inlineStr">
        <is>
          <t>Ujwala Ajabe</t>
        </is>
      </c>
      <c r="W2116" s="1" t="n">
        <v>44616.57131944445</v>
      </c>
      <c r="X2116" t="n">
        <v>675.0</v>
      </c>
      <c r="Y2116" t="n">
        <v>39.0</v>
      </c>
      <c r="Z2116" t="n">
        <v>0.0</v>
      </c>
      <c r="AA2116" t="n">
        <v>39.0</v>
      </c>
      <c r="AB2116" t="n">
        <v>0.0</v>
      </c>
      <c r="AC2116" t="n">
        <v>26.0</v>
      </c>
      <c r="AD2116" t="n">
        <v>-39.0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44616.595347222225</v>
      </c>
      <c r="AJ2116" t="n">
        <v>335.0</v>
      </c>
      <c r="AK2116" t="n">
        <v>1.0</v>
      </c>
      <c r="AL2116" t="n">
        <v>0.0</v>
      </c>
      <c r="AM2116" t="n">
        <v>1.0</v>
      </c>
      <c r="AN2116" t="n">
        <v>0.0</v>
      </c>
      <c r="AO2116" t="n">
        <v>1.0</v>
      </c>
      <c r="AP2116" t="n">
        <v>-40.0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WI220268842</t>
        </is>
      </c>
      <c r="B2117" t="inlineStr">
        <is>
          <t>DATA_VALIDATION</t>
        </is>
      </c>
      <c r="C2117" t="inlineStr">
        <is>
          <t>201300021521</t>
        </is>
      </c>
      <c r="D2117" t="inlineStr">
        <is>
          <t>Folder</t>
        </is>
      </c>
      <c r="E2117" s="2">
        <f>HYPERLINK("capsilon://?command=openfolder&amp;siteaddress=FAM.docvelocity-na8.net&amp;folderid=FXF525A72D-E9AC-D1AE-3631-E168AF878D44","FX22027564")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MI2202696544</t>
        </is>
      </c>
      <c r="J2117" t="n">
        <v>0.0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44616.525405092594</v>
      </c>
      <c r="P2117" s="1" t="n">
        <v>44616.597719907404</v>
      </c>
      <c r="Q2117" t="n">
        <v>5613.0</v>
      </c>
      <c r="R2117" t="n">
        <v>635.0</v>
      </c>
      <c r="S2117" t="b">
        <v>0</v>
      </c>
      <c r="T2117" t="inlineStr">
        <is>
          <t>N/A</t>
        </is>
      </c>
      <c r="U2117" t="b">
        <v>0</v>
      </c>
      <c r="V2117" t="inlineStr">
        <is>
          <t>Sanjay Kharade</t>
        </is>
      </c>
      <c r="W2117" s="1" t="n">
        <v>44616.57633101852</v>
      </c>
      <c r="X2117" t="n">
        <v>352.0</v>
      </c>
      <c r="Y2117" t="n">
        <v>53.0</v>
      </c>
      <c r="Z2117" t="n">
        <v>0.0</v>
      </c>
      <c r="AA2117" t="n">
        <v>53.0</v>
      </c>
      <c r="AB2117" t="n">
        <v>0.0</v>
      </c>
      <c r="AC2117" t="n">
        <v>33.0</v>
      </c>
      <c r="AD2117" t="n">
        <v>-53.0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44616.597719907404</v>
      </c>
      <c r="AJ2117" t="n">
        <v>204.0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-53.0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WI220268846</t>
        </is>
      </c>
      <c r="B2118" t="inlineStr">
        <is>
          <t>DATA_VALIDATION</t>
        </is>
      </c>
      <c r="C2118" t="inlineStr">
        <is>
          <t>201300021521</t>
        </is>
      </c>
      <c r="D2118" t="inlineStr">
        <is>
          <t>Folder</t>
        </is>
      </c>
      <c r="E2118" s="2">
        <f>HYPERLINK("capsilon://?command=openfolder&amp;siteaddress=FAM.docvelocity-na8.net&amp;folderid=FXF525A72D-E9AC-D1AE-3631-E168AF878D44","FX22027564")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MI2202696551</t>
        </is>
      </c>
      <c r="J2118" t="n">
        <v>0.0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44616.52569444444</v>
      </c>
      <c r="P2118" s="1" t="n">
        <v>44616.59940972222</v>
      </c>
      <c r="Q2118" t="n">
        <v>5517.0</v>
      </c>
      <c r="R2118" t="n">
        <v>852.0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Sanjay Kharade</t>
        </is>
      </c>
      <c r="W2118" s="1" t="n">
        <v>44616.57224537037</v>
      </c>
      <c r="X2118" t="n">
        <v>533.0</v>
      </c>
      <c r="Y2118" t="n">
        <v>53.0</v>
      </c>
      <c r="Z2118" t="n">
        <v>0.0</v>
      </c>
      <c r="AA2118" t="n">
        <v>53.0</v>
      </c>
      <c r="AB2118" t="n">
        <v>0.0</v>
      </c>
      <c r="AC2118" t="n">
        <v>38.0</v>
      </c>
      <c r="AD2118" t="n">
        <v>-53.0</v>
      </c>
      <c r="AE2118" t="n">
        <v>0.0</v>
      </c>
      <c r="AF2118" t="n">
        <v>0.0</v>
      </c>
      <c r="AG2118" t="n">
        <v>0.0</v>
      </c>
      <c r="AH2118" t="inlineStr">
        <is>
          <t>Rohit Mawal</t>
        </is>
      </c>
      <c r="AI2118" s="1" t="n">
        <v>44616.59940972222</v>
      </c>
      <c r="AJ2118" t="n">
        <v>319.0</v>
      </c>
      <c r="AK2118" t="n">
        <v>0.0</v>
      </c>
      <c r="AL2118" t="n">
        <v>0.0</v>
      </c>
      <c r="AM2118" t="n">
        <v>0.0</v>
      </c>
      <c r="AN2118" t="n">
        <v>0.0</v>
      </c>
      <c r="AO2118" t="n">
        <v>0.0</v>
      </c>
      <c r="AP2118" t="n">
        <v>-53.0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WI220268926</t>
        </is>
      </c>
      <c r="B2119" t="inlineStr">
        <is>
          <t>DATA_VALIDATION</t>
        </is>
      </c>
      <c r="C2119" t="inlineStr">
        <is>
          <t>201100014710</t>
        </is>
      </c>
      <c r="D2119" t="inlineStr">
        <is>
          <t>Folder</t>
        </is>
      </c>
      <c r="E2119" s="2">
        <f>HYPERLINK("capsilon://?command=openfolder&amp;siteaddress=FAM.docvelocity-na8.net&amp;folderid=FX4B511B28-CD30-98E7-2D02-235CDD07CB12","FX22029211")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MI2202697119</t>
        </is>
      </c>
      <c r="J2119" t="n">
        <v>0.0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1.0</v>
      </c>
      <c r="O2119" s="1" t="n">
        <v>44616.530810185184</v>
      </c>
      <c r="P2119" s="1" t="n">
        <v>44616.65362268518</v>
      </c>
      <c r="Q2119" t="n">
        <v>10026.0</v>
      </c>
      <c r="R2119" t="n">
        <v>585.0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Sumit Jarhad</t>
        </is>
      </c>
      <c r="W2119" s="1" t="n">
        <v>44616.65362268518</v>
      </c>
      <c r="X2119" t="n">
        <v>148.0</v>
      </c>
      <c r="Y2119" t="n">
        <v>0.0</v>
      </c>
      <c r="Z2119" t="n">
        <v>0.0</v>
      </c>
      <c r="AA2119" t="n">
        <v>0.0</v>
      </c>
      <c r="AB2119" t="n">
        <v>0.0</v>
      </c>
      <c r="AC2119" t="n">
        <v>0.0</v>
      </c>
      <c r="AD2119" t="n">
        <v>0.0</v>
      </c>
      <c r="AE2119" t="n">
        <v>21.0</v>
      </c>
      <c r="AF2119" t="n">
        <v>0.0</v>
      </c>
      <c r="AG2119" t="n">
        <v>3.0</v>
      </c>
      <c r="AH2119" t="inlineStr">
        <is>
          <t>N/A</t>
        </is>
      </c>
      <c r="AI2119" t="inlineStr">
        <is>
          <t>N/A</t>
        </is>
      </c>
      <c r="AJ2119" t="inlineStr">
        <is>
          <t>N/A</t>
        </is>
      </c>
      <c r="AK2119" t="inlineStr">
        <is>
          <t>N/A</t>
        </is>
      </c>
      <c r="AL2119" t="inlineStr">
        <is>
          <t>N/A</t>
        </is>
      </c>
      <c r="AM2119" t="inlineStr">
        <is>
          <t>N/A</t>
        </is>
      </c>
      <c r="AN2119" t="inlineStr">
        <is>
          <t>N/A</t>
        </is>
      </c>
      <c r="AO2119" t="inlineStr">
        <is>
          <t>N/A</t>
        </is>
      </c>
      <c r="AP2119" t="inlineStr">
        <is>
          <t>N/A</t>
        </is>
      </c>
      <c r="AQ2119" t="inlineStr">
        <is>
          <t>N/A</t>
        </is>
      </c>
      <c r="AR2119" t="inlineStr">
        <is>
          <t>N/A</t>
        </is>
      </c>
      <c r="AS2119" t="inlineStr">
        <is>
          <t>N/A</t>
        </is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WI220268964</t>
        </is>
      </c>
      <c r="B2120" t="inlineStr">
        <is>
          <t>DATA_VALIDATION</t>
        </is>
      </c>
      <c r="C2120" t="inlineStr">
        <is>
          <t>201340000525</t>
        </is>
      </c>
      <c r="D2120" t="inlineStr">
        <is>
          <t>Folder</t>
        </is>
      </c>
      <c r="E2120" s="2">
        <f>HYPERLINK("capsilon://?command=openfolder&amp;siteaddress=FAM.docvelocity-na8.net&amp;folderid=FX429BB4B2-A7AA-81E7-5A17-C267636E69CA","FX22011534")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MI2202691212</t>
        </is>
      </c>
      <c r="J2120" t="n">
        <v>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44616.5334375</v>
      </c>
      <c r="P2120" s="1" t="n">
        <v>44616.58121527778</v>
      </c>
      <c r="Q2120" t="n">
        <v>339.0</v>
      </c>
      <c r="R2120" t="n">
        <v>3789.0</v>
      </c>
      <c r="S2120" t="b">
        <v>0</v>
      </c>
      <c r="T2120" t="inlineStr">
        <is>
          <t>N/A</t>
        </is>
      </c>
      <c r="U2120" t="b">
        <v>1</v>
      </c>
      <c r="V2120" t="inlineStr">
        <is>
          <t>Aditya Tade</t>
        </is>
      </c>
      <c r="W2120" s="1" t="n">
        <v>44616.57366898148</v>
      </c>
      <c r="X2120" t="n">
        <v>3169.0</v>
      </c>
      <c r="Y2120" t="n">
        <v>149.0</v>
      </c>
      <c r="Z2120" t="n">
        <v>0.0</v>
      </c>
      <c r="AA2120" t="n">
        <v>149.0</v>
      </c>
      <c r="AB2120" t="n">
        <v>0.0</v>
      </c>
      <c r="AC2120" t="n">
        <v>120.0</v>
      </c>
      <c r="AD2120" t="n">
        <v>-149.0</v>
      </c>
      <c r="AE2120" t="n">
        <v>0.0</v>
      </c>
      <c r="AF2120" t="n">
        <v>0.0</v>
      </c>
      <c r="AG2120" t="n">
        <v>0.0</v>
      </c>
      <c r="AH2120" t="inlineStr">
        <is>
          <t>Rohit Mawal</t>
        </is>
      </c>
      <c r="AI2120" s="1" t="n">
        <v>44616.58121527778</v>
      </c>
      <c r="AJ2120" t="n">
        <v>616.0</v>
      </c>
      <c r="AK2120" t="n">
        <v>0.0</v>
      </c>
      <c r="AL2120" t="n">
        <v>0.0</v>
      </c>
      <c r="AM2120" t="n">
        <v>0.0</v>
      </c>
      <c r="AN2120" t="n">
        <v>0.0</v>
      </c>
      <c r="AO2120" t="n">
        <v>0.0</v>
      </c>
      <c r="AP2120" t="n">
        <v>-149.0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WI220268967</t>
        </is>
      </c>
      <c r="B2121" t="inlineStr">
        <is>
          <t>DATA_VALIDATION</t>
        </is>
      </c>
      <c r="C2121" t="inlineStr">
        <is>
          <t>201100014710</t>
        </is>
      </c>
      <c r="D2121" t="inlineStr">
        <is>
          <t>Folder</t>
        </is>
      </c>
      <c r="E2121" s="2">
        <f>HYPERLINK("capsilon://?command=openfolder&amp;siteaddress=FAM.docvelocity-na8.net&amp;folderid=FX4B511B28-CD30-98E7-2D02-235CDD07CB12","FX22029211")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MI2202697065</t>
        </is>
      </c>
      <c r="J2121" t="n">
        <v>0.0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1.0</v>
      </c>
      <c r="O2121" s="1" t="n">
        <v>44616.53375</v>
      </c>
      <c r="P2121" s="1" t="n">
        <v>44616.65645833333</v>
      </c>
      <c r="Q2121" t="n">
        <v>10076.0</v>
      </c>
      <c r="R2121" t="n">
        <v>526.0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Sumit Jarhad</t>
        </is>
      </c>
      <c r="W2121" s="1" t="n">
        <v>44616.65645833333</v>
      </c>
      <c r="X2121" t="n">
        <v>226.0</v>
      </c>
      <c r="Y2121" t="n">
        <v>0.0</v>
      </c>
      <c r="Z2121" t="n">
        <v>0.0</v>
      </c>
      <c r="AA2121" t="n">
        <v>0.0</v>
      </c>
      <c r="AB2121" t="n">
        <v>0.0</v>
      </c>
      <c r="AC2121" t="n">
        <v>0.0</v>
      </c>
      <c r="AD2121" t="n">
        <v>0.0</v>
      </c>
      <c r="AE2121" t="n">
        <v>188.0</v>
      </c>
      <c r="AF2121" t="n">
        <v>0.0</v>
      </c>
      <c r="AG2121" t="n">
        <v>6.0</v>
      </c>
      <c r="AH2121" t="inlineStr">
        <is>
          <t>N/A</t>
        </is>
      </c>
      <c r="AI2121" t="inlineStr">
        <is>
          <t>N/A</t>
        </is>
      </c>
      <c r="AJ2121" t="inlineStr">
        <is>
          <t>N/A</t>
        </is>
      </c>
      <c r="AK2121" t="inlineStr">
        <is>
          <t>N/A</t>
        </is>
      </c>
      <c r="AL2121" t="inlineStr">
        <is>
          <t>N/A</t>
        </is>
      </c>
      <c r="AM2121" t="inlineStr">
        <is>
          <t>N/A</t>
        </is>
      </c>
      <c r="AN2121" t="inlineStr">
        <is>
          <t>N/A</t>
        </is>
      </c>
      <c r="AO2121" t="inlineStr">
        <is>
          <t>N/A</t>
        </is>
      </c>
      <c r="AP2121" t="inlineStr">
        <is>
          <t>N/A</t>
        </is>
      </c>
      <c r="AQ2121" t="inlineStr">
        <is>
          <t>N/A</t>
        </is>
      </c>
      <c r="AR2121" t="inlineStr">
        <is>
          <t>N/A</t>
        </is>
      </c>
      <c r="AS2121" t="inlineStr">
        <is>
          <t>N/A</t>
        </is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WI220268975</t>
        </is>
      </c>
      <c r="B2122" t="inlineStr">
        <is>
          <t>DATA_VALIDATION</t>
        </is>
      </c>
      <c r="C2122" t="inlineStr">
        <is>
          <t>201130013343</t>
        </is>
      </c>
      <c r="D2122" t="inlineStr">
        <is>
          <t>Folder</t>
        </is>
      </c>
      <c r="E2122" s="2">
        <f>HYPERLINK("capsilon://?command=openfolder&amp;siteaddress=FAM.docvelocity-na8.net&amp;folderid=FX942B5F69-A2FB-F842-9036-71AB11A162C0","FX220210685")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MI2202697691</t>
        </is>
      </c>
      <c r="J2122" t="n">
        <v>0.0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44616.53429398148</v>
      </c>
      <c r="P2122" s="1" t="n">
        <v>44616.6003587963</v>
      </c>
      <c r="Q2122" t="n">
        <v>5385.0</v>
      </c>
      <c r="R2122" t="n">
        <v>323.0</v>
      </c>
      <c r="S2122" t="b">
        <v>0</v>
      </c>
      <c r="T2122" t="inlineStr">
        <is>
          <t>N/A</t>
        </is>
      </c>
      <c r="U2122" t="b">
        <v>0</v>
      </c>
      <c r="V2122" t="inlineStr">
        <is>
          <t>Ujwala Ajabe</t>
        </is>
      </c>
      <c r="W2122" s="1" t="n">
        <v>44616.57472222222</v>
      </c>
      <c r="X2122" t="n">
        <v>96.0</v>
      </c>
      <c r="Y2122" t="n">
        <v>21.0</v>
      </c>
      <c r="Z2122" t="n">
        <v>0.0</v>
      </c>
      <c r="AA2122" t="n">
        <v>21.0</v>
      </c>
      <c r="AB2122" t="n">
        <v>0.0</v>
      </c>
      <c r="AC2122" t="n">
        <v>0.0</v>
      </c>
      <c r="AD2122" t="n">
        <v>-21.0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44616.6003587963</v>
      </c>
      <c r="AJ2122" t="n">
        <v>227.0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-21.0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WI220268981</t>
        </is>
      </c>
      <c r="B2123" t="inlineStr">
        <is>
          <t>DATA_VALIDATION</t>
        </is>
      </c>
      <c r="C2123" t="inlineStr">
        <is>
          <t>201130013343</t>
        </is>
      </c>
      <c r="D2123" t="inlineStr">
        <is>
          <t>Folder</t>
        </is>
      </c>
      <c r="E2123" s="2">
        <f>HYPERLINK("capsilon://?command=openfolder&amp;siteaddress=FAM.docvelocity-na8.net&amp;folderid=FX942B5F69-A2FB-F842-9036-71AB11A162C0","FX220210685")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MI2202697666</t>
        </is>
      </c>
      <c r="J2123" t="n">
        <v>0.0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44616.534907407404</v>
      </c>
      <c r="P2123" s="1" t="n">
        <v>44616.60303240741</v>
      </c>
      <c r="Q2123" t="n">
        <v>5240.0</v>
      </c>
      <c r="R2123" t="n">
        <v>646.0</v>
      </c>
      <c r="S2123" t="b">
        <v>0</v>
      </c>
      <c r="T2123" t="inlineStr">
        <is>
          <t>N/A</t>
        </is>
      </c>
      <c r="U2123" t="b">
        <v>0</v>
      </c>
      <c r="V2123" t="inlineStr">
        <is>
          <t>Ujwala Ajabe</t>
        </is>
      </c>
      <c r="W2123" s="1" t="n">
        <v>44616.57859953704</v>
      </c>
      <c r="X2123" t="n">
        <v>334.0</v>
      </c>
      <c r="Y2123" t="n">
        <v>73.0</v>
      </c>
      <c r="Z2123" t="n">
        <v>0.0</v>
      </c>
      <c r="AA2123" t="n">
        <v>73.0</v>
      </c>
      <c r="AB2123" t="n">
        <v>0.0</v>
      </c>
      <c r="AC2123" t="n">
        <v>21.0</v>
      </c>
      <c r="AD2123" t="n">
        <v>-73.0</v>
      </c>
      <c r="AE2123" t="n">
        <v>0.0</v>
      </c>
      <c r="AF2123" t="n">
        <v>0.0</v>
      </c>
      <c r="AG2123" t="n">
        <v>0.0</v>
      </c>
      <c r="AH2123" t="inlineStr">
        <is>
          <t>Rohit Mawal</t>
        </is>
      </c>
      <c r="AI2123" s="1" t="n">
        <v>44616.60303240741</v>
      </c>
      <c r="AJ2123" t="n">
        <v>312.0</v>
      </c>
      <c r="AK2123" t="n">
        <v>1.0</v>
      </c>
      <c r="AL2123" t="n">
        <v>0.0</v>
      </c>
      <c r="AM2123" t="n">
        <v>1.0</v>
      </c>
      <c r="AN2123" t="n">
        <v>0.0</v>
      </c>
      <c r="AO2123" t="n">
        <v>1.0</v>
      </c>
      <c r="AP2123" t="n">
        <v>-74.0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WI220268982</t>
        </is>
      </c>
      <c r="B2124" t="inlineStr">
        <is>
          <t>DATA_VALIDATION</t>
        </is>
      </c>
      <c r="C2124" t="inlineStr">
        <is>
          <t>201130013343</t>
        </is>
      </c>
      <c r="D2124" t="inlineStr">
        <is>
          <t>Folder</t>
        </is>
      </c>
      <c r="E2124" s="2">
        <f>HYPERLINK("capsilon://?command=openfolder&amp;siteaddress=FAM.docvelocity-na8.net&amp;folderid=FX942B5F69-A2FB-F842-9036-71AB11A162C0","FX220210685")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MI2202697702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44616.53497685185</v>
      </c>
      <c r="P2124" s="1" t="n">
        <v>44616.60175925926</v>
      </c>
      <c r="Q2124" t="n">
        <v>5003.0</v>
      </c>
      <c r="R2124" t="n">
        <v>767.0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Sanjay Kharade</t>
        </is>
      </c>
      <c r="W2124" s="1" t="n">
        <v>44616.584652777776</v>
      </c>
      <c r="X2124" t="n">
        <v>647.0</v>
      </c>
      <c r="Y2124" t="n">
        <v>53.0</v>
      </c>
      <c r="Z2124" t="n">
        <v>0.0</v>
      </c>
      <c r="AA2124" t="n">
        <v>53.0</v>
      </c>
      <c r="AB2124" t="n">
        <v>0.0</v>
      </c>
      <c r="AC2124" t="n">
        <v>19.0</v>
      </c>
      <c r="AD2124" t="n">
        <v>-53.0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44616.60175925926</v>
      </c>
      <c r="AJ2124" t="n">
        <v>120.0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-53.0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WI220268988</t>
        </is>
      </c>
      <c r="B2125" t="inlineStr">
        <is>
          <t>DATA_VALIDATION</t>
        </is>
      </c>
      <c r="C2125" t="inlineStr">
        <is>
          <t>201130013343</t>
        </is>
      </c>
      <c r="D2125" t="inlineStr">
        <is>
          <t>Folder</t>
        </is>
      </c>
      <c r="E2125" s="2">
        <f>HYPERLINK("capsilon://?command=openfolder&amp;siteaddress=FAM.docvelocity-na8.net&amp;folderid=FX942B5F69-A2FB-F842-9036-71AB11A162C0","FX220210685")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MI2202697762</t>
        </is>
      </c>
      <c r="J2125" t="n">
        <v>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44616.53518518519</v>
      </c>
      <c r="P2125" s="1" t="n">
        <v>44616.602997685186</v>
      </c>
      <c r="Q2125" t="n">
        <v>5642.0</v>
      </c>
      <c r="R2125" t="n">
        <v>217.0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Ujwala Ajabe</t>
        </is>
      </c>
      <c r="W2125" s="1" t="n">
        <v>44616.579884259256</v>
      </c>
      <c r="X2125" t="n">
        <v>111.0</v>
      </c>
      <c r="Y2125" t="n">
        <v>21.0</v>
      </c>
      <c r="Z2125" t="n">
        <v>0.0</v>
      </c>
      <c r="AA2125" t="n">
        <v>21.0</v>
      </c>
      <c r="AB2125" t="n">
        <v>0.0</v>
      </c>
      <c r="AC2125" t="n">
        <v>0.0</v>
      </c>
      <c r="AD2125" t="n">
        <v>-21.0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44616.602997685186</v>
      </c>
      <c r="AJ2125" t="n">
        <v>106.0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WI220269025</t>
        </is>
      </c>
      <c r="B2126" t="inlineStr">
        <is>
          <t>DATA_VALIDATION</t>
        </is>
      </c>
      <c r="C2126" t="inlineStr">
        <is>
          <t>201110012508</t>
        </is>
      </c>
      <c r="D2126" t="inlineStr">
        <is>
          <t>Folder</t>
        </is>
      </c>
      <c r="E2126" s="2">
        <f>HYPERLINK("capsilon://?command=openfolder&amp;siteaddress=FAM.docvelocity-na8.net&amp;folderid=FX92D47DB9-6879-87E5-88A6-C0AFB4E48EFB","FX22029805")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MI2202698379</t>
        </is>
      </c>
      <c r="J2126" t="n">
        <v>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44616.541030092594</v>
      </c>
      <c r="P2126" s="1" t="n">
        <v>44616.60388888889</v>
      </c>
      <c r="Q2126" t="n">
        <v>5074.0</v>
      </c>
      <c r="R2126" t="n">
        <v>357.0</v>
      </c>
      <c r="S2126" t="b">
        <v>0</v>
      </c>
      <c r="T2126" t="inlineStr">
        <is>
          <t>N/A</t>
        </is>
      </c>
      <c r="U2126" t="b">
        <v>0</v>
      </c>
      <c r="V2126" t="inlineStr">
        <is>
          <t>Aditya Tade</t>
        </is>
      </c>
      <c r="W2126" s="1" t="n">
        <v>44616.58226851852</v>
      </c>
      <c r="X2126" t="n">
        <v>281.0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1.0</v>
      </c>
      <c r="AD2126" t="n">
        <v>-9.0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44616.60388888889</v>
      </c>
      <c r="AJ2126" t="n">
        <v>76.0</v>
      </c>
      <c r="AK2126" t="n">
        <v>1.0</v>
      </c>
      <c r="AL2126" t="n">
        <v>0.0</v>
      </c>
      <c r="AM2126" t="n">
        <v>1.0</v>
      </c>
      <c r="AN2126" t="n">
        <v>0.0</v>
      </c>
      <c r="AO2126" t="n">
        <v>1.0</v>
      </c>
      <c r="AP2126" t="n">
        <v>-10.0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WI220269129</t>
        </is>
      </c>
      <c r="B2127" t="inlineStr">
        <is>
          <t>DATA_VALIDATION</t>
        </is>
      </c>
      <c r="C2127" t="inlineStr">
        <is>
          <t>201340000645</t>
        </is>
      </c>
      <c r="D2127" t="inlineStr">
        <is>
          <t>Folder</t>
        </is>
      </c>
      <c r="E2127" s="2">
        <f>HYPERLINK("capsilon://?command=openfolder&amp;siteaddress=FAM.docvelocity-na8.net&amp;folderid=FX83E42FF9-F014-F90B-449E-844FA8D2BB6B","FX22029962")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MI2202692365</t>
        </is>
      </c>
      <c r="J2127" t="n">
        <v>0.0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2.0</v>
      </c>
      <c r="O2127" s="1" t="n">
        <v>44616.55133101852</v>
      </c>
      <c r="P2127" s="1" t="n">
        <v>44616.59570601852</v>
      </c>
      <c r="Q2127" t="n">
        <v>237.0</v>
      </c>
      <c r="R2127" t="n">
        <v>3597.0</v>
      </c>
      <c r="S2127" t="b">
        <v>0</v>
      </c>
      <c r="T2127" t="inlineStr">
        <is>
          <t>N/A</t>
        </is>
      </c>
      <c r="U2127" t="b">
        <v>1</v>
      </c>
      <c r="V2127" t="inlineStr">
        <is>
          <t>Raman Vaidya</t>
        </is>
      </c>
      <c r="W2127" s="1" t="n">
        <v>44616.580555555556</v>
      </c>
      <c r="X2127" t="n">
        <v>2308.0</v>
      </c>
      <c r="Y2127" t="n">
        <v>279.0</v>
      </c>
      <c r="Z2127" t="n">
        <v>0.0</v>
      </c>
      <c r="AA2127" t="n">
        <v>279.0</v>
      </c>
      <c r="AB2127" t="n">
        <v>0.0</v>
      </c>
      <c r="AC2127" t="n">
        <v>149.0</v>
      </c>
      <c r="AD2127" t="n">
        <v>-279.0</v>
      </c>
      <c r="AE2127" t="n">
        <v>0.0</v>
      </c>
      <c r="AF2127" t="n">
        <v>0.0</v>
      </c>
      <c r="AG2127" t="n">
        <v>0.0</v>
      </c>
      <c r="AH2127" t="inlineStr">
        <is>
          <t>Rohit Mawal</t>
        </is>
      </c>
      <c r="AI2127" s="1" t="n">
        <v>44616.59570601852</v>
      </c>
      <c r="AJ2127" t="n">
        <v>1251.0</v>
      </c>
      <c r="AK2127" t="n">
        <v>5.0</v>
      </c>
      <c r="AL2127" t="n">
        <v>0.0</v>
      </c>
      <c r="AM2127" t="n">
        <v>5.0</v>
      </c>
      <c r="AN2127" t="n">
        <v>0.0</v>
      </c>
      <c r="AO2127" t="n">
        <v>5.0</v>
      </c>
      <c r="AP2127" t="n">
        <v>-284.0</v>
      </c>
      <c r="AQ2127" t="n">
        <v>0.0</v>
      </c>
      <c r="AR2127" t="n">
        <v>0.0</v>
      </c>
      <c r="AS2127" t="n">
        <v>0.0</v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WI220269155</t>
        </is>
      </c>
      <c r="B2128" t="inlineStr">
        <is>
          <t>DATA_VALIDATION</t>
        </is>
      </c>
      <c r="C2128" t="inlineStr">
        <is>
          <t>201300021702</t>
        </is>
      </c>
      <c r="D2128" t="inlineStr">
        <is>
          <t>Folder</t>
        </is>
      </c>
      <c r="E2128" s="2">
        <f>HYPERLINK("capsilon://?command=openfolder&amp;siteaddress=FAM.docvelocity-na8.net&amp;folderid=FXD1473042-F3BE-3E6E-4CE8-2C1F7F047D2A","FX220211006")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MI2202699513</t>
        </is>
      </c>
      <c r="J2128" t="n">
        <v>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1.0</v>
      </c>
      <c r="O2128" s="1" t="n">
        <v>44616.553460648145</v>
      </c>
      <c r="P2128" s="1" t="n">
        <v>44616.660729166666</v>
      </c>
      <c r="Q2128" t="n">
        <v>8569.0</v>
      </c>
      <c r="R2128" t="n">
        <v>699.0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Sumit Jarhad</t>
        </is>
      </c>
      <c r="W2128" s="1" t="n">
        <v>44616.660729166666</v>
      </c>
      <c r="X2128" t="n">
        <v>368.0</v>
      </c>
      <c r="Y2128" t="n">
        <v>0.0</v>
      </c>
      <c r="Z2128" t="n">
        <v>0.0</v>
      </c>
      <c r="AA2128" t="n">
        <v>0.0</v>
      </c>
      <c r="AB2128" t="n">
        <v>0.0</v>
      </c>
      <c r="AC2128" t="n">
        <v>0.0</v>
      </c>
      <c r="AD2128" t="n">
        <v>0.0</v>
      </c>
      <c r="AE2128" t="n">
        <v>144.0</v>
      </c>
      <c r="AF2128" t="n">
        <v>0.0</v>
      </c>
      <c r="AG2128" t="n">
        <v>9.0</v>
      </c>
      <c r="AH2128" t="inlineStr">
        <is>
          <t>N/A</t>
        </is>
      </c>
      <c r="AI2128" t="inlineStr">
        <is>
          <t>N/A</t>
        </is>
      </c>
      <c r="AJ2128" t="inlineStr">
        <is>
          <t>N/A</t>
        </is>
      </c>
      <c r="AK2128" t="inlineStr">
        <is>
          <t>N/A</t>
        </is>
      </c>
      <c r="AL2128" t="inlineStr">
        <is>
          <t>N/A</t>
        </is>
      </c>
      <c r="AM2128" t="inlineStr">
        <is>
          <t>N/A</t>
        </is>
      </c>
      <c r="AN2128" t="inlineStr">
        <is>
          <t>N/A</t>
        </is>
      </c>
      <c r="AO2128" t="inlineStr">
        <is>
          <t>N/A</t>
        </is>
      </c>
      <c r="AP2128" t="inlineStr">
        <is>
          <t>N/A</t>
        </is>
      </c>
      <c r="AQ2128" t="inlineStr">
        <is>
          <t>N/A</t>
        </is>
      </c>
      <c r="AR2128" t="inlineStr">
        <is>
          <t>N/A</t>
        </is>
      </c>
      <c r="AS2128" t="inlineStr">
        <is>
          <t>N/A</t>
        </is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WI220269189</t>
        </is>
      </c>
      <c r="B2129" t="inlineStr">
        <is>
          <t>DATA_VALIDATION</t>
        </is>
      </c>
      <c r="C2129" t="inlineStr">
        <is>
          <t>201308008054</t>
        </is>
      </c>
      <c r="D2129" t="inlineStr">
        <is>
          <t>Folder</t>
        </is>
      </c>
      <c r="E2129" s="2">
        <f>HYPERLINK("capsilon://?command=openfolder&amp;siteaddress=FAM.docvelocity-na8.net&amp;folderid=FX995991B7-13E7-342C-D07E-F4C0C4DA1D3B","FX22014112")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MI2202700019</t>
        </is>
      </c>
      <c r="J2129" t="n">
        <v>0.0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44616.55674768519</v>
      </c>
      <c r="P2129" s="1" t="n">
        <v>44616.60325231482</v>
      </c>
      <c r="Q2129" t="n">
        <v>3688.0</v>
      </c>
      <c r="R2129" t="n">
        <v>330.0</v>
      </c>
      <c r="S2129" t="b">
        <v>0</v>
      </c>
      <c r="T2129" t="inlineStr">
        <is>
          <t>N/A</t>
        </is>
      </c>
      <c r="U2129" t="b">
        <v>0</v>
      </c>
      <c r="V2129" t="inlineStr">
        <is>
          <t>Aditya Tade</t>
        </is>
      </c>
      <c r="W2129" s="1" t="n">
        <v>44616.58571759259</v>
      </c>
      <c r="X2129" t="n">
        <v>297.0</v>
      </c>
      <c r="Y2129" t="n">
        <v>0.0</v>
      </c>
      <c r="Z2129" t="n">
        <v>0.0</v>
      </c>
      <c r="AA2129" t="n">
        <v>0.0</v>
      </c>
      <c r="AB2129" t="n">
        <v>37.0</v>
      </c>
      <c r="AC2129" t="n">
        <v>0.0</v>
      </c>
      <c r="AD2129" t="n">
        <v>0.0</v>
      </c>
      <c r="AE2129" t="n">
        <v>0.0</v>
      </c>
      <c r="AF2129" t="n">
        <v>0.0</v>
      </c>
      <c r="AG2129" t="n">
        <v>0.0</v>
      </c>
      <c r="AH2129" t="inlineStr">
        <is>
          <t>Rohit Mawal</t>
        </is>
      </c>
      <c r="AI2129" s="1" t="n">
        <v>44616.60325231482</v>
      </c>
      <c r="AJ2129" t="n">
        <v>18.0</v>
      </c>
      <c r="AK2129" t="n">
        <v>0.0</v>
      </c>
      <c r="AL2129" t="n">
        <v>0.0</v>
      </c>
      <c r="AM2129" t="n">
        <v>0.0</v>
      </c>
      <c r="AN2129" t="n">
        <v>37.0</v>
      </c>
      <c r="AO2129" t="n">
        <v>0.0</v>
      </c>
      <c r="AP2129" t="n">
        <v>0.0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WI220269318</t>
        </is>
      </c>
      <c r="B2130" t="inlineStr">
        <is>
          <t>DATA_VALIDATION</t>
        </is>
      </c>
      <c r="C2130" t="inlineStr">
        <is>
          <t>201308008102</t>
        </is>
      </c>
      <c r="D2130" t="inlineStr">
        <is>
          <t>Folder</t>
        </is>
      </c>
      <c r="E2130" s="2">
        <f>HYPERLINK("capsilon://?command=openfolder&amp;siteaddress=FAM.docvelocity-na8.net&amp;folderid=FXE88B0E05-D701-21AF-9FDA-B02438C441C5","FX220111432")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MI2202701102</t>
        </is>
      </c>
      <c r="J2130" t="n">
        <v>0.0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44616.56706018518</v>
      </c>
      <c r="P2130" s="1" t="n">
        <v>44616.60346064815</v>
      </c>
      <c r="Q2130" t="n">
        <v>2794.0</v>
      </c>
      <c r="R2130" t="n">
        <v>351.0</v>
      </c>
      <c r="S2130" t="b">
        <v>0</v>
      </c>
      <c r="T2130" t="inlineStr">
        <is>
          <t>N/A</t>
        </is>
      </c>
      <c r="U2130" t="b">
        <v>0</v>
      </c>
      <c r="V2130" t="inlineStr">
        <is>
          <t>Sanjay Kharade</t>
        </is>
      </c>
      <c r="W2130" s="1" t="n">
        <v>44616.588900462964</v>
      </c>
      <c r="X2130" t="n">
        <v>303.0</v>
      </c>
      <c r="Y2130" t="n">
        <v>3.0</v>
      </c>
      <c r="Z2130" t="n">
        <v>0.0</v>
      </c>
      <c r="AA2130" t="n">
        <v>3.0</v>
      </c>
      <c r="AB2130" t="n">
        <v>37.0</v>
      </c>
      <c r="AC2130" t="n">
        <v>1.0</v>
      </c>
      <c r="AD2130" t="n">
        <v>-3.0</v>
      </c>
      <c r="AE2130" t="n">
        <v>0.0</v>
      </c>
      <c r="AF2130" t="n">
        <v>0.0</v>
      </c>
      <c r="AG2130" t="n">
        <v>0.0</v>
      </c>
      <c r="AH2130" t="inlineStr">
        <is>
          <t>Rohit Mawal</t>
        </is>
      </c>
      <c r="AI2130" s="1" t="n">
        <v>44616.60346064815</v>
      </c>
      <c r="AJ2130" t="n">
        <v>18.0</v>
      </c>
      <c r="AK2130" t="n">
        <v>0.0</v>
      </c>
      <c r="AL2130" t="n">
        <v>0.0</v>
      </c>
      <c r="AM2130" t="n">
        <v>0.0</v>
      </c>
      <c r="AN2130" t="n">
        <v>37.0</v>
      </c>
      <c r="AO2130" t="n">
        <v>0.0</v>
      </c>
      <c r="AP2130" t="n">
        <v>-3.0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WI22026942</t>
        </is>
      </c>
      <c r="B2131" t="inlineStr">
        <is>
          <t>DATA_VALIDATION</t>
        </is>
      </c>
      <c r="C2131" t="inlineStr">
        <is>
          <t>201300021213</t>
        </is>
      </c>
      <c r="D2131" t="inlineStr">
        <is>
          <t>Folder</t>
        </is>
      </c>
      <c r="E2131" s="2">
        <f>HYPERLINK("capsilon://?command=openfolder&amp;siteaddress=FAM.docvelocity-na8.net&amp;folderid=FX192FE31C-A4D2-0FA2-FD81-FC597185A37F","FX2202933")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MI220273261</t>
        </is>
      </c>
      <c r="J2131" t="n">
        <v>92.0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1.0</v>
      </c>
      <c r="O2131" s="1" t="n">
        <v>44594.688935185186</v>
      </c>
      <c r="P2131" s="1" t="n">
        <v>44594.695081018515</v>
      </c>
      <c r="Q2131" t="n">
        <v>386.0</v>
      </c>
      <c r="R2131" t="n">
        <v>145.0</v>
      </c>
      <c r="S2131" t="b">
        <v>0</v>
      </c>
      <c r="T2131" t="inlineStr">
        <is>
          <t>N/A</t>
        </is>
      </c>
      <c r="U2131" t="b">
        <v>0</v>
      </c>
      <c r="V2131" t="inlineStr">
        <is>
          <t>Sumit Jarhad</t>
        </is>
      </c>
      <c r="W2131" s="1" t="n">
        <v>44594.695081018515</v>
      </c>
      <c r="X2131" t="n">
        <v>103.0</v>
      </c>
      <c r="Y2131" t="n">
        <v>0.0</v>
      </c>
      <c r="Z2131" t="n">
        <v>0.0</v>
      </c>
      <c r="AA2131" t="n">
        <v>0.0</v>
      </c>
      <c r="AB2131" t="n">
        <v>0.0</v>
      </c>
      <c r="AC2131" t="n">
        <v>0.0</v>
      </c>
      <c r="AD2131" t="n">
        <v>92.0</v>
      </c>
      <c r="AE2131" t="n">
        <v>80.0</v>
      </c>
      <c r="AF2131" t="n">
        <v>0.0</v>
      </c>
      <c r="AG2131" t="n">
        <v>3.0</v>
      </c>
      <c r="AH2131" t="inlineStr">
        <is>
          <t>N/A</t>
        </is>
      </c>
      <c r="AI2131" t="inlineStr">
        <is>
          <t>N/A</t>
        </is>
      </c>
      <c r="AJ2131" t="inlineStr">
        <is>
          <t>N/A</t>
        </is>
      </c>
      <c r="AK2131" t="inlineStr">
        <is>
          <t>N/A</t>
        </is>
      </c>
      <c r="AL2131" t="inlineStr">
        <is>
          <t>N/A</t>
        </is>
      </c>
      <c r="AM2131" t="inlineStr">
        <is>
          <t>N/A</t>
        </is>
      </c>
      <c r="AN2131" t="inlineStr">
        <is>
          <t>N/A</t>
        </is>
      </c>
      <c r="AO2131" t="inlineStr">
        <is>
          <t>N/A</t>
        </is>
      </c>
      <c r="AP2131" t="inlineStr">
        <is>
          <t>N/A</t>
        </is>
      </c>
      <c r="AQ2131" t="inlineStr">
        <is>
          <t>N/A</t>
        </is>
      </c>
      <c r="AR2131" t="inlineStr">
        <is>
          <t>N/A</t>
        </is>
      </c>
      <c r="AS2131" t="inlineStr">
        <is>
          <t>N/A</t>
        </is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WI220269456</t>
        </is>
      </c>
      <c r="B2132" t="inlineStr">
        <is>
          <t>DATA_VALIDATION</t>
        </is>
      </c>
      <c r="C2132" t="inlineStr">
        <is>
          <t>201330005447</t>
        </is>
      </c>
      <c r="D2132" t="inlineStr">
        <is>
          <t>Folder</t>
        </is>
      </c>
      <c r="E2132" s="2">
        <f>HYPERLINK("capsilon://?command=openfolder&amp;siteaddress=FAM.docvelocity-na8.net&amp;folderid=FXCDCFA6AE-8D0A-2090-3F69-30B35CE9677A","FX220211002")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MI2202702654</t>
        </is>
      </c>
      <c r="J2132" t="n">
        <v>0.0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44616.582037037035</v>
      </c>
      <c r="P2132" s="1" t="n">
        <v>44616.604375</v>
      </c>
      <c r="Q2132" t="n">
        <v>1718.0</v>
      </c>
      <c r="R2132" t="n">
        <v>212.0</v>
      </c>
      <c r="S2132" t="b">
        <v>0</v>
      </c>
      <c r="T2132" t="inlineStr">
        <is>
          <t>N/A</t>
        </is>
      </c>
      <c r="U2132" t="b">
        <v>0</v>
      </c>
      <c r="V2132" t="inlineStr">
        <is>
          <t>Raman Vaidya</t>
        </is>
      </c>
      <c r="W2132" s="1" t="n">
        <v>44616.58425925926</v>
      </c>
      <c r="X2132" t="n">
        <v>134.0</v>
      </c>
      <c r="Y2132" t="n">
        <v>9.0</v>
      </c>
      <c r="Z2132" t="n">
        <v>0.0</v>
      </c>
      <c r="AA2132" t="n">
        <v>9.0</v>
      </c>
      <c r="AB2132" t="n">
        <v>0.0</v>
      </c>
      <c r="AC2132" t="n">
        <v>1.0</v>
      </c>
      <c r="AD2132" t="n">
        <v>-9.0</v>
      </c>
      <c r="AE2132" t="n">
        <v>0.0</v>
      </c>
      <c r="AF2132" t="n">
        <v>0.0</v>
      </c>
      <c r="AG2132" t="n">
        <v>0.0</v>
      </c>
      <c r="AH2132" t="inlineStr">
        <is>
          <t>Rohit Mawal</t>
        </is>
      </c>
      <c r="AI2132" s="1" t="n">
        <v>44616.604375</v>
      </c>
      <c r="AJ2132" t="n">
        <v>78.0</v>
      </c>
      <c r="AK2132" t="n">
        <v>0.0</v>
      </c>
      <c r="AL2132" t="n">
        <v>0.0</v>
      </c>
      <c r="AM2132" t="n">
        <v>0.0</v>
      </c>
      <c r="AN2132" t="n">
        <v>0.0</v>
      </c>
      <c r="AO2132" t="n">
        <v>0.0</v>
      </c>
      <c r="AP2132" t="n">
        <v>-9.0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WI220269523</t>
        </is>
      </c>
      <c r="B2133" t="inlineStr">
        <is>
          <t>DATA_VALIDATION</t>
        </is>
      </c>
      <c r="C2133" t="inlineStr">
        <is>
          <t>201100014718</t>
        </is>
      </c>
      <c r="D2133" t="inlineStr">
        <is>
          <t>Folder</t>
        </is>
      </c>
      <c r="E2133" s="2">
        <f>HYPERLINK("capsilon://?command=openfolder&amp;siteaddress=FAM.docvelocity-na8.net&amp;folderid=FX5B33B61A-7DD8-2046-E26C-2D73FF237E60","FX220210583")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MI2202703201</t>
        </is>
      </c>
      <c r="J2133" t="n">
        <v>0.0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1.0</v>
      </c>
      <c r="O2133" s="1" t="n">
        <v>44616.587534722225</v>
      </c>
      <c r="P2133" s="1" t="n">
        <v>44616.66173611111</v>
      </c>
      <c r="Q2133" t="n">
        <v>5785.0</v>
      </c>
      <c r="R2133" t="n">
        <v>626.0</v>
      </c>
      <c r="S2133" t="b">
        <v>0</v>
      </c>
      <c r="T2133" t="inlineStr">
        <is>
          <t>N/A</t>
        </is>
      </c>
      <c r="U2133" t="b">
        <v>0</v>
      </c>
      <c r="V2133" t="inlineStr">
        <is>
          <t>Sumit Jarhad</t>
        </is>
      </c>
      <c r="W2133" s="1" t="n">
        <v>44616.66173611111</v>
      </c>
      <c r="X2133" t="n">
        <v>86.0</v>
      </c>
      <c r="Y2133" t="n">
        <v>0.0</v>
      </c>
      <c r="Z2133" t="n">
        <v>0.0</v>
      </c>
      <c r="AA2133" t="n">
        <v>0.0</v>
      </c>
      <c r="AB2133" t="n">
        <v>0.0</v>
      </c>
      <c r="AC2133" t="n">
        <v>0.0</v>
      </c>
      <c r="AD2133" t="n">
        <v>0.0</v>
      </c>
      <c r="AE2133" t="n">
        <v>21.0</v>
      </c>
      <c r="AF2133" t="n">
        <v>0.0</v>
      </c>
      <c r="AG2133" t="n">
        <v>2.0</v>
      </c>
      <c r="AH2133" t="inlineStr">
        <is>
          <t>N/A</t>
        </is>
      </c>
      <c r="AI2133" t="inlineStr">
        <is>
          <t>N/A</t>
        </is>
      </c>
      <c r="AJ2133" t="inlineStr">
        <is>
          <t>N/A</t>
        </is>
      </c>
      <c r="AK2133" t="inlineStr">
        <is>
          <t>N/A</t>
        </is>
      </c>
      <c r="AL2133" t="inlineStr">
        <is>
          <t>N/A</t>
        </is>
      </c>
      <c r="AM2133" t="inlineStr">
        <is>
          <t>N/A</t>
        </is>
      </c>
      <c r="AN2133" t="inlineStr">
        <is>
          <t>N/A</t>
        </is>
      </c>
      <c r="AO2133" t="inlineStr">
        <is>
          <t>N/A</t>
        </is>
      </c>
      <c r="AP2133" t="inlineStr">
        <is>
          <t>N/A</t>
        </is>
      </c>
      <c r="AQ2133" t="inlineStr">
        <is>
          <t>N/A</t>
        </is>
      </c>
      <c r="AR2133" t="inlineStr">
        <is>
          <t>N/A</t>
        </is>
      </c>
      <c r="AS2133" t="inlineStr">
        <is>
          <t>N/A</t>
        </is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WI220269536</t>
        </is>
      </c>
      <c r="B2134" t="inlineStr">
        <is>
          <t>DATA_VALIDATION</t>
        </is>
      </c>
      <c r="C2134" t="inlineStr">
        <is>
          <t>201340000648</t>
        </is>
      </c>
      <c r="D2134" t="inlineStr">
        <is>
          <t>Folder</t>
        </is>
      </c>
      <c r="E2134" s="2">
        <f>HYPERLINK("capsilon://?command=openfolder&amp;siteaddress=FAM.docvelocity-na8.net&amp;folderid=FX22EAAB8C-4730-A608-8818-107B67372C1F","FX220210418")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MI2202703134</t>
        </is>
      </c>
      <c r="J2134" t="n">
        <v>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1.0</v>
      </c>
      <c r="O2134" s="1" t="n">
        <v>44616.588217592594</v>
      </c>
      <c r="P2134" s="1" t="n">
        <v>44616.665127314816</v>
      </c>
      <c r="Q2134" t="n">
        <v>5571.0</v>
      </c>
      <c r="R2134" t="n">
        <v>1074.0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44616.665127314816</v>
      </c>
      <c r="X2134" t="n">
        <v>292.0</v>
      </c>
      <c r="Y2134" t="n">
        <v>0.0</v>
      </c>
      <c r="Z2134" t="n">
        <v>0.0</v>
      </c>
      <c r="AA2134" t="n">
        <v>0.0</v>
      </c>
      <c r="AB2134" t="n">
        <v>0.0</v>
      </c>
      <c r="AC2134" t="n">
        <v>0.0</v>
      </c>
      <c r="AD2134" t="n">
        <v>0.0</v>
      </c>
      <c r="AE2134" t="n">
        <v>105.0</v>
      </c>
      <c r="AF2134" t="n">
        <v>0.0</v>
      </c>
      <c r="AG2134" t="n">
        <v>8.0</v>
      </c>
      <c r="AH2134" t="inlineStr">
        <is>
          <t>N/A</t>
        </is>
      </c>
      <c r="AI2134" t="inlineStr">
        <is>
          <t>N/A</t>
        </is>
      </c>
      <c r="AJ2134" t="inlineStr">
        <is>
          <t>N/A</t>
        </is>
      </c>
      <c r="AK2134" t="inlineStr">
        <is>
          <t>N/A</t>
        </is>
      </c>
      <c r="AL2134" t="inlineStr">
        <is>
          <t>N/A</t>
        </is>
      </c>
      <c r="AM2134" t="inlineStr">
        <is>
          <t>N/A</t>
        </is>
      </c>
      <c r="AN2134" t="inlineStr">
        <is>
          <t>N/A</t>
        </is>
      </c>
      <c r="AO2134" t="inlineStr">
        <is>
          <t>N/A</t>
        </is>
      </c>
      <c r="AP2134" t="inlineStr">
        <is>
          <t>N/A</t>
        </is>
      </c>
      <c r="AQ2134" t="inlineStr">
        <is>
          <t>N/A</t>
        </is>
      </c>
      <c r="AR2134" t="inlineStr">
        <is>
          <t>N/A</t>
        </is>
      </c>
      <c r="AS2134" t="inlineStr">
        <is>
          <t>N/A</t>
        </is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WI220269542</t>
        </is>
      </c>
      <c r="B2135" t="inlineStr">
        <is>
          <t>DATA_VALIDATION</t>
        </is>
      </c>
      <c r="C2135" t="inlineStr">
        <is>
          <t>201130013340</t>
        </is>
      </c>
      <c r="D2135" t="inlineStr">
        <is>
          <t>Folder</t>
        </is>
      </c>
      <c r="E2135" s="2">
        <f>HYPERLINK("capsilon://?command=openfolder&amp;siteaddress=FAM.docvelocity-na8.net&amp;folderid=FX07431ED8-36F2-78BF-38E2-9663BAA5C5D2","FX220210334")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MI2202703338</t>
        </is>
      </c>
      <c r="J2135" t="n">
        <v>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2.0</v>
      </c>
      <c r="O2135" s="1" t="n">
        <v>44616.58880787037</v>
      </c>
      <c r="P2135" s="1" t="n">
        <v>44616.60561342593</v>
      </c>
      <c r="Q2135" t="n">
        <v>1223.0</v>
      </c>
      <c r="R2135" t="n">
        <v>229.0</v>
      </c>
      <c r="S2135" t="b">
        <v>0</v>
      </c>
      <c r="T2135" t="inlineStr">
        <is>
          <t>N/A</t>
        </is>
      </c>
      <c r="U2135" t="b">
        <v>0</v>
      </c>
      <c r="V2135" t="inlineStr">
        <is>
          <t>Sanjay Kharade</t>
        </is>
      </c>
      <c r="W2135" s="1" t="n">
        <v>44616.591145833336</v>
      </c>
      <c r="X2135" t="n">
        <v>81.0</v>
      </c>
      <c r="Y2135" t="n">
        <v>9.0</v>
      </c>
      <c r="Z2135" t="n">
        <v>0.0</v>
      </c>
      <c r="AA2135" t="n">
        <v>9.0</v>
      </c>
      <c r="AB2135" t="n">
        <v>0.0</v>
      </c>
      <c r="AC2135" t="n">
        <v>3.0</v>
      </c>
      <c r="AD2135" t="n">
        <v>-9.0</v>
      </c>
      <c r="AE2135" t="n">
        <v>0.0</v>
      </c>
      <c r="AF2135" t="n">
        <v>0.0</v>
      </c>
      <c r="AG2135" t="n">
        <v>0.0</v>
      </c>
      <c r="AH2135" t="inlineStr">
        <is>
          <t>Vikash Suryakanth Parmar</t>
        </is>
      </c>
      <c r="AI2135" s="1" t="n">
        <v>44616.60561342593</v>
      </c>
      <c r="AJ2135" t="n">
        <v>148.0</v>
      </c>
      <c r="AK2135" t="n">
        <v>0.0</v>
      </c>
      <c r="AL2135" t="n">
        <v>0.0</v>
      </c>
      <c r="AM2135" t="n">
        <v>0.0</v>
      </c>
      <c r="AN2135" t="n">
        <v>0.0</v>
      </c>
      <c r="AO2135" t="n">
        <v>0.0</v>
      </c>
      <c r="AP2135" t="n">
        <v>-9.0</v>
      </c>
      <c r="AQ2135" t="n">
        <v>0.0</v>
      </c>
      <c r="AR2135" t="n">
        <v>0.0</v>
      </c>
      <c r="AS2135" t="n">
        <v>0.0</v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WI220269559</t>
        </is>
      </c>
      <c r="B2136" t="inlineStr">
        <is>
          <t>DATA_VALIDATION</t>
        </is>
      </c>
      <c r="C2136" t="inlineStr">
        <is>
          <t>201308008182</t>
        </is>
      </c>
      <c r="D2136" t="inlineStr">
        <is>
          <t>Folder</t>
        </is>
      </c>
      <c r="E2136" s="2">
        <f>HYPERLINK("capsilon://?command=openfolder&amp;siteaddress=FAM.docvelocity-na8.net&amp;folderid=FXCA03CBEE-514A-C0C2-B95F-77D8FF099C9E","FX22027289")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MI2202703456</t>
        </is>
      </c>
      <c r="J2136" t="n">
        <v>0.0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1.0</v>
      </c>
      <c r="O2136" s="1" t="n">
        <v>44616.589953703704</v>
      </c>
      <c r="P2136" s="1" t="n">
        <v>44616.66804398148</v>
      </c>
      <c r="Q2136" t="n">
        <v>6025.0</v>
      </c>
      <c r="R2136" t="n">
        <v>722.0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Sumit Jarhad</t>
        </is>
      </c>
      <c r="W2136" s="1" t="n">
        <v>44616.66804398148</v>
      </c>
      <c r="X2136" t="n">
        <v>251.0</v>
      </c>
      <c r="Y2136" t="n">
        <v>0.0</v>
      </c>
      <c r="Z2136" t="n">
        <v>0.0</v>
      </c>
      <c r="AA2136" t="n">
        <v>0.0</v>
      </c>
      <c r="AB2136" t="n">
        <v>0.0</v>
      </c>
      <c r="AC2136" t="n">
        <v>0.0</v>
      </c>
      <c r="AD2136" t="n">
        <v>0.0</v>
      </c>
      <c r="AE2136" t="n">
        <v>73.0</v>
      </c>
      <c r="AF2136" t="n">
        <v>0.0</v>
      </c>
      <c r="AG2136" t="n">
        <v>4.0</v>
      </c>
      <c r="AH2136" t="inlineStr">
        <is>
          <t>N/A</t>
        </is>
      </c>
      <c r="AI2136" t="inlineStr">
        <is>
          <t>N/A</t>
        </is>
      </c>
      <c r="AJ2136" t="inlineStr">
        <is>
          <t>N/A</t>
        </is>
      </c>
      <c r="AK2136" t="inlineStr">
        <is>
          <t>N/A</t>
        </is>
      </c>
      <c r="AL2136" t="inlineStr">
        <is>
          <t>N/A</t>
        </is>
      </c>
      <c r="AM2136" t="inlineStr">
        <is>
          <t>N/A</t>
        </is>
      </c>
      <c r="AN2136" t="inlineStr">
        <is>
          <t>N/A</t>
        </is>
      </c>
      <c r="AO2136" t="inlineStr">
        <is>
          <t>N/A</t>
        </is>
      </c>
      <c r="AP2136" t="inlineStr">
        <is>
          <t>N/A</t>
        </is>
      </c>
      <c r="AQ2136" t="inlineStr">
        <is>
          <t>N/A</t>
        </is>
      </c>
      <c r="AR2136" t="inlineStr">
        <is>
          <t>N/A</t>
        </is>
      </c>
      <c r="AS2136" t="inlineStr">
        <is>
          <t>N/A</t>
        </is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WI220269575</t>
        </is>
      </c>
      <c r="B2137" t="inlineStr">
        <is>
          <t>DATA_VALIDATION</t>
        </is>
      </c>
      <c r="C2137" t="inlineStr">
        <is>
          <t>201300021521</t>
        </is>
      </c>
      <c r="D2137" t="inlineStr">
        <is>
          <t>Folder</t>
        </is>
      </c>
      <c r="E2137" s="2">
        <f>HYPERLINK("capsilon://?command=openfolder&amp;siteaddress=FAM.docvelocity-na8.net&amp;folderid=FXF525A72D-E9AC-D1AE-3631-E168AF878D44","FX22027564")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MI2202696494</t>
        </is>
      </c>
      <c r="J2137" t="n">
        <v>0.0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44616.59204861111</v>
      </c>
      <c r="P2137" s="1" t="n">
        <v>44616.621724537035</v>
      </c>
      <c r="Q2137" t="n">
        <v>851.0</v>
      </c>
      <c r="R2137" t="n">
        <v>1713.0</v>
      </c>
      <c r="S2137" t="b">
        <v>0</v>
      </c>
      <c r="T2137" t="inlineStr">
        <is>
          <t>N/A</t>
        </is>
      </c>
      <c r="U2137" t="b">
        <v>1</v>
      </c>
      <c r="V2137" t="inlineStr">
        <is>
          <t>Archana Bhujbal</t>
        </is>
      </c>
      <c r="W2137" s="1" t="n">
        <v>44616.60695601852</v>
      </c>
      <c r="X2137" t="n">
        <v>1285.0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23.0</v>
      </c>
      <c r="AD2137" t="n">
        <v>-42.0</v>
      </c>
      <c r="AE2137" t="n">
        <v>0.0</v>
      </c>
      <c r="AF2137" t="n">
        <v>0.0</v>
      </c>
      <c r="AG2137" t="n">
        <v>0.0</v>
      </c>
      <c r="AH2137" t="inlineStr">
        <is>
          <t>Mohini Shinde</t>
        </is>
      </c>
      <c r="AI2137" s="1" t="n">
        <v>44616.621724537035</v>
      </c>
      <c r="AJ2137" t="n">
        <v>428.0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-42.0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WI220269585</t>
        </is>
      </c>
      <c r="B2138" t="inlineStr">
        <is>
          <t>DATA_VALIDATION</t>
        </is>
      </c>
      <c r="C2138" t="inlineStr">
        <is>
          <t>201130013342</t>
        </is>
      </c>
      <c r="D2138" t="inlineStr">
        <is>
          <t>Folder</t>
        </is>
      </c>
      <c r="E2138" s="2">
        <f>HYPERLINK("capsilon://?command=openfolder&amp;siteaddress=FAM.docvelocity-na8.net&amp;folderid=FXB7045771-7D69-9B88-84C6-D75E3E07A6DF","FX220210671")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MI2202703552</t>
        </is>
      </c>
      <c r="J2138" t="n">
        <v>0.0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1.0</v>
      </c>
      <c r="O2138" s="1" t="n">
        <v>44616.59408564815</v>
      </c>
      <c r="P2138" s="1" t="n">
        <v>44616.670902777776</v>
      </c>
      <c r="Q2138" t="n">
        <v>6131.0</v>
      </c>
      <c r="R2138" t="n">
        <v>506.0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44616.670902777776</v>
      </c>
      <c r="X2138" t="n">
        <v>241.0</v>
      </c>
      <c r="Y2138" t="n">
        <v>0.0</v>
      </c>
      <c r="Z2138" t="n">
        <v>0.0</v>
      </c>
      <c r="AA2138" t="n">
        <v>0.0</v>
      </c>
      <c r="AB2138" t="n">
        <v>0.0</v>
      </c>
      <c r="AC2138" t="n">
        <v>0.0</v>
      </c>
      <c r="AD2138" t="n">
        <v>0.0</v>
      </c>
      <c r="AE2138" t="n">
        <v>117.0</v>
      </c>
      <c r="AF2138" t="n">
        <v>0.0</v>
      </c>
      <c r="AG2138" t="n">
        <v>8.0</v>
      </c>
      <c r="AH2138" t="inlineStr">
        <is>
          <t>N/A</t>
        </is>
      </c>
      <c r="AI2138" t="inlineStr">
        <is>
          <t>N/A</t>
        </is>
      </c>
      <c r="AJ2138" t="inlineStr">
        <is>
          <t>N/A</t>
        </is>
      </c>
      <c r="AK2138" t="inlineStr">
        <is>
          <t>N/A</t>
        </is>
      </c>
      <c r="AL2138" t="inlineStr">
        <is>
          <t>N/A</t>
        </is>
      </c>
      <c r="AM2138" t="inlineStr">
        <is>
          <t>N/A</t>
        </is>
      </c>
      <c r="AN2138" t="inlineStr">
        <is>
          <t>N/A</t>
        </is>
      </c>
      <c r="AO2138" t="inlineStr">
        <is>
          <t>N/A</t>
        </is>
      </c>
      <c r="AP2138" t="inlineStr">
        <is>
          <t>N/A</t>
        </is>
      </c>
      <c r="AQ2138" t="inlineStr">
        <is>
          <t>N/A</t>
        </is>
      </c>
      <c r="AR2138" t="inlineStr">
        <is>
          <t>N/A</t>
        </is>
      </c>
      <c r="AS2138" t="inlineStr">
        <is>
          <t>N/A</t>
        </is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WI220269782</t>
        </is>
      </c>
      <c r="B2139" t="inlineStr">
        <is>
          <t>DATA_VALIDATION</t>
        </is>
      </c>
      <c r="C2139" t="inlineStr">
        <is>
          <t>201300021709</t>
        </is>
      </c>
      <c r="D2139" t="inlineStr">
        <is>
          <t>Folder</t>
        </is>
      </c>
      <c r="E2139" s="2">
        <f>HYPERLINK("capsilon://?command=openfolder&amp;siteaddress=FAM.docvelocity-na8.net&amp;folderid=FXE519D105-1E5E-C7E4-3355-0DEDCC2F69B9","FX220211095")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MI2202705873</t>
        </is>
      </c>
      <c r="J2139" t="n">
        <v>0.0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44616.614375</v>
      </c>
      <c r="P2139" s="1" t="n">
        <v>44616.6483912037</v>
      </c>
      <c r="Q2139" t="n">
        <v>2164.0</v>
      </c>
      <c r="R2139" t="n">
        <v>775.0</v>
      </c>
      <c r="S2139" t="b">
        <v>0</v>
      </c>
      <c r="T2139" t="inlineStr">
        <is>
          <t>N/A</t>
        </is>
      </c>
      <c r="U2139" t="b">
        <v>0</v>
      </c>
      <c r="V2139" t="inlineStr">
        <is>
          <t>Ujwala Ajabe</t>
        </is>
      </c>
      <c r="W2139" s="1" t="n">
        <v>44616.625069444446</v>
      </c>
      <c r="X2139" t="n">
        <v>289.0</v>
      </c>
      <c r="Y2139" t="n">
        <v>21.0</v>
      </c>
      <c r="Z2139" t="n">
        <v>0.0</v>
      </c>
      <c r="AA2139" t="n">
        <v>21.0</v>
      </c>
      <c r="AB2139" t="n">
        <v>0.0</v>
      </c>
      <c r="AC2139" t="n">
        <v>15.0</v>
      </c>
      <c r="AD2139" t="n">
        <v>-21.0</v>
      </c>
      <c r="AE2139" t="n">
        <v>0.0</v>
      </c>
      <c r="AF2139" t="n">
        <v>0.0</v>
      </c>
      <c r="AG2139" t="n">
        <v>0.0</v>
      </c>
      <c r="AH2139" t="inlineStr">
        <is>
          <t>Mohini Shinde</t>
        </is>
      </c>
      <c r="AI2139" s="1" t="n">
        <v>44616.6483912037</v>
      </c>
      <c r="AJ2139" t="n">
        <v>486.0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-21.0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WI220269804</t>
        </is>
      </c>
      <c r="B2140" t="inlineStr">
        <is>
          <t>DATA_VALIDATION</t>
        </is>
      </c>
      <c r="C2140" t="inlineStr">
        <is>
          <t>201308008060</t>
        </is>
      </c>
      <c r="D2140" t="inlineStr">
        <is>
          <t>Folder</t>
        </is>
      </c>
      <c r="E2140" s="2">
        <f>HYPERLINK("capsilon://?command=openfolder&amp;siteaddress=FAM.docvelocity-na8.net&amp;folderid=FX82A2AC5E-D1FA-7901-FA83-73955659B693","FX22014718")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MI2202706184</t>
        </is>
      </c>
      <c r="J2140" t="n">
        <v>0.0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44616.61744212963</v>
      </c>
      <c r="P2140" s="1" t="n">
        <v>44616.647314814814</v>
      </c>
      <c r="Q2140" t="n">
        <v>2143.0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Archana Bhujbal</t>
        </is>
      </c>
      <c r="W2140" s="1" t="n">
        <v>44616.62878472222</v>
      </c>
      <c r="X2140" t="n">
        <v>419.0</v>
      </c>
      <c r="Y2140" t="n">
        <v>0.0</v>
      </c>
      <c r="Z2140" t="n">
        <v>0.0</v>
      </c>
      <c r="AA2140" t="n">
        <v>0.0</v>
      </c>
      <c r="AB2140" t="n">
        <v>37.0</v>
      </c>
      <c r="AC2140" t="n">
        <v>0.0</v>
      </c>
      <c r="AD2140" t="n">
        <v>0.0</v>
      </c>
      <c r="AE2140" t="n">
        <v>0.0</v>
      </c>
      <c r="AF2140" t="n">
        <v>0.0</v>
      </c>
      <c r="AG2140" t="n">
        <v>0.0</v>
      </c>
      <c r="AH2140" t="inlineStr">
        <is>
          <t>Vikash Suryakanth Parmar</t>
        </is>
      </c>
      <c r="AI2140" s="1" t="n">
        <v>44616.647314814814</v>
      </c>
      <c r="AJ2140" t="n">
        <v>19.0</v>
      </c>
      <c r="AK2140" t="n">
        <v>0.0</v>
      </c>
      <c r="AL2140" t="n">
        <v>0.0</v>
      </c>
      <c r="AM2140" t="n">
        <v>0.0</v>
      </c>
      <c r="AN2140" t="n">
        <v>37.0</v>
      </c>
      <c r="AO2140" t="n">
        <v>0.0</v>
      </c>
      <c r="AP2140" t="n">
        <v>0.0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WI220269873</t>
        </is>
      </c>
      <c r="B2141" t="inlineStr">
        <is>
          <t>DATA_VALIDATION</t>
        </is>
      </c>
      <c r="C2141" t="inlineStr">
        <is>
          <t>201100014710</t>
        </is>
      </c>
      <c r="D2141" t="inlineStr">
        <is>
          <t>Folder</t>
        </is>
      </c>
      <c r="E2141" s="2">
        <f>HYPERLINK("capsilon://?command=openfolder&amp;siteaddress=FAM.docvelocity-na8.net&amp;folderid=FX4B511B28-CD30-98E7-2D02-235CDD07CB12","FX22029211")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MI2202706961</t>
        </is>
      </c>
      <c r="J2141" t="n">
        <v>0.0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44616.625127314815</v>
      </c>
      <c r="P2141" s="1" t="n">
        <v>44616.647881944446</v>
      </c>
      <c r="Q2141" t="n">
        <v>1863.0</v>
      </c>
      <c r="R2141" t="n">
        <v>103.0</v>
      </c>
      <c r="S2141" t="b">
        <v>0</v>
      </c>
      <c r="T2141" t="inlineStr">
        <is>
          <t>N/A</t>
        </is>
      </c>
      <c r="U2141" t="b">
        <v>0</v>
      </c>
      <c r="V2141" t="inlineStr">
        <is>
          <t>Ujwala Ajabe</t>
        </is>
      </c>
      <c r="W2141" s="1" t="n">
        <v>44616.62652777778</v>
      </c>
      <c r="X2141" t="n">
        <v>55.0</v>
      </c>
      <c r="Y2141" t="n">
        <v>9.0</v>
      </c>
      <c r="Z2141" t="n">
        <v>0.0</v>
      </c>
      <c r="AA2141" t="n">
        <v>9.0</v>
      </c>
      <c r="AB2141" t="n">
        <v>0.0</v>
      </c>
      <c r="AC2141" t="n">
        <v>3.0</v>
      </c>
      <c r="AD2141" t="n">
        <v>-9.0</v>
      </c>
      <c r="AE2141" t="n">
        <v>0.0</v>
      </c>
      <c r="AF2141" t="n">
        <v>0.0</v>
      </c>
      <c r="AG2141" t="n">
        <v>0.0</v>
      </c>
      <c r="AH2141" t="inlineStr">
        <is>
          <t>Vikash Suryakanth Parmar</t>
        </is>
      </c>
      <c r="AI2141" s="1" t="n">
        <v>44616.647881944446</v>
      </c>
      <c r="AJ2141" t="n">
        <v>48.0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-9.0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WI220269877</t>
        </is>
      </c>
      <c r="B2142" t="inlineStr">
        <is>
          <t>DATA_VALIDATION</t>
        </is>
      </c>
      <c r="C2142" t="inlineStr">
        <is>
          <t>201110012513</t>
        </is>
      </c>
      <c r="D2142" t="inlineStr">
        <is>
          <t>Folder</t>
        </is>
      </c>
      <c r="E2142" s="2">
        <f>HYPERLINK("capsilon://?command=openfolder&amp;siteaddress=FAM.docvelocity-na8.net&amp;folderid=FX07AE7490-27E6-23EC-7BE2-BCE86A09E971","FX220210696")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MI2202706885</t>
        </is>
      </c>
      <c r="J2142" t="n">
        <v>0.0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1.0</v>
      </c>
      <c r="O2142" s="1" t="n">
        <v>44616.62553240741</v>
      </c>
      <c r="P2142" s="1" t="n">
        <v>44616.6771875</v>
      </c>
      <c r="Q2142" t="n">
        <v>3470.0</v>
      </c>
      <c r="R2142" t="n">
        <v>993.0</v>
      </c>
      <c r="S2142" t="b">
        <v>0</v>
      </c>
      <c r="T2142" t="inlineStr">
        <is>
          <t>N/A</t>
        </is>
      </c>
      <c r="U2142" t="b">
        <v>0</v>
      </c>
      <c r="V2142" t="inlineStr">
        <is>
          <t>Sumit Jarhad</t>
        </is>
      </c>
      <c r="W2142" s="1" t="n">
        <v>44616.6771875</v>
      </c>
      <c r="X2142" t="n">
        <v>542.0</v>
      </c>
      <c r="Y2142" t="n">
        <v>0.0</v>
      </c>
      <c r="Z2142" t="n">
        <v>0.0</v>
      </c>
      <c r="AA2142" t="n">
        <v>0.0</v>
      </c>
      <c r="AB2142" t="n">
        <v>0.0</v>
      </c>
      <c r="AC2142" t="n">
        <v>0.0</v>
      </c>
      <c r="AD2142" t="n">
        <v>0.0</v>
      </c>
      <c r="AE2142" t="n">
        <v>82.0</v>
      </c>
      <c r="AF2142" t="n">
        <v>0.0</v>
      </c>
      <c r="AG2142" t="n">
        <v>3.0</v>
      </c>
      <c r="AH2142" t="inlineStr">
        <is>
          <t>N/A</t>
        </is>
      </c>
      <c r="AI2142" t="inlineStr">
        <is>
          <t>N/A</t>
        </is>
      </c>
      <c r="AJ2142" t="inlineStr">
        <is>
          <t>N/A</t>
        </is>
      </c>
      <c r="AK2142" t="inlineStr">
        <is>
          <t>N/A</t>
        </is>
      </c>
      <c r="AL2142" t="inlineStr">
        <is>
          <t>N/A</t>
        </is>
      </c>
      <c r="AM2142" t="inlineStr">
        <is>
          <t>N/A</t>
        </is>
      </c>
      <c r="AN2142" t="inlineStr">
        <is>
          <t>N/A</t>
        </is>
      </c>
      <c r="AO2142" t="inlineStr">
        <is>
          <t>N/A</t>
        </is>
      </c>
      <c r="AP2142" t="inlineStr">
        <is>
          <t>N/A</t>
        </is>
      </c>
      <c r="AQ2142" t="inlineStr">
        <is>
          <t>N/A</t>
        </is>
      </c>
      <c r="AR2142" t="inlineStr">
        <is>
          <t>N/A</t>
        </is>
      </c>
      <c r="AS2142" t="inlineStr">
        <is>
          <t>N/A</t>
        </is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WI22026995</t>
        </is>
      </c>
      <c r="B2143" t="inlineStr">
        <is>
          <t>DATA_VALIDATION</t>
        </is>
      </c>
      <c r="C2143" t="inlineStr">
        <is>
          <t>201330004979</t>
        </is>
      </c>
      <c r="D2143" t="inlineStr">
        <is>
          <t>Folder</t>
        </is>
      </c>
      <c r="E2143" s="2">
        <f>HYPERLINK("capsilon://?command=openfolder&amp;siteaddress=FAM.docvelocity-na8.net&amp;folderid=FX45772C83-8652-448A-035C-ECAFA9249E19","FX2202596")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MI220268811</t>
        </is>
      </c>
      <c r="J2143" t="n">
        <v>84.0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44594.694340277776</v>
      </c>
      <c r="P2143" s="1" t="n">
        <v>44594.768900462965</v>
      </c>
      <c r="Q2143" t="n">
        <v>5125.0</v>
      </c>
      <c r="R2143" t="n">
        <v>1317.0</v>
      </c>
      <c r="S2143" t="b">
        <v>0</v>
      </c>
      <c r="T2143" t="inlineStr">
        <is>
          <t>N/A</t>
        </is>
      </c>
      <c r="U2143" t="b">
        <v>1</v>
      </c>
      <c r="V2143" t="inlineStr">
        <is>
          <t>Raman Vaidya</t>
        </is>
      </c>
      <c r="W2143" s="1" t="n">
        <v>44594.709178240744</v>
      </c>
      <c r="X2143" t="n">
        <v>1130.0</v>
      </c>
      <c r="Y2143" t="n">
        <v>63.0</v>
      </c>
      <c r="Z2143" t="n">
        <v>0.0</v>
      </c>
      <c r="AA2143" t="n">
        <v>63.0</v>
      </c>
      <c r="AB2143" t="n">
        <v>0.0</v>
      </c>
      <c r="AC2143" t="n">
        <v>21.0</v>
      </c>
      <c r="AD2143" t="n">
        <v>21.0</v>
      </c>
      <c r="AE2143" t="n">
        <v>0.0</v>
      </c>
      <c r="AF2143" t="n">
        <v>0.0</v>
      </c>
      <c r="AG2143" t="n">
        <v>0.0</v>
      </c>
      <c r="AH2143" t="inlineStr">
        <is>
          <t>Aparna Chavan</t>
        </is>
      </c>
      <c r="AI2143" s="1" t="n">
        <v>44594.768900462965</v>
      </c>
      <c r="AJ2143" t="n">
        <v>181.0</v>
      </c>
      <c r="AK2143" t="n">
        <v>3.0</v>
      </c>
      <c r="AL2143" t="n">
        <v>0.0</v>
      </c>
      <c r="AM2143" t="n">
        <v>3.0</v>
      </c>
      <c r="AN2143" t="n">
        <v>0.0</v>
      </c>
      <c r="AO2143" t="n">
        <v>2.0</v>
      </c>
      <c r="AP2143" t="n">
        <v>18.0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WI220269973</t>
        </is>
      </c>
      <c r="B2144" t="inlineStr">
        <is>
          <t>DATA_VALIDATION</t>
        </is>
      </c>
      <c r="C2144" t="inlineStr">
        <is>
          <t>201308008180</t>
        </is>
      </c>
      <c r="D2144" t="inlineStr">
        <is>
          <t>Folder</t>
        </is>
      </c>
      <c r="E2144" s="2">
        <f>HYPERLINK("capsilon://?command=openfolder&amp;siteaddress=FAM.docvelocity-na8.net&amp;folderid=FX2D238835-53BC-02FC-4D8F-349FD434F9C2","FX22027034")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MI2202707764</t>
        </is>
      </c>
      <c r="J2144" t="n">
        <v>0.0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44616.63340277778</v>
      </c>
      <c r="P2144" s="1" t="n">
        <v>44616.65038194445</v>
      </c>
      <c r="Q2144" t="n">
        <v>508.0</v>
      </c>
      <c r="R2144" t="n">
        <v>959.0</v>
      </c>
      <c r="S2144" t="b">
        <v>0</v>
      </c>
      <c r="T2144" t="inlineStr">
        <is>
          <t>N/A</t>
        </is>
      </c>
      <c r="U2144" t="b">
        <v>0</v>
      </c>
      <c r="V2144" t="inlineStr">
        <is>
          <t>Ujwala Ajabe</t>
        </is>
      </c>
      <c r="W2144" s="1" t="n">
        <v>44616.64204861111</v>
      </c>
      <c r="X2144" t="n">
        <v>744.0</v>
      </c>
      <c r="Y2144" t="n">
        <v>52.0</v>
      </c>
      <c r="Z2144" t="n">
        <v>0.0</v>
      </c>
      <c r="AA2144" t="n">
        <v>52.0</v>
      </c>
      <c r="AB2144" t="n">
        <v>0.0</v>
      </c>
      <c r="AC2144" t="n">
        <v>43.0</v>
      </c>
      <c r="AD2144" t="n">
        <v>-52.0</v>
      </c>
      <c r="AE2144" t="n">
        <v>0.0</v>
      </c>
      <c r="AF2144" t="n">
        <v>0.0</v>
      </c>
      <c r="AG2144" t="n">
        <v>0.0</v>
      </c>
      <c r="AH2144" t="inlineStr">
        <is>
          <t>Vikash Suryakanth Parmar</t>
        </is>
      </c>
      <c r="AI2144" s="1" t="n">
        <v>44616.65038194445</v>
      </c>
      <c r="AJ2144" t="n">
        <v>215.0</v>
      </c>
      <c r="AK2144" t="n">
        <v>2.0</v>
      </c>
      <c r="AL2144" t="n">
        <v>0.0</v>
      </c>
      <c r="AM2144" t="n">
        <v>2.0</v>
      </c>
      <c r="AN2144" t="n">
        <v>0.0</v>
      </c>
      <c r="AO2144" t="n">
        <v>2.0</v>
      </c>
      <c r="AP2144" t="n">
        <v>-54.0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WI220269983</t>
        </is>
      </c>
      <c r="B2145" t="inlineStr">
        <is>
          <t>DATA_VALIDATION</t>
        </is>
      </c>
      <c r="C2145" t="inlineStr">
        <is>
          <t>201308008142</t>
        </is>
      </c>
      <c r="D2145" t="inlineStr">
        <is>
          <t>Folder</t>
        </is>
      </c>
      <c r="E2145" s="2">
        <f>HYPERLINK("capsilon://?command=openfolder&amp;siteaddress=FAM.docvelocity-na8.net&amp;folderid=FXDC5131ED-B4F8-E631-E97C-D30D446FD2CC","FX22022165")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MI2202707828</t>
        </is>
      </c>
      <c r="J2145" t="n">
        <v>0.0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44616.633784722224</v>
      </c>
      <c r="P2145" s="1" t="n">
        <v>44616.65206018519</v>
      </c>
      <c r="Q2145" t="n">
        <v>914.0</v>
      </c>
      <c r="R2145" t="n">
        <v>665.0</v>
      </c>
      <c r="S2145" t="b">
        <v>0</v>
      </c>
      <c r="T2145" t="inlineStr">
        <is>
          <t>N/A</t>
        </is>
      </c>
      <c r="U2145" t="b">
        <v>0</v>
      </c>
      <c r="V2145" t="inlineStr">
        <is>
          <t>Amruta Erande</t>
        </is>
      </c>
      <c r="W2145" s="1" t="n">
        <v>44616.64077546296</v>
      </c>
      <c r="X2145" t="n">
        <v>349.0</v>
      </c>
      <c r="Y2145" t="n">
        <v>21.0</v>
      </c>
      <c r="Z2145" t="n">
        <v>0.0</v>
      </c>
      <c r="AA2145" t="n">
        <v>21.0</v>
      </c>
      <c r="AB2145" t="n">
        <v>0.0</v>
      </c>
      <c r="AC2145" t="n">
        <v>18.0</v>
      </c>
      <c r="AD2145" t="n">
        <v>-21.0</v>
      </c>
      <c r="AE2145" t="n">
        <v>0.0</v>
      </c>
      <c r="AF2145" t="n">
        <v>0.0</v>
      </c>
      <c r="AG2145" t="n">
        <v>0.0</v>
      </c>
      <c r="AH2145" t="inlineStr">
        <is>
          <t>Mohini Shinde</t>
        </is>
      </c>
      <c r="AI2145" s="1" t="n">
        <v>44616.65206018519</v>
      </c>
      <c r="AJ2145" t="n">
        <v>316.0</v>
      </c>
      <c r="AK2145" t="n">
        <v>0.0</v>
      </c>
      <c r="AL2145" t="n">
        <v>0.0</v>
      </c>
      <c r="AM2145" t="n">
        <v>0.0</v>
      </c>
      <c r="AN2145" t="n">
        <v>0.0</v>
      </c>
      <c r="AO2145" t="n">
        <v>0.0</v>
      </c>
      <c r="AP2145" t="n">
        <v>-21.0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WI220269989</t>
        </is>
      </c>
      <c r="B2146" t="inlineStr">
        <is>
          <t>DATA_VALIDATION</t>
        </is>
      </c>
      <c r="C2146" t="inlineStr">
        <is>
          <t>201308008142</t>
        </is>
      </c>
      <c r="D2146" t="inlineStr">
        <is>
          <t>Folder</t>
        </is>
      </c>
      <c r="E2146" s="2">
        <f>HYPERLINK("capsilon://?command=openfolder&amp;siteaddress=FAM.docvelocity-na8.net&amp;folderid=FXDC5131ED-B4F8-E631-E97C-D30D446FD2CC","FX22022165")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MI2202707877</t>
        </is>
      </c>
      <c r="J2146" t="n">
        <v>0.0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2.0</v>
      </c>
      <c r="O2146" s="1" t="n">
        <v>44616.63422453704</v>
      </c>
      <c r="P2146" s="1" t="n">
        <v>44616.652037037034</v>
      </c>
      <c r="Q2146" t="n">
        <v>804.0</v>
      </c>
      <c r="R2146" t="n">
        <v>735.0</v>
      </c>
      <c r="S2146" t="b">
        <v>0</v>
      </c>
      <c r="T2146" t="inlineStr">
        <is>
          <t>N/A</t>
        </is>
      </c>
      <c r="U2146" t="b">
        <v>0</v>
      </c>
      <c r="V2146" t="inlineStr">
        <is>
          <t>Archana Bhujbal</t>
        </is>
      </c>
      <c r="W2146" s="1" t="n">
        <v>44616.643796296295</v>
      </c>
      <c r="X2146" t="n">
        <v>593.0</v>
      </c>
      <c r="Y2146" t="n">
        <v>21.0</v>
      </c>
      <c r="Z2146" t="n">
        <v>0.0</v>
      </c>
      <c r="AA2146" t="n">
        <v>21.0</v>
      </c>
      <c r="AB2146" t="n">
        <v>0.0</v>
      </c>
      <c r="AC2146" t="n">
        <v>18.0</v>
      </c>
      <c r="AD2146" t="n">
        <v>-21.0</v>
      </c>
      <c r="AE2146" t="n">
        <v>0.0</v>
      </c>
      <c r="AF2146" t="n">
        <v>0.0</v>
      </c>
      <c r="AG2146" t="n">
        <v>0.0</v>
      </c>
      <c r="AH2146" t="inlineStr">
        <is>
          <t>Vikash Suryakanth Parmar</t>
        </is>
      </c>
      <c r="AI2146" s="1" t="n">
        <v>44616.652037037034</v>
      </c>
      <c r="AJ2146" t="n">
        <v>142.0</v>
      </c>
      <c r="AK2146" t="n">
        <v>2.0</v>
      </c>
      <c r="AL2146" t="n">
        <v>0.0</v>
      </c>
      <c r="AM2146" t="n">
        <v>2.0</v>
      </c>
      <c r="AN2146" t="n">
        <v>0.0</v>
      </c>
      <c r="AO2146" t="n">
        <v>2.0</v>
      </c>
      <c r="AP2146" t="n">
        <v>-23.0</v>
      </c>
      <c r="AQ2146" t="n">
        <v>0.0</v>
      </c>
      <c r="AR2146" t="n">
        <v>0.0</v>
      </c>
      <c r="AS2146" t="n">
        <v>0.0</v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WI220269998</t>
        </is>
      </c>
      <c r="B2147" t="inlineStr">
        <is>
          <t>DATA_VALIDATION</t>
        </is>
      </c>
      <c r="C2147" t="inlineStr">
        <is>
          <t>201100014649</t>
        </is>
      </c>
      <c r="D2147" t="inlineStr">
        <is>
          <t>Folder</t>
        </is>
      </c>
      <c r="E2147" s="2">
        <f>HYPERLINK("capsilon://?command=openfolder&amp;siteaddress=FAM.docvelocity-na8.net&amp;folderid=FXBA18067B-ED52-6D87-0E3C-6F20AFFF0756","FX22024160")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MI2202707724</t>
        </is>
      </c>
      <c r="J2147" t="n">
        <v>0.0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44616.63505787037</v>
      </c>
      <c r="P2147" s="1" t="n">
        <v>44616.73991898148</v>
      </c>
      <c r="Q2147" t="n">
        <v>8122.0</v>
      </c>
      <c r="R2147" t="n">
        <v>938.0</v>
      </c>
      <c r="S2147" t="b">
        <v>0</v>
      </c>
      <c r="T2147" t="inlineStr">
        <is>
          <t>N/A</t>
        </is>
      </c>
      <c r="U2147" t="b">
        <v>0</v>
      </c>
      <c r="V2147" t="inlineStr">
        <is>
          <t>Sumit Jarhad</t>
        </is>
      </c>
      <c r="W2147" s="1" t="n">
        <v>44616.73991898148</v>
      </c>
      <c r="X2147" t="n">
        <v>656.0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0.0</v>
      </c>
      <c r="AE2147" t="n">
        <v>127.0</v>
      </c>
      <c r="AF2147" t="n">
        <v>0.0</v>
      </c>
      <c r="AG2147" t="n">
        <v>11.0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WI22027009</t>
        </is>
      </c>
      <c r="B2148" t="inlineStr">
        <is>
          <t>DATA_VALIDATION</t>
        </is>
      </c>
      <c r="C2148" t="inlineStr">
        <is>
          <t>201300021213</t>
        </is>
      </c>
      <c r="D2148" t="inlineStr">
        <is>
          <t>Folder</t>
        </is>
      </c>
      <c r="E2148" s="2">
        <f>HYPERLINK("capsilon://?command=openfolder&amp;siteaddress=FAM.docvelocity-na8.net&amp;folderid=FX192FE31C-A4D2-0FA2-FD81-FC597185A37F","FX2202933")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MI220273261</t>
        </is>
      </c>
      <c r="J2148" t="n">
        <v>156.0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2.0</v>
      </c>
      <c r="O2148" s="1" t="n">
        <v>44594.69642361111</v>
      </c>
      <c r="P2148" s="1" t="n">
        <v>44594.77091435185</v>
      </c>
      <c r="Q2148" t="n">
        <v>6005.0</v>
      </c>
      <c r="R2148" t="n">
        <v>431.0</v>
      </c>
      <c r="S2148" t="b">
        <v>0</v>
      </c>
      <c r="T2148" t="inlineStr">
        <is>
          <t>N/A</t>
        </is>
      </c>
      <c r="U2148" t="b">
        <v>1</v>
      </c>
      <c r="V2148" t="inlineStr">
        <is>
          <t>Sumit Jarhad</t>
        </is>
      </c>
      <c r="W2148" s="1" t="n">
        <v>44594.699594907404</v>
      </c>
      <c r="X2148" t="n">
        <v>258.0</v>
      </c>
      <c r="Y2148" t="n">
        <v>115.0</v>
      </c>
      <c r="Z2148" t="n">
        <v>0.0</v>
      </c>
      <c r="AA2148" t="n">
        <v>115.0</v>
      </c>
      <c r="AB2148" t="n">
        <v>0.0</v>
      </c>
      <c r="AC2148" t="n">
        <v>23.0</v>
      </c>
      <c r="AD2148" t="n">
        <v>41.0</v>
      </c>
      <c r="AE2148" t="n">
        <v>0.0</v>
      </c>
      <c r="AF2148" t="n">
        <v>0.0</v>
      </c>
      <c r="AG2148" t="n">
        <v>0.0</v>
      </c>
      <c r="AH2148" t="inlineStr">
        <is>
          <t>Aparna Chavan</t>
        </is>
      </c>
      <c r="AI2148" s="1" t="n">
        <v>44594.77091435185</v>
      </c>
      <c r="AJ2148" t="n">
        <v>173.0</v>
      </c>
      <c r="AK2148" t="n">
        <v>2.0</v>
      </c>
      <c r="AL2148" t="n">
        <v>0.0</v>
      </c>
      <c r="AM2148" t="n">
        <v>2.0</v>
      </c>
      <c r="AN2148" t="n">
        <v>0.0</v>
      </c>
      <c r="AO2148" t="n">
        <v>1.0</v>
      </c>
      <c r="AP2148" t="n">
        <v>39.0</v>
      </c>
      <c r="AQ2148" t="n">
        <v>0.0</v>
      </c>
      <c r="AR2148" t="n">
        <v>0.0</v>
      </c>
      <c r="AS2148" t="n">
        <v>0.0</v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WI220270102</t>
        </is>
      </c>
      <c r="B2149" t="inlineStr">
        <is>
          <t>DATA_VALIDATION</t>
        </is>
      </c>
      <c r="C2149" t="inlineStr">
        <is>
          <t>201300021709</t>
        </is>
      </c>
      <c r="D2149" t="inlineStr">
        <is>
          <t>Folder</t>
        </is>
      </c>
      <c r="E2149" s="2">
        <f>HYPERLINK("capsilon://?command=openfolder&amp;siteaddress=FAM.docvelocity-na8.net&amp;folderid=FXE519D105-1E5E-C7E4-3355-0DEDCC2F69B9","FX220211095")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MI2202693666</t>
        </is>
      </c>
      <c r="J2149" t="n">
        <v>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2.0</v>
      </c>
      <c r="O2149" s="1" t="n">
        <v>44616.64861111111</v>
      </c>
      <c r="P2149" s="1" t="n">
        <v>44616.68997685185</v>
      </c>
      <c r="Q2149" t="n">
        <v>1260.0</v>
      </c>
      <c r="R2149" t="n">
        <v>2314.0</v>
      </c>
      <c r="S2149" t="b">
        <v>0</v>
      </c>
      <c r="T2149" t="inlineStr">
        <is>
          <t>N/A</t>
        </is>
      </c>
      <c r="U2149" t="b">
        <v>1</v>
      </c>
      <c r="V2149" t="inlineStr">
        <is>
          <t>Raman Vaidya</t>
        </is>
      </c>
      <c r="W2149" s="1" t="n">
        <v>44616.66670138889</v>
      </c>
      <c r="X2149" t="n">
        <v>1188.0</v>
      </c>
      <c r="Y2149" t="n">
        <v>66.0</v>
      </c>
      <c r="Z2149" t="n">
        <v>0.0</v>
      </c>
      <c r="AA2149" t="n">
        <v>66.0</v>
      </c>
      <c r="AB2149" t="n">
        <v>0.0</v>
      </c>
      <c r="AC2149" t="n">
        <v>42.0</v>
      </c>
      <c r="AD2149" t="n">
        <v>-66.0</v>
      </c>
      <c r="AE2149" t="n">
        <v>0.0</v>
      </c>
      <c r="AF2149" t="n">
        <v>0.0</v>
      </c>
      <c r="AG2149" t="n">
        <v>0.0</v>
      </c>
      <c r="AH2149" t="inlineStr">
        <is>
          <t>Rohit Mawal</t>
        </is>
      </c>
      <c r="AI2149" s="1" t="n">
        <v>44616.68997685185</v>
      </c>
      <c r="AJ2149" t="n">
        <v>912.0</v>
      </c>
      <c r="AK2149" t="n">
        <v>10.0</v>
      </c>
      <c r="AL2149" t="n">
        <v>0.0</v>
      </c>
      <c r="AM2149" t="n">
        <v>10.0</v>
      </c>
      <c r="AN2149" t="n">
        <v>0.0</v>
      </c>
      <c r="AO2149" t="n">
        <v>10.0</v>
      </c>
      <c r="AP2149" t="n">
        <v>-76.0</v>
      </c>
      <c r="AQ2149" t="n">
        <v>0.0</v>
      </c>
      <c r="AR2149" t="n">
        <v>0.0</v>
      </c>
      <c r="AS2149" t="n">
        <v>0.0</v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WI220270125</t>
        </is>
      </c>
      <c r="B2150" t="inlineStr">
        <is>
          <t>DATA_VALIDATION</t>
        </is>
      </c>
      <c r="C2150" t="inlineStr">
        <is>
          <t>201308007975</t>
        </is>
      </c>
      <c r="D2150" t="inlineStr">
        <is>
          <t>Folder</t>
        </is>
      </c>
      <c r="E2150" s="2">
        <f>HYPERLINK("capsilon://?command=openfolder&amp;siteaddress=FAM.docvelocity-na8.net&amp;folderid=FX4BB8A95C-4A32-68A3-9211-AB66913A0E20","FX21129448")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MI2202693998</t>
        </is>
      </c>
      <c r="J2150" t="n">
        <v>0.0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2.0</v>
      </c>
      <c r="O2150" s="1" t="n">
        <v>44616.64929398148</v>
      </c>
      <c r="P2150" s="1" t="n">
        <v>44616.66253472222</v>
      </c>
      <c r="Q2150" t="n">
        <v>112.0</v>
      </c>
      <c r="R2150" t="n">
        <v>1032.0</v>
      </c>
      <c r="S2150" t="b">
        <v>0</v>
      </c>
      <c r="T2150" t="inlineStr">
        <is>
          <t>N/A</t>
        </is>
      </c>
      <c r="U2150" t="b">
        <v>1</v>
      </c>
      <c r="V2150" t="inlineStr">
        <is>
          <t>Aditya Tade</t>
        </is>
      </c>
      <c r="W2150" s="1" t="n">
        <v>44616.65913194444</v>
      </c>
      <c r="X2150" t="n">
        <v>808.0</v>
      </c>
      <c r="Y2150" t="n">
        <v>52.0</v>
      </c>
      <c r="Z2150" t="n">
        <v>0.0</v>
      </c>
      <c r="AA2150" t="n">
        <v>52.0</v>
      </c>
      <c r="AB2150" t="n">
        <v>0.0</v>
      </c>
      <c r="AC2150" t="n">
        <v>22.0</v>
      </c>
      <c r="AD2150" t="n">
        <v>-52.0</v>
      </c>
      <c r="AE2150" t="n">
        <v>0.0</v>
      </c>
      <c r="AF2150" t="n">
        <v>0.0</v>
      </c>
      <c r="AG2150" t="n">
        <v>0.0</v>
      </c>
      <c r="AH2150" t="inlineStr">
        <is>
          <t>Aparna Chavan</t>
        </is>
      </c>
      <c r="AI2150" s="1" t="n">
        <v>44616.66253472222</v>
      </c>
      <c r="AJ2150" t="n">
        <v>224.0</v>
      </c>
      <c r="AK2150" t="n">
        <v>2.0</v>
      </c>
      <c r="AL2150" t="n">
        <v>0.0</v>
      </c>
      <c r="AM2150" t="n">
        <v>2.0</v>
      </c>
      <c r="AN2150" t="n">
        <v>0.0</v>
      </c>
      <c r="AO2150" t="n">
        <v>1.0</v>
      </c>
      <c r="AP2150" t="n">
        <v>-54.0</v>
      </c>
      <c r="AQ2150" t="n">
        <v>0.0</v>
      </c>
      <c r="AR2150" t="n">
        <v>0.0</v>
      </c>
      <c r="AS2150" t="n">
        <v>0.0</v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WI220270153</t>
        </is>
      </c>
      <c r="B2151" t="inlineStr">
        <is>
          <t>DATA_VALIDATION</t>
        </is>
      </c>
      <c r="C2151" t="inlineStr">
        <is>
          <t>201308008138</t>
        </is>
      </c>
      <c r="D2151" t="inlineStr">
        <is>
          <t>Folder</t>
        </is>
      </c>
      <c r="E2151" s="2">
        <f>HYPERLINK("capsilon://?command=openfolder&amp;siteaddress=FAM.docvelocity-na8.net&amp;folderid=FX16B871BF-E8ED-3891-3DB8-C0C9F1369C35","FX22021154")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MI2202694023</t>
        </is>
      </c>
      <c r="J2151" t="n">
        <v>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44616.65268518519</v>
      </c>
      <c r="P2151" s="1" t="n">
        <v>44616.703252314815</v>
      </c>
      <c r="Q2151" t="n">
        <v>1617.0</v>
      </c>
      <c r="R2151" t="n">
        <v>2752.0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Archana Bhujbal</t>
        </is>
      </c>
      <c r="W2151" s="1" t="n">
        <v>44616.67267361111</v>
      </c>
      <c r="X2151" t="n">
        <v>1588.0</v>
      </c>
      <c r="Y2151" t="n">
        <v>166.0</v>
      </c>
      <c r="Z2151" t="n">
        <v>0.0</v>
      </c>
      <c r="AA2151" t="n">
        <v>166.0</v>
      </c>
      <c r="AB2151" t="n">
        <v>0.0</v>
      </c>
      <c r="AC2151" t="n">
        <v>77.0</v>
      </c>
      <c r="AD2151" t="n">
        <v>-166.0</v>
      </c>
      <c r="AE2151" t="n">
        <v>0.0</v>
      </c>
      <c r="AF2151" t="n">
        <v>0.0</v>
      </c>
      <c r="AG2151" t="n">
        <v>0.0</v>
      </c>
      <c r="AH2151" t="inlineStr">
        <is>
          <t>Rohit Mawal</t>
        </is>
      </c>
      <c r="AI2151" s="1" t="n">
        <v>44616.703252314815</v>
      </c>
      <c r="AJ2151" t="n">
        <v>1146.0</v>
      </c>
      <c r="AK2151" t="n">
        <v>4.0</v>
      </c>
      <c r="AL2151" t="n">
        <v>0.0</v>
      </c>
      <c r="AM2151" t="n">
        <v>4.0</v>
      </c>
      <c r="AN2151" t="n">
        <v>27.0</v>
      </c>
      <c r="AO2151" t="n">
        <v>4.0</v>
      </c>
      <c r="AP2151" t="n">
        <v>-170.0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WI220270165</t>
        </is>
      </c>
      <c r="B2152" t="inlineStr">
        <is>
          <t>DATA_VALIDATION</t>
        </is>
      </c>
      <c r="C2152" t="inlineStr">
        <is>
          <t>201100014710</t>
        </is>
      </c>
      <c r="D2152" t="inlineStr">
        <is>
          <t>Folder</t>
        </is>
      </c>
      <c r="E2152" s="2">
        <f>HYPERLINK("capsilon://?command=openfolder&amp;siteaddress=FAM.docvelocity-na8.net&amp;folderid=FX4B511B28-CD30-98E7-2D02-235CDD07CB12","FX22029211")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MI2202697119</t>
        </is>
      </c>
      <c r="J2152" t="n">
        <v>0.0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44616.65422453704</v>
      </c>
      <c r="P2152" s="1" t="n">
        <v>44616.69835648148</v>
      </c>
      <c r="Q2152" t="n">
        <v>1345.0</v>
      </c>
      <c r="R2152" t="n">
        <v>2468.0</v>
      </c>
      <c r="S2152" t="b">
        <v>0</v>
      </c>
      <c r="T2152" t="inlineStr">
        <is>
          <t>N/A</t>
        </is>
      </c>
      <c r="U2152" t="b">
        <v>1</v>
      </c>
      <c r="V2152" t="inlineStr">
        <is>
          <t>Amruta Erande</t>
        </is>
      </c>
      <c r="W2152" s="1" t="n">
        <v>44616.68104166666</v>
      </c>
      <c r="X2152" t="n">
        <v>1517.0</v>
      </c>
      <c r="Y2152" t="n">
        <v>63.0</v>
      </c>
      <c r="Z2152" t="n">
        <v>0.0</v>
      </c>
      <c r="AA2152" t="n">
        <v>63.0</v>
      </c>
      <c r="AB2152" t="n">
        <v>0.0</v>
      </c>
      <c r="AC2152" t="n">
        <v>34.0</v>
      </c>
      <c r="AD2152" t="n">
        <v>-63.0</v>
      </c>
      <c r="AE2152" t="n">
        <v>0.0</v>
      </c>
      <c r="AF2152" t="n">
        <v>0.0</v>
      </c>
      <c r="AG2152" t="n">
        <v>0.0</v>
      </c>
      <c r="AH2152" t="inlineStr">
        <is>
          <t>Vikash Suryakanth Parmar</t>
        </is>
      </c>
      <c r="AI2152" s="1" t="n">
        <v>44616.69835648148</v>
      </c>
      <c r="AJ2152" t="n">
        <v>416.0</v>
      </c>
      <c r="AK2152" t="n">
        <v>4.0</v>
      </c>
      <c r="AL2152" t="n">
        <v>0.0</v>
      </c>
      <c r="AM2152" t="n">
        <v>4.0</v>
      </c>
      <c r="AN2152" t="n">
        <v>0.0</v>
      </c>
      <c r="AO2152" t="n">
        <v>4.0</v>
      </c>
      <c r="AP2152" t="n">
        <v>-67.0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WI220270243</t>
        </is>
      </c>
      <c r="B2153" t="inlineStr">
        <is>
          <t>DATA_VALIDATION</t>
        </is>
      </c>
      <c r="C2153" t="inlineStr">
        <is>
          <t>201100014710</t>
        </is>
      </c>
      <c r="D2153" t="inlineStr">
        <is>
          <t>Folder</t>
        </is>
      </c>
      <c r="E2153" s="2">
        <f>HYPERLINK("capsilon://?command=openfolder&amp;siteaddress=FAM.docvelocity-na8.net&amp;folderid=FX4B511B28-CD30-98E7-2D02-235CDD07CB12","FX22029211")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MI2202697065</t>
        </is>
      </c>
      <c r="J2153" t="n">
        <v>0.0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44616.660104166665</v>
      </c>
      <c r="P2153" s="1" t="n">
        <v>44617.313576388886</v>
      </c>
      <c r="Q2153" t="n">
        <v>23678.0</v>
      </c>
      <c r="R2153" t="n">
        <v>32782.0</v>
      </c>
      <c r="S2153" t="b">
        <v>0</v>
      </c>
      <c r="T2153" t="inlineStr">
        <is>
          <t>N/A</t>
        </is>
      </c>
      <c r="U2153" t="b">
        <v>1</v>
      </c>
      <c r="V2153" t="inlineStr">
        <is>
          <t>Sadaf Khan</t>
        </is>
      </c>
      <c r="W2153" s="1" t="n">
        <v>44617.17625</v>
      </c>
      <c r="X2153" t="n">
        <v>23608.0</v>
      </c>
      <c r="Y2153" t="n">
        <v>1443.0</v>
      </c>
      <c r="Z2153" t="n">
        <v>0.0</v>
      </c>
      <c r="AA2153" t="n">
        <v>1443.0</v>
      </c>
      <c r="AB2153" t="n">
        <v>240.0</v>
      </c>
      <c r="AC2153" t="n">
        <v>1374.0</v>
      </c>
      <c r="AD2153" t="n">
        <v>-1443.0</v>
      </c>
      <c r="AE2153" t="n">
        <v>0.0</v>
      </c>
      <c r="AF2153" t="n">
        <v>0.0</v>
      </c>
      <c r="AG2153" t="n">
        <v>0.0</v>
      </c>
      <c r="AH2153" t="inlineStr">
        <is>
          <t>Ashish Sutar</t>
        </is>
      </c>
      <c r="AI2153" s="1" t="n">
        <v>44617.313576388886</v>
      </c>
      <c r="AJ2153" t="n">
        <v>351.0</v>
      </c>
      <c r="AK2153" t="n">
        <v>10.0</v>
      </c>
      <c r="AL2153" t="n">
        <v>0.0</v>
      </c>
      <c r="AM2153" t="n">
        <v>10.0</v>
      </c>
      <c r="AN2153" t="n">
        <v>60.0</v>
      </c>
      <c r="AO2153" t="n">
        <v>9.0</v>
      </c>
      <c r="AP2153" t="n">
        <v>-1453.0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WI220270265</t>
        </is>
      </c>
      <c r="B2154" t="inlineStr">
        <is>
          <t>DATA_VALIDATION</t>
        </is>
      </c>
      <c r="C2154" t="inlineStr">
        <is>
          <t>201300021702</t>
        </is>
      </c>
      <c r="D2154" t="inlineStr">
        <is>
          <t>Folder</t>
        </is>
      </c>
      <c r="E2154" s="2">
        <f>HYPERLINK("capsilon://?command=openfolder&amp;siteaddress=FAM.docvelocity-na8.net&amp;folderid=FXD1473042-F3BE-3E6E-4CE8-2C1F7F047D2A","FX220211006")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MI2202699513</t>
        </is>
      </c>
      <c r="J2154" t="n">
        <v>0.0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44616.66217592593</v>
      </c>
      <c r="P2154" s="1" t="n">
        <v>44616.72105324074</v>
      </c>
      <c r="Q2154" t="n">
        <v>205.0</v>
      </c>
      <c r="R2154" t="n">
        <v>4882.0</v>
      </c>
      <c r="S2154" t="b">
        <v>0</v>
      </c>
      <c r="T2154" t="inlineStr">
        <is>
          <t>N/A</t>
        </is>
      </c>
      <c r="U2154" t="b">
        <v>1</v>
      </c>
      <c r="V2154" t="inlineStr">
        <is>
          <t>Nisha Verma</t>
        </is>
      </c>
      <c r="W2154" s="1" t="n">
        <v>44616.70245370371</v>
      </c>
      <c r="X2154" t="n">
        <v>3309.0</v>
      </c>
      <c r="Y2154" t="n">
        <v>318.0</v>
      </c>
      <c r="Z2154" t="n">
        <v>0.0</v>
      </c>
      <c r="AA2154" t="n">
        <v>318.0</v>
      </c>
      <c r="AB2154" t="n">
        <v>0.0</v>
      </c>
      <c r="AC2154" t="n">
        <v>146.0</v>
      </c>
      <c r="AD2154" t="n">
        <v>-318.0</v>
      </c>
      <c r="AE2154" t="n">
        <v>0.0</v>
      </c>
      <c r="AF2154" t="n">
        <v>0.0</v>
      </c>
      <c r="AG2154" t="n">
        <v>0.0</v>
      </c>
      <c r="AH2154" t="inlineStr">
        <is>
          <t>Rohit Mawal</t>
        </is>
      </c>
      <c r="AI2154" s="1" t="n">
        <v>44616.72105324074</v>
      </c>
      <c r="AJ2154" t="n">
        <v>1537.0</v>
      </c>
      <c r="AK2154" t="n">
        <v>4.0</v>
      </c>
      <c r="AL2154" t="n">
        <v>0.0</v>
      </c>
      <c r="AM2154" t="n">
        <v>4.0</v>
      </c>
      <c r="AN2154" t="n">
        <v>0.0</v>
      </c>
      <c r="AO2154" t="n">
        <v>5.0</v>
      </c>
      <c r="AP2154" t="n">
        <v>-322.0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WI220270266</t>
        </is>
      </c>
      <c r="B2155" t="inlineStr">
        <is>
          <t>DATA_VALIDATION</t>
        </is>
      </c>
      <c r="C2155" t="inlineStr">
        <is>
          <t>201100014718</t>
        </is>
      </c>
      <c r="D2155" t="inlineStr">
        <is>
          <t>Folder</t>
        </is>
      </c>
      <c r="E2155" s="2">
        <f>HYPERLINK("capsilon://?command=openfolder&amp;siteaddress=FAM.docvelocity-na8.net&amp;folderid=FX5B33B61A-7DD8-2046-E26C-2D73FF237E60","FX220210583")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MI2202703201</t>
        </is>
      </c>
      <c r="J2155" t="n">
        <v>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44616.662256944444</v>
      </c>
      <c r="P2155" s="1" t="n">
        <v>44616.70512731482</v>
      </c>
      <c r="Q2155" t="n">
        <v>2820.0</v>
      </c>
      <c r="R2155" t="n">
        <v>884.0</v>
      </c>
      <c r="S2155" t="b">
        <v>0</v>
      </c>
      <c r="T2155" t="inlineStr">
        <is>
          <t>N/A</t>
        </is>
      </c>
      <c r="U2155" t="b">
        <v>1</v>
      </c>
      <c r="V2155" t="inlineStr">
        <is>
          <t>Ujwala Ajabe</t>
        </is>
      </c>
      <c r="W2155" s="1" t="n">
        <v>44616.6700462963</v>
      </c>
      <c r="X2155" t="n">
        <v>471.0</v>
      </c>
      <c r="Y2155" t="n">
        <v>42.0</v>
      </c>
      <c r="Z2155" t="n">
        <v>0.0</v>
      </c>
      <c r="AA2155" t="n">
        <v>42.0</v>
      </c>
      <c r="AB2155" t="n">
        <v>0.0</v>
      </c>
      <c r="AC2155" t="n">
        <v>27.0</v>
      </c>
      <c r="AD2155" t="n">
        <v>-42.0</v>
      </c>
      <c r="AE2155" t="n">
        <v>0.0</v>
      </c>
      <c r="AF2155" t="n">
        <v>0.0</v>
      </c>
      <c r="AG2155" t="n">
        <v>0.0</v>
      </c>
      <c r="AH2155" t="inlineStr">
        <is>
          <t>Mohini Shinde</t>
        </is>
      </c>
      <c r="AI2155" s="1" t="n">
        <v>44616.70512731482</v>
      </c>
      <c r="AJ2155" t="n">
        <v>404.0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1.0</v>
      </c>
      <c r="AP2155" t="n">
        <v>-44.0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WI220270286</t>
        </is>
      </c>
      <c r="B2156" t="inlineStr">
        <is>
          <t>DATA_VALIDATION</t>
        </is>
      </c>
      <c r="C2156" t="inlineStr">
        <is>
          <t>201340000648</t>
        </is>
      </c>
      <c r="D2156" t="inlineStr">
        <is>
          <t>Folder</t>
        </is>
      </c>
      <c r="E2156" s="2">
        <f>HYPERLINK("capsilon://?command=openfolder&amp;siteaddress=FAM.docvelocity-na8.net&amp;folderid=FX22EAAB8C-4730-A608-8818-107B67372C1F","FX220210418")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MI2202703134</t>
        </is>
      </c>
      <c r="J2156" t="n">
        <v>0.0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44616.66642361111</v>
      </c>
      <c r="P2156" s="1" t="n">
        <v>44616.8071412037</v>
      </c>
      <c r="Q2156" t="n">
        <v>7711.0</v>
      </c>
      <c r="R2156" t="n">
        <v>4447.0</v>
      </c>
      <c r="S2156" t="b">
        <v>0</v>
      </c>
      <c r="T2156" t="inlineStr">
        <is>
          <t>N/A</t>
        </is>
      </c>
      <c r="U2156" t="b">
        <v>1</v>
      </c>
      <c r="V2156" t="inlineStr">
        <is>
          <t>Aditya Tade</t>
        </is>
      </c>
      <c r="W2156" s="1" t="n">
        <v>44616.760300925926</v>
      </c>
      <c r="X2156" t="n">
        <v>3577.0</v>
      </c>
      <c r="Y2156" t="n">
        <v>114.0</v>
      </c>
      <c r="Z2156" t="n">
        <v>0.0</v>
      </c>
      <c r="AA2156" t="n">
        <v>114.0</v>
      </c>
      <c r="AB2156" t="n">
        <v>96.0</v>
      </c>
      <c r="AC2156" t="n">
        <v>60.0</v>
      </c>
      <c r="AD2156" t="n">
        <v>-114.0</v>
      </c>
      <c r="AE2156" t="n">
        <v>0.0</v>
      </c>
      <c r="AF2156" t="n">
        <v>0.0</v>
      </c>
      <c r="AG2156" t="n">
        <v>0.0</v>
      </c>
      <c r="AH2156" t="inlineStr">
        <is>
          <t>Rohit Mawal</t>
        </is>
      </c>
      <c r="AI2156" s="1" t="n">
        <v>44616.8071412037</v>
      </c>
      <c r="AJ2156" t="n">
        <v>530.0</v>
      </c>
      <c r="AK2156" t="n">
        <v>0.0</v>
      </c>
      <c r="AL2156" t="n">
        <v>0.0</v>
      </c>
      <c r="AM2156" t="n">
        <v>0.0</v>
      </c>
      <c r="AN2156" t="n">
        <v>96.0</v>
      </c>
      <c r="AO2156" t="n">
        <v>0.0</v>
      </c>
      <c r="AP2156" t="n">
        <v>-114.0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WI220270322</t>
        </is>
      </c>
      <c r="B2157" t="inlineStr">
        <is>
          <t>DATA_VALIDATION</t>
        </is>
      </c>
      <c r="C2157" t="inlineStr">
        <is>
          <t>201308008182</t>
        </is>
      </c>
      <c r="D2157" t="inlineStr">
        <is>
          <t>Folder</t>
        </is>
      </c>
      <c r="E2157" s="2">
        <f>HYPERLINK("capsilon://?command=openfolder&amp;siteaddress=FAM.docvelocity-na8.net&amp;folderid=FXCA03CBEE-514A-C0C2-B95F-77D8FF099C9E","FX22027289")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MI2202703456</t>
        </is>
      </c>
      <c r="J2157" t="n">
        <v>0.0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44616.66920138889</v>
      </c>
      <c r="P2157" s="1" t="n">
        <v>44616.71512731481</v>
      </c>
      <c r="Q2157" t="n">
        <v>1736.0</v>
      </c>
      <c r="R2157" t="n">
        <v>2232.0</v>
      </c>
      <c r="S2157" t="b">
        <v>0</v>
      </c>
      <c r="T2157" t="inlineStr">
        <is>
          <t>N/A</t>
        </is>
      </c>
      <c r="U2157" t="b">
        <v>1</v>
      </c>
      <c r="V2157" t="inlineStr">
        <is>
          <t>Raman Vaidya</t>
        </is>
      </c>
      <c r="W2157" s="1" t="n">
        <v>44616.685381944444</v>
      </c>
      <c r="X2157" t="n">
        <v>1369.0</v>
      </c>
      <c r="Y2157" t="n">
        <v>157.0</v>
      </c>
      <c r="Z2157" t="n">
        <v>0.0</v>
      </c>
      <c r="AA2157" t="n">
        <v>157.0</v>
      </c>
      <c r="AB2157" t="n">
        <v>0.0</v>
      </c>
      <c r="AC2157" t="n">
        <v>65.0</v>
      </c>
      <c r="AD2157" t="n">
        <v>-157.0</v>
      </c>
      <c r="AE2157" t="n">
        <v>0.0</v>
      </c>
      <c r="AF2157" t="n">
        <v>0.0</v>
      </c>
      <c r="AG2157" t="n">
        <v>0.0</v>
      </c>
      <c r="AH2157" t="inlineStr">
        <is>
          <t>Mohini Shinde</t>
        </is>
      </c>
      <c r="AI2157" s="1" t="n">
        <v>44616.71512731481</v>
      </c>
      <c r="AJ2157" t="n">
        <v>863.0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-157.0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WI220270333</t>
        </is>
      </c>
      <c r="B2158" t="inlineStr">
        <is>
          <t>DATA_VALIDATION</t>
        </is>
      </c>
      <c r="C2158" t="inlineStr">
        <is>
          <t>201308007915</t>
        </is>
      </c>
      <c r="D2158" t="inlineStr">
        <is>
          <t>Folder</t>
        </is>
      </c>
      <c r="E2158" s="2">
        <f>HYPERLINK("capsilon://?command=openfolder&amp;siteaddress=FAM.docvelocity-na8.net&amp;folderid=FXF2849E8C-2F2F-4E81-FE71-F481B89682D3","FX21124776")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MI2202711430</t>
        </is>
      </c>
      <c r="J2158" t="n">
        <v>0.0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44616.67108796296</v>
      </c>
      <c r="P2158" s="1" t="n">
        <v>44616.71675925926</v>
      </c>
      <c r="Q2158" t="n">
        <v>3631.0</v>
      </c>
      <c r="R2158" t="n">
        <v>315.0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44616.67789351852</v>
      </c>
      <c r="X2158" t="n">
        <v>174.0</v>
      </c>
      <c r="Y2158" t="n">
        <v>21.0</v>
      </c>
      <c r="Z2158" t="n">
        <v>0.0</v>
      </c>
      <c r="AA2158" t="n">
        <v>21.0</v>
      </c>
      <c r="AB2158" t="n">
        <v>0.0</v>
      </c>
      <c r="AC2158" t="n">
        <v>5.0</v>
      </c>
      <c r="AD2158" t="n">
        <v>-21.0</v>
      </c>
      <c r="AE2158" t="n">
        <v>0.0</v>
      </c>
      <c r="AF2158" t="n">
        <v>0.0</v>
      </c>
      <c r="AG2158" t="n">
        <v>0.0</v>
      </c>
      <c r="AH2158" t="inlineStr">
        <is>
          <t>Mohini Shinde</t>
        </is>
      </c>
      <c r="AI2158" s="1" t="n">
        <v>44616.71675925926</v>
      </c>
      <c r="AJ2158" t="n">
        <v>141.0</v>
      </c>
      <c r="AK2158" t="n">
        <v>0.0</v>
      </c>
      <c r="AL2158" t="n">
        <v>0.0</v>
      </c>
      <c r="AM2158" t="n">
        <v>0.0</v>
      </c>
      <c r="AN2158" t="n">
        <v>0.0</v>
      </c>
      <c r="AO2158" t="n">
        <v>0.0</v>
      </c>
      <c r="AP2158" t="n">
        <v>-21.0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WI220270336</t>
        </is>
      </c>
      <c r="B2159" t="inlineStr">
        <is>
          <t>DATA_VALIDATION</t>
        </is>
      </c>
      <c r="C2159" t="inlineStr">
        <is>
          <t>201308007915</t>
        </is>
      </c>
      <c r="D2159" t="inlineStr">
        <is>
          <t>Folder</t>
        </is>
      </c>
      <c r="E2159" s="2">
        <f>HYPERLINK("capsilon://?command=openfolder&amp;siteaddress=FAM.docvelocity-na8.net&amp;folderid=FXF2849E8C-2F2F-4E81-FE71-F481B89682D3","FX21124776")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MI2202711460</t>
        </is>
      </c>
      <c r="J2159" t="n">
        <v>0.0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2.0</v>
      </c>
      <c r="O2159" s="1" t="n">
        <v>44616.67120370371</v>
      </c>
      <c r="P2159" s="1" t="n">
        <v>44616.751435185186</v>
      </c>
      <c r="Q2159" t="n">
        <v>6659.0</v>
      </c>
      <c r="R2159" t="n">
        <v>273.0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Sumit Jarhad</t>
        </is>
      </c>
      <c r="W2159" s="1" t="n">
        <v>44616.741793981484</v>
      </c>
      <c r="X2159" t="n">
        <v>162.0</v>
      </c>
      <c r="Y2159" t="n">
        <v>37.0</v>
      </c>
      <c r="Z2159" t="n">
        <v>0.0</v>
      </c>
      <c r="AA2159" t="n">
        <v>37.0</v>
      </c>
      <c r="AB2159" t="n">
        <v>0.0</v>
      </c>
      <c r="AC2159" t="n">
        <v>34.0</v>
      </c>
      <c r="AD2159" t="n">
        <v>-37.0</v>
      </c>
      <c r="AE2159" t="n">
        <v>0.0</v>
      </c>
      <c r="AF2159" t="n">
        <v>0.0</v>
      </c>
      <c r="AG2159" t="n">
        <v>0.0</v>
      </c>
      <c r="AH2159" t="inlineStr">
        <is>
          <t>Vikash Suryakanth Parmar</t>
        </is>
      </c>
      <c r="AI2159" s="1" t="n">
        <v>44616.751435185186</v>
      </c>
      <c r="AJ2159" t="n">
        <v>111.0</v>
      </c>
      <c r="AK2159" t="n">
        <v>0.0</v>
      </c>
      <c r="AL2159" t="n">
        <v>0.0</v>
      </c>
      <c r="AM2159" t="n">
        <v>0.0</v>
      </c>
      <c r="AN2159" t="n">
        <v>0.0</v>
      </c>
      <c r="AO2159" t="n">
        <v>0.0</v>
      </c>
      <c r="AP2159" t="n">
        <v>-37.0</v>
      </c>
      <c r="AQ2159" t="n">
        <v>0.0</v>
      </c>
      <c r="AR2159" t="n">
        <v>0.0</v>
      </c>
      <c r="AS2159" t="n">
        <v>0.0</v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WI220270345</t>
        </is>
      </c>
      <c r="B2160" t="inlineStr">
        <is>
          <t>DATA_VALIDATION</t>
        </is>
      </c>
      <c r="C2160" t="inlineStr">
        <is>
          <t>201130013342</t>
        </is>
      </c>
      <c r="D2160" t="inlineStr">
        <is>
          <t>Folder</t>
        </is>
      </c>
      <c r="E2160" s="2">
        <f>HYPERLINK("capsilon://?command=openfolder&amp;siteaddress=FAM.docvelocity-na8.net&amp;folderid=FXB7045771-7D69-9B88-84C6-D75E3E07A6DF","FX220210671")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MI2202703552</t>
        </is>
      </c>
      <c r="J2160" t="n">
        <v>0.0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44616.672476851854</v>
      </c>
      <c r="P2160" s="1" t="n">
        <v>44616.81900462963</v>
      </c>
      <c r="Q2160" t="n">
        <v>9692.0</v>
      </c>
      <c r="R2160" t="n">
        <v>2968.0</v>
      </c>
      <c r="S2160" t="b">
        <v>0</v>
      </c>
      <c r="T2160" t="inlineStr">
        <is>
          <t>N/A</t>
        </is>
      </c>
      <c r="U2160" t="b">
        <v>1</v>
      </c>
      <c r="V2160" t="inlineStr">
        <is>
          <t>Supriya Khape</t>
        </is>
      </c>
      <c r="W2160" s="1" t="n">
        <v>44616.787777777776</v>
      </c>
      <c r="X2160" t="n">
        <v>1732.0</v>
      </c>
      <c r="Y2160" t="n">
        <v>220.0</v>
      </c>
      <c r="Z2160" t="n">
        <v>0.0</v>
      </c>
      <c r="AA2160" t="n">
        <v>220.0</v>
      </c>
      <c r="AB2160" t="n">
        <v>228.0</v>
      </c>
      <c r="AC2160" t="n">
        <v>110.0</v>
      </c>
      <c r="AD2160" t="n">
        <v>-220.0</v>
      </c>
      <c r="AE2160" t="n">
        <v>0.0</v>
      </c>
      <c r="AF2160" t="n">
        <v>0.0</v>
      </c>
      <c r="AG2160" t="n">
        <v>0.0</v>
      </c>
      <c r="AH2160" t="inlineStr">
        <is>
          <t>Rohit Mawal</t>
        </is>
      </c>
      <c r="AI2160" s="1" t="n">
        <v>44616.81900462963</v>
      </c>
      <c r="AJ2160" t="n">
        <v>1024.0</v>
      </c>
      <c r="AK2160" t="n">
        <v>4.0</v>
      </c>
      <c r="AL2160" t="n">
        <v>0.0</v>
      </c>
      <c r="AM2160" t="n">
        <v>4.0</v>
      </c>
      <c r="AN2160" t="n">
        <v>228.0</v>
      </c>
      <c r="AO2160" t="n">
        <v>4.0</v>
      </c>
      <c r="AP2160" t="n">
        <v>-224.0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WI220270395</t>
        </is>
      </c>
      <c r="B2161" t="inlineStr">
        <is>
          <t>DATA_VALIDATION</t>
        </is>
      </c>
      <c r="C2161" t="inlineStr">
        <is>
          <t>201110012513</t>
        </is>
      </c>
      <c r="D2161" t="inlineStr">
        <is>
          <t>Folder</t>
        </is>
      </c>
      <c r="E2161" s="2">
        <f>HYPERLINK("capsilon://?command=openfolder&amp;siteaddress=FAM.docvelocity-na8.net&amp;folderid=FX07AE7490-27E6-23EC-7BE2-BCE86A09E971","FX220210696")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MI2202706885</t>
        </is>
      </c>
      <c r="J2161" t="n">
        <v>0.0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44616.678923611114</v>
      </c>
      <c r="P2161" s="1" t="n">
        <v>44616.75013888889</v>
      </c>
      <c r="Q2161" t="n">
        <v>5641.0</v>
      </c>
      <c r="R2161" t="n">
        <v>512.0</v>
      </c>
      <c r="S2161" t="b">
        <v>0</v>
      </c>
      <c r="T2161" t="inlineStr">
        <is>
          <t>N/A</t>
        </is>
      </c>
      <c r="U2161" t="b">
        <v>1</v>
      </c>
      <c r="V2161" t="inlineStr">
        <is>
          <t>Sumit Jarhad</t>
        </is>
      </c>
      <c r="W2161" s="1" t="n">
        <v>44616.73231481481</v>
      </c>
      <c r="X2161" t="n">
        <v>200.0</v>
      </c>
      <c r="Y2161" t="n">
        <v>137.0</v>
      </c>
      <c r="Z2161" t="n">
        <v>0.0</v>
      </c>
      <c r="AA2161" t="n">
        <v>137.0</v>
      </c>
      <c r="AB2161" t="n">
        <v>0.0</v>
      </c>
      <c r="AC2161" t="n">
        <v>10.0</v>
      </c>
      <c r="AD2161" t="n">
        <v>-137.0</v>
      </c>
      <c r="AE2161" t="n">
        <v>0.0</v>
      </c>
      <c r="AF2161" t="n">
        <v>0.0</v>
      </c>
      <c r="AG2161" t="n">
        <v>0.0</v>
      </c>
      <c r="AH2161" t="inlineStr">
        <is>
          <t>Vikash Suryakanth Parmar</t>
        </is>
      </c>
      <c r="AI2161" s="1" t="n">
        <v>44616.75013888889</v>
      </c>
      <c r="AJ2161" t="n">
        <v>312.0</v>
      </c>
      <c r="AK2161" t="n">
        <v>1.0</v>
      </c>
      <c r="AL2161" t="n">
        <v>0.0</v>
      </c>
      <c r="AM2161" t="n">
        <v>1.0</v>
      </c>
      <c r="AN2161" t="n">
        <v>0.0</v>
      </c>
      <c r="AO2161" t="n">
        <v>1.0</v>
      </c>
      <c r="AP2161" t="n">
        <v>-138.0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WI220270398</t>
        </is>
      </c>
      <c r="B2162" t="inlineStr">
        <is>
          <t>DATA_VALIDATION</t>
        </is>
      </c>
      <c r="C2162" t="inlineStr">
        <is>
          <t>201348000354</t>
        </is>
      </c>
      <c r="D2162" t="inlineStr">
        <is>
          <t>Folder</t>
        </is>
      </c>
      <c r="E2162" s="2">
        <f>HYPERLINK("capsilon://?command=openfolder&amp;siteaddress=FAM.docvelocity-na8.net&amp;folderid=FXF2A1D746-1592-1E45-B6F9-92F792ACF60A","FX22029652")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MI2202711964</t>
        </is>
      </c>
      <c r="J2162" t="n">
        <v>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44616.679189814815</v>
      </c>
      <c r="P2162" s="1" t="n">
        <v>44616.74599537037</v>
      </c>
      <c r="Q2162" t="n">
        <v>5415.0</v>
      </c>
      <c r="R2162" t="n">
        <v>357.0</v>
      </c>
      <c r="S2162" t="b">
        <v>0</v>
      </c>
      <c r="T2162" t="inlineStr">
        <is>
          <t>N/A</t>
        </is>
      </c>
      <c r="U2162" t="b">
        <v>0</v>
      </c>
      <c r="V2162" t="inlineStr">
        <is>
          <t>Sumit Jarhad</t>
        </is>
      </c>
      <c r="W2162" s="1" t="n">
        <v>44616.74599537037</v>
      </c>
      <c r="X2162" t="n">
        <v>357.0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0.0</v>
      </c>
      <c r="AE2162" t="n">
        <v>115.0</v>
      </c>
      <c r="AF2162" t="n">
        <v>0.0</v>
      </c>
      <c r="AG2162" t="n">
        <v>10.0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WI220270606</t>
        </is>
      </c>
      <c r="B2163" t="inlineStr">
        <is>
          <t>DATA_VALIDATION</t>
        </is>
      </c>
      <c r="C2163" t="inlineStr">
        <is>
          <t>201348000336</t>
        </is>
      </c>
      <c r="D2163" t="inlineStr">
        <is>
          <t>Folder</t>
        </is>
      </c>
      <c r="E2163" s="2">
        <f>HYPERLINK("capsilon://?command=openfolder&amp;siteaddress=FAM.docvelocity-na8.net&amp;folderid=FX80BAF60E-292C-E76A-DE8C-CE201319597D","FX22026532")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MI2202714070</t>
        </is>
      </c>
      <c r="J2163" t="n">
        <v>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1.0</v>
      </c>
      <c r="O2163" s="1" t="n">
        <v>44616.69704861111</v>
      </c>
      <c r="P2163" s="1" t="n">
        <v>44616.74712962963</v>
      </c>
      <c r="Q2163" t="n">
        <v>4230.0</v>
      </c>
      <c r="R2163" t="n">
        <v>97.0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Sumit Jarhad</t>
        </is>
      </c>
      <c r="W2163" s="1" t="n">
        <v>44616.74712962963</v>
      </c>
      <c r="X2163" t="n">
        <v>97.0</v>
      </c>
      <c r="Y2163" t="n">
        <v>0.0</v>
      </c>
      <c r="Z2163" t="n">
        <v>0.0</v>
      </c>
      <c r="AA2163" t="n">
        <v>0.0</v>
      </c>
      <c r="AB2163" t="n">
        <v>0.0</v>
      </c>
      <c r="AC2163" t="n">
        <v>0.0</v>
      </c>
      <c r="AD2163" t="n">
        <v>0.0</v>
      </c>
      <c r="AE2163" t="n">
        <v>21.0</v>
      </c>
      <c r="AF2163" t="n">
        <v>0.0</v>
      </c>
      <c r="AG2163" t="n">
        <v>3.0</v>
      </c>
      <c r="AH2163" t="inlineStr">
        <is>
          <t>N/A</t>
        </is>
      </c>
      <c r="AI2163" t="inlineStr">
        <is>
          <t>N/A</t>
        </is>
      </c>
      <c r="AJ2163" t="inlineStr">
        <is>
          <t>N/A</t>
        </is>
      </c>
      <c r="AK2163" t="inlineStr">
        <is>
          <t>N/A</t>
        </is>
      </c>
      <c r="AL2163" t="inlineStr">
        <is>
          <t>N/A</t>
        </is>
      </c>
      <c r="AM2163" t="inlineStr">
        <is>
          <t>N/A</t>
        </is>
      </c>
      <c r="AN2163" t="inlineStr">
        <is>
          <t>N/A</t>
        </is>
      </c>
      <c r="AO2163" t="inlineStr">
        <is>
          <t>N/A</t>
        </is>
      </c>
      <c r="AP2163" t="inlineStr">
        <is>
          <t>N/A</t>
        </is>
      </c>
      <c r="AQ2163" t="inlineStr">
        <is>
          <t>N/A</t>
        </is>
      </c>
      <c r="AR2163" t="inlineStr">
        <is>
          <t>N/A</t>
        </is>
      </c>
      <c r="AS2163" t="inlineStr">
        <is>
          <t>N/A</t>
        </is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WI220270612</t>
        </is>
      </c>
      <c r="B2164" t="inlineStr">
        <is>
          <t>DATA_VALIDATION</t>
        </is>
      </c>
      <c r="C2164" t="inlineStr">
        <is>
          <t>201348000336</t>
        </is>
      </c>
      <c r="D2164" t="inlineStr">
        <is>
          <t>Folder</t>
        </is>
      </c>
      <c r="E2164" s="2">
        <f>HYPERLINK("capsilon://?command=openfolder&amp;siteaddress=FAM.docvelocity-na8.net&amp;folderid=FX80BAF60E-292C-E76A-DE8C-CE201319597D","FX22026532")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MI2202714036</t>
        </is>
      </c>
      <c r="J2164" t="n">
        <v>0.0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44616.697650462964</v>
      </c>
      <c r="P2164" s="1" t="n">
        <v>44616.74858796296</v>
      </c>
      <c r="Q2164" t="n">
        <v>4281.0</v>
      </c>
      <c r="R2164" t="n">
        <v>120.0</v>
      </c>
      <c r="S2164" t="b">
        <v>0</v>
      </c>
      <c r="T2164" t="inlineStr">
        <is>
          <t>N/A</t>
        </is>
      </c>
      <c r="U2164" t="b">
        <v>0</v>
      </c>
      <c r="V2164" t="inlineStr">
        <is>
          <t>Sumit Jarhad</t>
        </is>
      </c>
      <c r="W2164" s="1" t="n">
        <v>44616.74858796296</v>
      </c>
      <c r="X2164" t="n">
        <v>120.0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0.0</v>
      </c>
      <c r="AE2164" t="n">
        <v>36.0</v>
      </c>
      <c r="AF2164" t="n">
        <v>0.0</v>
      </c>
      <c r="AG2164" t="n">
        <v>2.0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WI220270614</t>
        </is>
      </c>
      <c r="B2165" t="inlineStr">
        <is>
          <t>DATA_VALIDATION</t>
        </is>
      </c>
      <c r="C2165" t="inlineStr">
        <is>
          <t>201348000336</t>
        </is>
      </c>
      <c r="D2165" t="inlineStr">
        <is>
          <t>Folder</t>
        </is>
      </c>
      <c r="E2165" s="2">
        <f>HYPERLINK("capsilon://?command=openfolder&amp;siteaddress=FAM.docvelocity-na8.net&amp;folderid=FX80BAF60E-292C-E76A-DE8C-CE201319597D","FX22026532")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MI2202714137</t>
        </is>
      </c>
      <c r="J2165" t="n">
        <v>0.0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44616.69799768519</v>
      </c>
      <c r="P2165" s="1" t="n">
        <v>44616.752604166664</v>
      </c>
      <c r="Q2165" t="n">
        <v>4557.0</v>
      </c>
      <c r="R2165" t="n">
        <v>161.0</v>
      </c>
      <c r="S2165" t="b">
        <v>0</v>
      </c>
      <c r="T2165" t="inlineStr">
        <is>
          <t>N/A</t>
        </is>
      </c>
      <c r="U2165" t="b">
        <v>0</v>
      </c>
      <c r="V2165" t="inlineStr">
        <is>
          <t>Sumit Jarhad</t>
        </is>
      </c>
      <c r="W2165" s="1" t="n">
        <v>44616.74943287037</v>
      </c>
      <c r="X2165" t="n">
        <v>61.0</v>
      </c>
      <c r="Y2165" t="n">
        <v>21.0</v>
      </c>
      <c r="Z2165" t="n">
        <v>0.0</v>
      </c>
      <c r="AA2165" t="n">
        <v>21.0</v>
      </c>
      <c r="AB2165" t="n">
        <v>0.0</v>
      </c>
      <c r="AC2165" t="n">
        <v>1.0</v>
      </c>
      <c r="AD2165" t="n">
        <v>-21.0</v>
      </c>
      <c r="AE2165" t="n">
        <v>0.0</v>
      </c>
      <c r="AF2165" t="n">
        <v>0.0</v>
      </c>
      <c r="AG2165" t="n">
        <v>0.0</v>
      </c>
      <c r="AH2165" t="inlineStr">
        <is>
          <t>Vikash Suryakanth Parmar</t>
        </is>
      </c>
      <c r="AI2165" s="1" t="n">
        <v>44616.752604166664</v>
      </c>
      <c r="AJ2165" t="n">
        <v>100.0</v>
      </c>
      <c r="AK2165" t="n">
        <v>2.0</v>
      </c>
      <c r="AL2165" t="n">
        <v>0.0</v>
      </c>
      <c r="AM2165" t="n">
        <v>2.0</v>
      </c>
      <c r="AN2165" t="n">
        <v>0.0</v>
      </c>
      <c r="AO2165" t="n">
        <v>2.0</v>
      </c>
      <c r="AP2165" t="n">
        <v>-23.0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WI220270636</t>
        </is>
      </c>
      <c r="B2166" t="inlineStr">
        <is>
          <t>DATA_VALIDATION</t>
        </is>
      </c>
      <c r="C2166" t="inlineStr">
        <is>
          <t>201110012514</t>
        </is>
      </c>
      <c r="D2166" t="inlineStr">
        <is>
          <t>Folder</t>
        </is>
      </c>
      <c r="E2166" s="2">
        <f>HYPERLINK("capsilon://?command=openfolder&amp;siteaddress=FAM.docvelocity-na8.net&amp;folderid=FX09EC34A1-D908-8692-8D67-E90057CE7810","FX220210753")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MI2202714456</t>
        </is>
      </c>
      <c r="J2166" t="n">
        <v>0.0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44616.701157407406</v>
      </c>
      <c r="P2166" s="1" t="n">
        <v>44616.75376157407</v>
      </c>
      <c r="Q2166" t="n">
        <v>4383.0</v>
      </c>
      <c r="R2166" t="n">
        <v>162.0</v>
      </c>
      <c r="S2166" t="b">
        <v>0</v>
      </c>
      <c r="T2166" t="inlineStr">
        <is>
          <t>N/A</t>
        </is>
      </c>
      <c r="U2166" t="b">
        <v>0</v>
      </c>
      <c r="V2166" t="inlineStr">
        <is>
          <t>Sumit Jarhad</t>
        </is>
      </c>
      <c r="W2166" s="1" t="n">
        <v>44616.75017361111</v>
      </c>
      <c r="X2166" t="n">
        <v>63.0</v>
      </c>
      <c r="Y2166" t="n">
        <v>9.0</v>
      </c>
      <c r="Z2166" t="n">
        <v>0.0</v>
      </c>
      <c r="AA2166" t="n">
        <v>9.0</v>
      </c>
      <c r="AB2166" t="n">
        <v>0.0</v>
      </c>
      <c r="AC2166" t="n">
        <v>2.0</v>
      </c>
      <c r="AD2166" t="n">
        <v>-9.0</v>
      </c>
      <c r="AE2166" t="n">
        <v>0.0</v>
      </c>
      <c r="AF2166" t="n">
        <v>0.0</v>
      </c>
      <c r="AG2166" t="n">
        <v>0.0</v>
      </c>
      <c r="AH2166" t="inlineStr">
        <is>
          <t>Vikash Suryakanth Parmar</t>
        </is>
      </c>
      <c r="AI2166" s="1" t="n">
        <v>44616.75376157407</v>
      </c>
      <c r="AJ2166" t="n">
        <v>99.0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-9.0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WI220270651</t>
        </is>
      </c>
      <c r="B2167" t="inlineStr">
        <is>
          <t>DATA_VALIDATION</t>
        </is>
      </c>
      <c r="C2167" t="inlineStr">
        <is>
          <t>201110012514</t>
        </is>
      </c>
      <c r="D2167" t="inlineStr">
        <is>
          <t>Folder</t>
        </is>
      </c>
      <c r="E2167" s="2">
        <f>HYPERLINK("capsilon://?command=openfolder&amp;siteaddress=FAM.docvelocity-na8.net&amp;folderid=FX09EC34A1-D908-8692-8D67-E90057CE7810","FX220210753")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MI2202714558</t>
        </is>
      </c>
      <c r="J2167" t="n">
        <v>0.0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44616.70170138889</v>
      </c>
      <c r="P2167" s="1" t="n">
        <v>44616.75493055556</v>
      </c>
      <c r="Q2167" t="n">
        <v>4389.0</v>
      </c>
      <c r="R2167" t="n">
        <v>210.0</v>
      </c>
      <c r="S2167" t="b">
        <v>0</v>
      </c>
      <c r="T2167" t="inlineStr">
        <is>
          <t>N/A</t>
        </is>
      </c>
      <c r="U2167" t="b">
        <v>0</v>
      </c>
      <c r="V2167" t="inlineStr">
        <is>
          <t>Sumit Jarhad</t>
        </is>
      </c>
      <c r="W2167" s="1" t="n">
        <v>44616.750706018516</v>
      </c>
      <c r="X2167" t="n">
        <v>45.0</v>
      </c>
      <c r="Y2167" t="n">
        <v>9.0</v>
      </c>
      <c r="Z2167" t="n">
        <v>0.0</v>
      </c>
      <c r="AA2167" t="n">
        <v>9.0</v>
      </c>
      <c r="AB2167" t="n">
        <v>0.0</v>
      </c>
      <c r="AC2167" t="n">
        <v>2.0</v>
      </c>
      <c r="AD2167" t="n">
        <v>-9.0</v>
      </c>
      <c r="AE2167" t="n">
        <v>0.0</v>
      </c>
      <c r="AF2167" t="n">
        <v>0.0</v>
      </c>
      <c r="AG2167" t="n">
        <v>0.0</v>
      </c>
      <c r="AH2167" t="inlineStr">
        <is>
          <t>Mohini Shinde</t>
        </is>
      </c>
      <c r="AI2167" s="1" t="n">
        <v>44616.75493055556</v>
      </c>
      <c r="AJ2167" t="n">
        <v>165.0</v>
      </c>
      <c r="AK2167" t="n">
        <v>1.0</v>
      </c>
      <c r="AL2167" t="n">
        <v>0.0</v>
      </c>
      <c r="AM2167" t="n">
        <v>1.0</v>
      </c>
      <c r="AN2167" t="n">
        <v>0.0</v>
      </c>
      <c r="AO2167" t="n">
        <v>1.0</v>
      </c>
      <c r="AP2167" t="n">
        <v>-10.0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WI220270698</t>
        </is>
      </c>
      <c r="B2168" t="inlineStr">
        <is>
          <t>DATA_VALIDATION</t>
        </is>
      </c>
      <c r="C2168" t="inlineStr">
        <is>
          <t>201340000649</t>
        </is>
      </c>
      <c r="D2168" t="inlineStr">
        <is>
          <t>Folder</t>
        </is>
      </c>
      <c r="E2168" s="2">
        <f>HYPERLINK("capsilon://?command=openfolder&amp;siteaddress=FAM.docvelocity-na8.net&amp;folderid=FXE6D0CEA3-056C-5AE1-2EF8-7672C7A79573","FX220210536")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MI2202714980</t>
        </is>
      </c>
      <c r="J2168" t="n">
        <v>0.0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44616.70732638889</v>
      </c>
      <c r="P2168" s="1" t="n">
        <v>44616.7547337963</v>
      </c>
      <c r="Q2168" t="n">
        <v>3755.0</v>
      </c>
      <c r="R2168" t="n">
        <v>341.0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44616.7547337963</v>
      </c>
      <c r="X2168" t="n">
        <v>341.0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0.0</v>
      </c>
      <c r="AE2168" t="n">
        <v>74.0</v>
      </c>
      <c r="AF2168" t="n">
        <v>0.0</v>
      </c>
      <c r="AG2168" t="n">
        <v>5.0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WI220270777</t>
        </is>
      </c>
      <c r="B2169" t="inlineStr">
        <is>
          <t>DATA_VALIDATION</t>
        </is>
      </c>
      <c r="C2169" t="inlineStr">
        <is>
          <t>201300021597</t>
        </is>
      </c>
      <c r="D2169" t="inlineStr">
        <is>
          <t>Folder</t>
        </is>
      </c>
      <c r="E2169" s="2">
        <f>HYPERLINK("capsilon://?command=openfolder&amp;siteaddress=FAM.docvelocity-na8.net&amp;folderid=FX37DDE947-04BA-3498-0D5B-A50F84623EB2","FX22029059")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MI2202715431</t>
        </is>
      </c>
      <c r="J2169" t="n">
        <v>0.0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2.0</v>
      </c>
      <c r="O2169" s="1" t="n">
        <v>44616.70991898148</v>
      </c>
      <c r="P2169" s="1" t="n">
        <v>44616.755844907406</v>
      </c>
      <c r="Q2169" t="n">
        <v>3897.0</v>
      </c>
      <c r="R2169" t="n">
        <v>71.0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44616.75503472222</v>
      </c>
      <c r="X2169" t="n">
        <v>26.0</v>
      </c>
      <c r="Y2169" t="n">
        <v>0.0</v>
      </c>
      <c r="Z2169" t="n">
        <v>0.0</v>
      </c>
      <c r="AA2169" t="n">
        <v>0.0</v>
      </c>
      <c r="AB2169" t="n">
        <v>9.0</v>
      </c>
      <c r="AC2169" t="n">
        <v>0.0</v>
      </c>
      <c r="AD2169" t="n">
        <v>0.0</v>
      </c>
      <c r="AE2169" t="n">
        <v>0.0</v>
      </c>
      <c r="AF2169" t="n">
        <v>0.0</v>
      </c>
      <c r="AG2169" t="n">
        <v>0.0</v>
      </c>
      <c r="AH2169" t="inlineStr">
        <is>
          <t>Mohini Shinde</t>
        </is>
      </c>
      <c r="AI2169" s="1" t="n">
        <v>44616.755844907406</v>
      </c>
      <c r="AJ2169" t="n">
        <v>45.0</v>
      </c>
      <c r="AK2169" t="n">
        <v>0.0</v>
      </c>
      <c r="AL2169" t="n">
        <v>0.0</v>
      </c>
      <c r="AM2169" t="n">
        <v>0.0</v>
      </c>
      <c r="AN2169" t="n">
        <v>9.0</v>
      </c>
      <c r="AO2169" t="n">
        <v>0.0</v>
      </c>
      <c r="AP2169" t="n">
        <v>0.0</v>
      </c>
      <c r="AQ2169" t="n">
        <v>0.0</v>
      </c>
      <c r="AR2169" t="n">
        <v>0.0</v>
      </c>
      <c r="AS2169" t="n">
        <v>0.0</v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WI220270921</t>
        </is>
      </c>
      <c r="B2170" t="inlineStr">
        <is>
          <t>DATA_VALIDATION</t>
        </is>
      </c>
      <c r="C2170" t="inlineStr">
        <is>
          <t>201330005401</t>
        </is>
      </c>
      <c r="D2170" t="inlineStr">
        <is>
          <t>Folder</t>
        </is>
      </c>
      <c r="E2170" s="2">
        <f>HYPERLINK("capsilon://?command=openfolder&amp;siteaddress=FAM.docvelocity-na8.net&amp;folderid=FXA1E972B0-DCCF-3E51-FD0A-2A314221FA28","FX22029957")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MI2202716907</t>
        </is>
      </c>
      <c r="J2170" t="n">
        <v>0.0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44616.7268287037</v>
      </c>
      <c r="P2170" s="1" t="n">
        <v>44617.31717592593</v>
      </c>
      <c r="Q2170" t="n">
        <v>50429.0</v>
      </c>
      <c r="R2170" t="n">
        <v>577.0</v>
      </c>
      <c r="S2170" t="b">
        <v>0</v>
      </c>
      <c r="T2170" t="inlineStr">
        <is>
          <t>N/A</t>
        </is>
      </c>
      <c r="U2170" t="b">
        <v>0</v>
      </c>
      <c r="V2170" t="inlineStr">
        <is>
          <t>Sumit Jarhad</t>
        </is>
      </c>
      <c r="W2170" s="1" t="n">
        <v>44616.758125</v>
      </c>
      <c r="X2170" t="n">
        <v>267.0</v>
      </c>
      <c r="Y2170" t="n">
        <v>66.0</v>
      </c>
      <c r="Z2170" t="n">
        <v>0.0</v>
      </c>
      <c r="AA2170" t="n">
        <v>66.0</v>
      </c>
      <c r="AB2170" t="n">
        <v>0.0</v>
      </c>
      <c r="AC2170" t="n">
        <v>35.0</v>
      </c>
      <c r="AD2170" t="n">
        <v>-66.0</v>
      </c>
      <c r="AE2170" t="n">
        <v>0.0</v>
      </c>
      <c r="AF2170" t="n">
        <v>0.0</v>
      </c>
      <c r="AG2170" t="n">
        <v>0.0</v>
      </c>
      <c r="AH2170" t="inlineStr">
        <is>
          <t>Ashish Sutar</t>
        </is>
      </c>
      <c r="AI2170" s="1" t="n">
        <v>44617.31717592593</v>
      </c>
      <c r="AJ2170" t="n">
        <v>310.0</v>
      </c>
      <c r="AK2170" t="n">
        <v>0.0</v>
      </c>
      <c r="AL2170" t="n">
        <v>0.0</v>
      </c>
      <c r="AM2170" t="n">
        <v>0.0</v>
      </c>
      <c r="AN2170" t="n">
        <v>0.0</v>
      </c>
      <c r="AO2170" t="n">
        <v>0.0</v>
      </c>
      <c r="AP2170" t="n">
        <v>-66.0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WI220270923</t>
        </is>
      </c>
      <c r="B2171" t="inlineStr">
        <is>
          <t>DATA_VALIDATION</t>
        </is>
      </c>
      <c r="C2171" t="inlineStr">
        <is>
          <t>201330005401</t>
        </is>
      </c>
      <c r="D2171" t="inlineStr">
        <is>
          <t>Folder</t>
        </is>
      </c>
      <c r="E2171" s="2">
        <f>HYPERLINK("capsilon://?command=openfolder&amp;siteaddress=FAM.docvelocity-na8.net&amp;folderid=FXA1E972B0-DCCF-3E51-FD0A-2A314221FA28","FX22029957")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MI2202716925</t>
        </is>
      </c>
      <c r="J2171" t="n">
        <v>0.0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44616.727175925924</v>
      </c>
      <c r="P2171" s="1" t="n">
        <v>44617.32034722222</v>
      </c>
      <c r="Q2171" t="n">
        <v>50441.0</v>
      </c>
      <c r="R2171" t="n">
        <v>809.0</v>
      </c>
      <c r="S2171" t="b">
        <v>0</v>
      </c>
      <c r="T2171" t="inlineStr">
        <is>
          <t>N/A</t>
        </is>
      </c>
      <c r="U2171" t="b">
        <v>0</v>
      </c>
      <c r="V2171" t="inlineStr">
        <is>
          <t>Raman Vaidya</t>
        </is>
      </c>
      <c r="W2171" s="1" t="n">
        <v>44616.789664351854</v>
      </c>
      <c r="X2171" t="n">
        <v>644.0</v>
      </c>
      <c r="Y2171" t="n">
        <v>66.0</v>
      </c>
      <c r="Z2171" t="n">
        <v>0.0</v>
      </c>
      <c r="AA2171" t="n">
        <v>66.0</v>
      </c>
      <c r="AB2171" t="n">
        <v>0.0</v>
      </c>
      <c r="AC2171" t="n">
        <v>42.0</v>
      </c>
      <c r="AD2171" t="n">
        <v>-66.0</v>
      </c>
      <c r="AE2171" t="n">
        <v>0.0</v>
      </c>
      <c r="AF2171" t="n">
        <v>0.0</v>
      </c>
      <c r="AG2171" t="n">
        <v>0.0</v>
      </c>
      <c r="AH2171" t="inlineStr">
        <is>
          <t>Sangeeta Kumari</t>
        </is>
      </c>
      <c r="AI2171" s="1" t="n">
        <v>44617.32034722222</v>
      </c>
      <c r="AJ2171" t="n">
        <v>158.0</v>
      </c>
      <c r="AK2171" t="n">
        <v>2.0</v>
      </c>
      <c r="AL2171" t="n">
        <v>0.0</v>
      </c>
      <c r="AM2171" t="n">
        <v>2.0</v>
      </c>
      <c r="AN2171" t="n">
        <v>0.0</v>
      </c>
      <c r="AO2171" t="n">
        <v>1.0</v>
      </c>
      <c r="AP2171" t="n">
        <v>-68.0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WI220270924</t>
        </is>
      </c>
      <c r="B2172" t="inlineStr">
        <is>
          <t>DATA_VALIDATION</t>
        </is>
      </c>
      <c r="C2172" t="inlineStr">
        <is>
          <t>201330005401</t>
        </is>
      </c>
      <c r="D2172" t="inlineStr">
        <is>
          <t>Folder</t>
        </is>
      </c>
      <c r="E2172" s="2">
        <f>HYPERLINK("capsilon://?command=openfolder&amp;siteaddress=FAM.docvelocity-na8.net&amp;folderid=FXA1E972B0-DCCF-3E51-FD0A-2A314221FA28","FX22029957")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MI2202716933</t>
        </is>
      </c>
      <c r="J2172" t="n">
        <v>0.0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2.0</v>
      </c>
      <c r="O2172" s="1" t="n">
        <v>44616.7275</v>
      </c>
      <c r="P2172" s="1" t="n">
        <v>44617.3212037037</v>
      </c>
      <c r="Q2172" t="n">
        <v>50576.0</v>
      </c>
      <c r="R2172" t="n">
        <v>720.0</v>
      </c>
      <c r="S2172" t="b">
        <v>0</v>
      </c>
      <c r="T2172" t="inlineStr">
        <is>
          <t>N/A</t>
        </is>
      </c>
      <c r="U2172" t="b">
        <v>0</v>
      </c>
      <c r="V2172" t="inlineStr">
        <is>
          <t>Aditya Tade</t>
        </is>
      </c>
      <c r="W2172" s="1" t="n">
        <v>44616.78894675926</v>
      </c>
      <c r="X2172" t="n">
        <v>552.0</v>
      </c>
      <c r="Y2172" t="n">
        <v>36.0</v>
      </c>
      <c r="Z2172" t="n">
        <v>0.0</v>
      </c>
      <c r="AA2172" t="n">
        <v>36.0</v>
      </c>
      <c r="AB2172" t="n">
        <v>0.0</v>
      </c>
      <c r="AC2172" t="n">
        <v>25.0</v>
      </c>
      <c r="AD2172" t="n">
        <v>-36.0</v>
      </c>
      <c r="AE2172" t="n">
        <v>0.0</v>
      </c>
      <c r="AF2172" t="n">
        <v>0.0</v>
      </c>
      <c r="AG2172" t="n">
        <v>0.0</v>
      </c>
      <c r="AH2172" t="inlineStr">
        <is>
          <t>Ashish Sutar</t>
        </is>
      </c>
      <c r="AI2172" s="1" t="n">
        <v>44617.3212037037</v>
      </c>
      <c r="AJ2172" t="n">
        <v>168.0</v>
      </c>
      <c r="AK2172" t="n">
        <v>1.0</v>
      </c>
      <c r="AL2172" t="n">
        <v>0.0</v>
      </c>
      <c r="AM2172" t="n">
        <v>1.0</v>
      </c>
      <c r="AN2172" t="n">
        <v>0.0</v>
      </c>
      <c r="AO2172" t="n">
        <v>1.0</v>
      </c>
      <c r="AP2172" t="n">
        <v>-37.0</v>
      </c>
      <c r="AQ2172" t="n">
        <v>0.0</v>
      </c>
      <c r="AR2172" t="n">
        <v>0.0</v>
      </c>
      <c r="AS2172" t="n">
        <v>0.0</v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WI220270925</t>
        </is>
      </c>
      <c r="B2173" t="inlineStr">
        <is>
          <t>DATA_VALIDATION</t>
        </is>
      </c>
      <c r="C2173" t="inlineStr">
        <is>
          <t>201330005401</t>
        </is>
      </c>
      <c r="D2173" t="inlineStr">
        <is>
          <t>Folder</t>
        </is>
      </c>
      <c r="E2173" s="2">
        <f>HYPERLINK("capsilon://?command=openfolder&amp;siteaddress=FAM.docvelocity-na8.net&amp;folderid=FXA1E972B0-DCCF-3E51-FD0A-2A314221FA28","FX22029957")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MI2202716939</t>
        </is>
      </c>
      <c r="J2173" t="n">
        <v>0.0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44616.72803240741</v>
      </c>
      <c r="P2173" s="1" t="n">
        <v>44617.32200231482</v>
      </c>
      <c r="Q2173" t="n">
        <v>51033.0</v>
      </c>
      <c r="R2173" t="n">
        <v>286.0</v>
      </c>
      <c r="S2173" t="b">
        <v>0</v>
      </c>
      <c r="T2173" t="inlineStr">
        <is>
          <t>N/A</t>
        </is>
      </c>
      <c r="U2173" t="b">
        <v>0</v>
      </c>
      <c r="V2173" t="inlineStr">
        <is>
          <t>Sumit Jarhad</t>
        </is>
      </c>
      <c r="W2173" s="1" t="n">
        <v>44616.78811342592</v>
      </c>
      <c r="X2173" t="n">
        <v>144.0</v>
      </c>
      <c r="Y2173" t="n">
        <v>36.0</v>
      </c>
      <c r="Z2173" t="n">
        <v>0.0</v>
      </c>
      <c r="AA2173" t="n">
        <v>36.0</v>
      </c>
      <c r="AB2173" t="n">
        <v>0.0</v>
      </c>
      <c r="AC2173" t="n">
        <v>23.0</v>
      </c>
      <c r="AD2173" t="n">
        <v>-36.0</v>
      </c>
      <c r="AE2173" t="n">
        <v>0.0</v>
      </c>
      <c r="AF2173" t="n">
        <v>0.0</v>
      </c>
      <c r="AG2173" t="n">
        <v>0.0</v>
      </c>
      <c r="AH2173" t="inlineStr">
        <is>
          <t>Sangeeta Kumari</t>
        </is>
      </c>
      <c r="AI2173" s="1" t="n">
        <v>44617.32200231482</v>
      </c>
      <c r="AJ2173" t="n">
        <v>142.0</v>
      </c>
      <c r="AK2173" t="n">
        <v>2.0</v>
      </c>
      <c r="AL2173" t="n">
        <v>0.0</v>
      </c>
      <c r="AM2173" t="n">
        <v>2.0</v>
      </c>
      <c r="AN2173" t="n">
        <v>0.0</v>
      </c>
      <c r="AO2173" t="n">
        <v>1.0</v>
      </c>
      <c r="AP2173" t="n">
        <v>-38.0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WI220271027</t>
        </is>
      </c>
      <c r="B2174" t="inlineStr">
        <is>
          <t>DATA_VALIDATION</t>
        </is>
      </c>
      <c r="C2174" t="inlineStr">
        <is>
          <t>201130013356</t>
        </is>
      </c>
      <c r="D2174" t="inlineStr">
        <is>
          <t>Folder</t>
        </is>
      </c>
      <c r="E2174" s="2">
        <f>HYPERLINK("capsilon://?command=openfolder&amp;siteaddress=FAM.docvelocity-na8.net&amp;folderid=FX6D636A68-473B-254C-157B-B7421CFBA9CB","FX220211262")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MI2202717992</t>
        </is>
      </c>
      <c r="J2174" t="n">
        <v>0.0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1.0</v>
      </c>
      <c r="O2174" s="1" t="n">
        <v>44616.73923611111</v>
      </c>
      <c r="P2174" s="1" t="n">
        <v>44616.79353009259</v>
      </c>
      <c r="Q2174" t="n">
        <v>4224.0</v>
      </c>
      <c r="R2174" t="n">
        <v>467.0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44616.79353009259</v>
      </c>
      <c r="X2174" t="n">
        <v>467.0</v>
      </c>
      <c r="Y2174" t="n">
        <v>0.0</v>
      </c>
      <c r="Z2174" t="n">
        <v>0.0</v>
      </c>
      <c r="AA2174" t="n">
        <v>0.0</v>
      </c>
      <c r="AB2174" t="n">
        <v>0.0</v>
      </c>
      <c r="AC2174" t="n">
        <v>0.0</v>
      </c>
      <c r="AD2174" t="n">
        <v>0.0</v>
      </c>
      <c r="AE2174" t="n">
        <v>48.0</v>
      </c>
      <c r="AF2174" t="n">
        <v>0.0</v>
      </c>
      <c r="AG2174" t="n">
        <v>7.0</v>
      </c>
      <c r="AH2174" t="inlineStr">
        <is>
          <t>N/A</t>
        </is>
      </c>
      <c r="AI2174" t="inlineStr">
        <is>
          <t>N/A</t>
        </is>
      </c>
      <c r="AJ2174" t="inlineStr">
        <is>
          <t>N/A</t>
        </is>
      </c>
      <c r="AK2174" t="inlineStr">
        <is>
          <t>N/A</t>
        </is>
      </c>
      <c r="AL2174" t="inlineStr">
        <is>
          <t>N/A</t>
        </is>
      </c>
      <c r="AM2174" t="inlineStr">
        <is>
          <t>N/A</t>
        </is>
      </c>
      <c r="AN2174" t="inlineStr">
        <is>
          <t>N/A</t>
        </is>
      </c>
      <c r="AO2174" t="inlineStr">
        <is>
          <t>N/A</t>
        </is>
      </c>
      <c r="AP2174" t="inlineStr">
        <is>
          <t>N/A</t>
        </is>
      </c>
      <c r="AQ2174" t="inlineStr">
        <is>
          <t>N/A</t>
        </is>
      </c>
      <c r="AR2174" t="inlineStr">
        <is>
          <t>N/A</t>
        </is>
      </c>
      <c r="AS2174" t="inlineStr">
        <is>
          <t>N/A</t>
        </is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WI220271053</t>
        </is>
      </c>
      <c r="B2175" t="inlineStr">
        <is>
          <t>DATA_VALIDATION</t>
        </is>
      </c>
      <c r="C2175" t="inlineStr">
        <is>
          <t>201100014649</t>
        </is>
      </c>
      <c r="D2175" t="inlineStr">
        <is>
          <t>Folder</t>
        </is>
      </c>
      <c r="E2175" s="2">
        <f>HYPERLINK("capsilon://?command=openfolder&amp;siteaddress=FAM.docvelocity-na8.net&amp;folderid=FXBA18067B-ED52-6D87-0E3C-6F20AFFF0756","FX22024160")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MI2202707724</t>
        </is>
      </c>
      <c r="J2175" t="n">
        <v>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44616.74159722222</v>
      </c>
      <c r="P2175" s="1" t="n">
        <v>44617.24150462963</v>
      </c>
      <c r="Q2175" t="n">
        <v>34888.0</v>
      </c>
      <c r="R2175" t="n">
        <v>8304.0</v>
      </c>
      <c r="S2175" t="b">
        <v>0</v>
      </c>
      <c r="T2175" t="inlineStr">
        <is>
          <t>N/A</t>
        </is>
      </c>
      <c r="U2175" t="b">
        <v>1</v>
      </c>
      <c r="V2175" t="inlineStr">
        <is>
          <t>Nisha Verma</t>
        </is>
      </c>
      <c r="W2175" s="1" t="n">
        <v>44616.843125</v>
      </c>
      <c r="X2175" t="n">
        <v>6009.0</v>
      </c>
      <c r="Y2175" t="n">
        <v>474.0</v>
      </c>
      <c r="Z2175" t="n">
        <v>0.0</v>
      </c>
      <c r="AA2175" t="n">
        <v>474.0</v>
      </c>
      <c r="AB2175" t="n">
        <v>0.0</v>
      </c>
      <c r="AC2175" t="n">
        <v>319.0</v>
      </c>
      <c r="AD2175" t="n">
        <v>-474.0</v>
      </c>
      <c r="AE2175" t="n">
        <v>0.0</v>
      </c>
      <c r="AF2175" t="n">
        <v>0.0</v>
      </c>
      <c r="AG2175" t="n">
        <v>0.0</v>
      </c>
      <c r="AH2175" t="inlineStr">
        <is>
          <t>Ashish Sutar</t>
        </is>
      </c>
      <c r="AI2175" s="1" t="n">
        <v>44617.24150462963</v>
      </c>
      <c r="AJ2175" t="n">
        <v>1088.0</v>
      </c>
      <c r="AK2175" t="n">
        <v>2.0</v>
      </c>
      <c r="AL2175" t="n">
        <v>0.0</v>
      </c>
      <c r="AM2175" t="n">
        <v>2.0</v>
      </c>
      <c r="AN2175" t="n">
        <v>0.0</v>
      </c>
      <c r="AO2175" t="n">
        <v>2.0</v>
      </c>
      <c r="AP2175" t="n">
        <v>-476.0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WI220271113</t>
        </is>
      </c>
      <c r="B2176" t="inlineStr">
        <is>
          <t>DATA_VALIDATION</t>
        </is>
      </c>
      <c r="C2176" t="inlineStr">
        <is>
          <t>201348000354</t>
        </is>
      </c>
      <c r="D2176" t="inlineStr">
        <is>
          <t>Folder</t>
        </is>
      </c>
      <c r="E2176" s="2">
        <f>HYPERLINK("capsilon://?command=openfolder&amp;siteaddress=FAM.docvelocity-na8.net&amp;folderid=FXF2A1D746-1592-1E45-B6F9-92F792ACF60A","FX22029652")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MI2202711964</t>
        </is>
      </c>
      <c r="J2176" t="n">
        <v>0.0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2.0</v>
      </c>
      <c r="O2176" s="1" t="n">
        <v>44616.74710648148</v>
      </c>
      <c r="P2176" s="1" t="n">
        <v>44616.836805555555</v>
      </c>
      <c r="Q2176" t="n">
        <v>3669.0</v>
      </c>
      <c r="R2176" t="n">
        <v>4081.0</v>
      </c>
      <c r="S2176" t="b">
        <v>0</v>
      </c>
      <c r="T2176" t="inlineStr">
        <is>
          <t>N/A</t>
        </is>
      </c>
      <c r="U2176" t="b">
        <v>1</v>
      </c>
      <c r="V2176" t="inlineStr">
        <is>
          <t>Sanjana Uttekar</t>
        </is>
      </c>
      <c r="W2176" s="1" t="n">
        <v>44616.79975694444</v>
      </c>
      <c r="X2176" t="n">
        <v>2540.0</v>
      </c>
      <c r="Y2176" t="n">
        <v>395.0</v>
      </c>
      <c r="Z2176" t="n">
        <v>0.0</v>
      </c>
      <c r="AA2176" t="n">
        <v>395.0</v>
      </c>
      <c r="AB2176" t="n">
        <v>0.0</v>
      </c>
      <c r="AC2176" t="n">
        <v>237.0</v>
      </c>
      <c r="AD2176" t="n">
        <v>-395.0</v>
      </c>
      <c r="AE2176" t="n">
        <v>0.0</v>
      </c>
      <c r="AF2176" t="n">
        <v>0.0</v>
      </c>
      <c r="AG2176" t="n">
        <v>0.0</v>
      </c>
      <c r="AH2176" t="inlineStr">
        <is>
          <t>Rohit Mawal</t>
        </is>
      </c>
      <c r="AI2176" s="1" t="n">
        <v>44616.836805555555</v>
      </c>
      <c r="AJ2176" t="n">
        <v>1537.0</v>
      </c>
      <c r="AK2176" t="n">
        <v>5.0</v>
      </c>
      <c r="AL2176" t="n">
        <v>0.0</v>
      </c>
      <c r="AM2176" t="n">
        <v>5.0</v>
      </c>
      <c r="AN2176" t="n">
        <v>0.0</v>
      </c>
      <c r="AO2176" t="n">
        <v>5.0</v>
      </c>
      <c r="AP2176" t="n">
        <v>-400.0</v>
      </c>
      <c r="AQ2176" t="n">
        <v>0.0</v>
      </c>
      <c r="AR2176" t="n">
        <v>0.0</v>
      </c>
      <c r="AS2176" t="n">
        <v>0.0</v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WI220271115</t>
        </is>
      </c>
      <c r="B2177" t="inlineStr">
        <is>
          <t>DATA_VALIDATION</t>
        </is>
      </c>
      <c r="C2177" t="inlineStr">
        <is>
          <t>201348000336</t>
        </is>
      </c>
      <c r="D2177" t="inlineStr">
        <is>
          <t>Folder</t>
        </is>
      </c>
      <c r="E2177" s="2">
        <f>HYPERLINK("capsilon://?command=openfolder&amp;siteaddress=FAM.docvelocity-na8.net&amp;folderid=FX80BAF60E-292C-E76A-DE8C-CE201319597D","FX22026532")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MI2202714070</t>
        </is>
      </c>
      <c r="J2177" t="n">
        <v>0.0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2.0</v>
      </c>
      <c r="O2177" s="1" t="n">
        <v>44616.747453703705</v>
      </c>
      <c r="P2177" s="1" t="n">
        <v>44616.83971064815</v>
      </c>
      <c r="Q2177" t="n">
        <v>6775.0</v>
      </c>
      <c r="R2177" t="n">
        <v>1196.0</v>
      </c>
      <c r="S2177" t="b">
        <v>0</v>
      </c>
      <c r="T2177" t="inlineStr">
        <is>
          <t>N/A</t>
        </is>
      </c>
      <c r="U2177" t="b">
        <v>1</v>
      </c>
      <c r="V2177" t="inlineStr">
        <is>
          <t>Raman Vaidya</t>
        </is>
      </c>
      <c r="W2177" s="1" t="n">
        <v>44616.78219907408</v>
      </c>
      <c r="X2177" t="n">
        <v>936.0</v>
      </c>
      <c r="Y2177" t="n">
        <v>63.0</v>
      </c>
      <c r="Z2177" t="n">
        <v>0.0</v>
      </c>
      <c r="AA2177" t="n">
        <v>63.0</v>
      </c>
      <c r="AB2177" t="n">
        <v>0.0</v>
      </c>
      <c r="AC2177" t="n">
        <v>26.0</v>
      </c>
      <c r="AD2177" t="n">
        <v>-63.0</v>
      </c>
      <c r="AE2177" t="n">
        <v>0.0</v>
      </c>
      <c r="AF2177" t="n">
        <v>0.0</v>
      </c>
      <c r="AG2177" t="n">
        <v>0.0</v>
      </c>
      <c r="AH2177" t="inlineStr">
        <is>
          <t>Rohit Mawal</t>
        </is>
      </c>
      <c r="AI2177" s="1" t="n">
        <v>44616.83971064815</v>
      </c>
      <c r="AJ2177" t="n">
        <v>250.0</v>
      </c>
      <c r="AK2177" t="n">
        <v>0.0</v>
      </c>
      <c r="AL2177" t="n">
        <v>0.0</v>
      </c>
      <c r="AM2177" t="n">
        <v>0.0</v>
      </c>
      <c r="AN2177" t="n">
        <v>0.0</v>
      </c>
      <c r="AO2177" t="n">
        <v>0.0</v>
      </c>
      <c r="AP2177" t="n">
        <v>-63.0</v>
      </c>
      <c r="AQ2177" t="n">
        <v>0.0</v>
      </c>
      <c r="AR2177" t="n">
        <v>0.0</v>
      </c>
      <c r="AS2177" t="n">
        <v>0.0</v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WI220271119</t>
        </is>
      </c>
      <c r="B2178" t="inlineStr">
        <is>
          <t>DATA_VALIDATION</t>
        </is>
      </c>
      <c r="C2178" t="inlineStr">
        <is>
          <t>201300021631</t>
        </is>
      </c>
      <c r="D2178" t="inlineStr">
        <is>
          <t>Folder</t>
        </is>
      </c>
      <c r="E2178" s="2">
        <f>HYPERLINK("capsilon://?command=openfolder&amp;siteaddress=FAM.docvelocity-na8.net&amp;folderid=FX44B6A4FA-289D-D55E-69C3-D3D7780B58B6","FX220210045")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MI2202718805</t>
        </is>
      </c>
      <c r="J2178" t="n">
        <v>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44616.7484375</v>
      </c>
      <c r="P2178" s="1" t="n">
        <v>44617.32608796296</v>
      </c>
      <c r="Q2178" t="n">
        <v>48805.0</v>
      </c>
      <c r="R2178" t="n">
        <v>1104.0</v>
      </c>
      <c r="S2178" t="b">
        <v>0</v>
      </c>
      <c r="T2178" t="inlineStr">
        <is>
          <t>N/A</t>
        </is>
      </c>
      <c r="U2178" t="b">
        <v>0</v>
      </c>
      <c r="V2178" t="inlineStr">
        <is>
          <t>Aditya Tade</t>
        </is>
      </c>
      <c r="W2178" s="1" t="n">
        <v>44616.796851851854</v>
      </c>
      <c r="X2178" t="n">
        <v>682.0</v>
      </c>
      <c r="Y2178" t="n">
        <v>52.0</v>
      </c>
      <c r="Z2178" t="n">
        <v>0.0</v>
      </c>
      <c r="AA2178" t="n">
        <v>52.0</v>
      </c>
      <c r="AB2178" t="n">
        <v>0.0</v>
      </c>
      <c r="AC2178" t="n">
        <v>46.0</v>
      </c>
      <c r="AD2178" t="n">
        <v>-52.0</v>
      </c>
      <c r="AE2178" t="n">
        <v>0.0</v>
      </c>
      <c r="AF2178" t="n">
        <v>0.0</v>
      </c>
      <c r="AG2178" t="n">
        <v>0.0</v>
      </c>
      <c r="AH2178" t="inlineStr">
        <is>
          <t>Ashish Sutar</t>
        </is>
      </c>
      <c r="AI2178" s="1" t="n">
        <v>44617.32608796296</v>
      </c>
      <c r="AJ2178" t="n">
        <v>422.0</v>
      </c>
      <c r="AK2178" t="n">
        <v>2.0</v>
      </c>
      <c r="AL2178" t="n">
        <v>0.0</v>
      </c>
      <c r="AM2178" t="n">
        <v>2.0</v>
      </c>
      <c r="AN2178" t="n">
        <v>0.0</v>
      </c>
      <c r="AO2178" t="n">
        <v>2.0</v>
      </c>
      <c r="AP2178" t="n">
        <v>-54.0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WI220271127</t>
        </is>
      </c>
      <c r="B2179" t="inlineStr">
        <is>
          <t>DATA_VALIDATION</t>
        </is>
      </c>
      <c r="C2179" t="inlineStr">
        <is>
          <t>201300021631</t>
        </is>
      </c>
      <c r="D2179" t="inlineStr">
        <is>
          <t>Folder</t>
        </is>
      </c>
      <c r="E2179" s="2">
        <f>HYPERLINK("capsilon://?command=openfolder&amp;siteaddress=FAM.docvelocity-na8.net&amp;folderid=FX44B6A4FA-289D-D55E-69C3-D3D7780B58B6","FX220210045")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MI2202718821</t>
        </is>
      </c>
      <c r="J2179" t="n">
        <v>0.0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2.0</v>
      </c>
      <c r="O2179" s="1" t="n">
        <v>44616.74864583334</v>
      </c>
      <c r="P2179" s="1" t="n">
        <v>44617.32386574074</v>
      </c>
      <c r="Q2179" t="n">
        <v>49299.0</v>
      </c>
      <c r="R2179" t="n">
        <v>400.0</v>
      </c>
      <c r="S2179" t="b">
        <v>0</v>
      </c>
      <c r="T2179" t="inlineStr">
        <is>
          <t>N/A</t>
        </is>
      </c>
      <c r="U2179" t="b">
        <v>0</v>
      </c>
      <c r="V2179" t="inlineStr">
        <is>
          <t>Raman Vaidya</t>
        </is>
      </c>
      <c r="W2179" s="1" t="n">
        <v>44616.7924537037</v>
      </c>
      <c r="X2179" t="n">
        <v>240.0</v>
      </c>
      <c r="Y2179" t="n">
        <v>52.0</v>
      </c>
      <c r="Z2179" t="n">
        <v>0.0</v>
      </c>
      <c r="AA2179" t="n">
        <v>52.0</v>
      </c>
      <c r="AB2179" t="n">
        <v>0.0</v>
      </c>
      <c r="AC2179" t="n">
        <v>31.0</v>
      </c>
      <c r="AD2179" t="n">
        <v>-52.0</v>
      </c>
      <c r="AE2179" t="n">
        <v>0.0</v>
      </c>
      <c r="AF2179" t="n">
        <v>0.0</v>
      </c>
      <c r="AG2179" t="n">
        <v>0.0</v>
      </c>
      <c r="AH2179" t="inlineStr">
        <is>
          <t>Sangeeta Kumari</t>
        </is>
      </c>
      <c r="AI2179" s="1" t="n">
        <v>44617.32386574074</v>
      </c>
      <c r="AJ2179" t="n">
        <v>160.0</v>
      </c>
      <c r="AK2179" t="n">
        <v>1.0</v>
      </c>
      <c r="AL2179" t="n">
        <v>0.0</v>
      </c>
      <c r="AM2179" t="n">
        <v>1.0</v>
      </c>
      <c r="AN2179" t="n">
        <v>0.0</v>
      </c>
      <c r="AO2179" t="n">
        <v>0.0</v>
      </c>
      <c r="AP2179" t="n">
        <v>-53.0</v>
      </c>
      <c r="AQ2179" t="n">
        <v>0.0</v>
      </c>
      <c r="AR2179" t="n">
        <v>0.0</v>
      </c>
      <c r="AS2179" t="n">
        <v>0.0</v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WI220271141</t>
        </is>
      </c>
      <c r="B2180" t="inlineStr">
        <is>
          <t>DATA_VALIDATION</t>
        </is>
      </c>
      <c r="C2180" t="inlineStr">
        <is>
          <t>201300021675</t>
        </is>
      </c>
      <c r="D2180" t="inlineStr">
        <is>
          <t>Folder</t>
        </is>
      </c>
      <c r="E2180" s="2">
        <f>HYPERLINK("capsilon://?command=openfolder&amp;siteaddress=FAM.docvelocity-na8.net&amp;folderid=FX6094784F-091C-396A-B565-D292568BEF74","FX220210585")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MI2202718818</t>
        </is>
      </c>
      <c r="J2180" t="n">
        <v>0.0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44616.749293981484</v>
      </c>
      <c r="P2180" s="1" t="n">
        <v>44617.32548611111</v>
      </c>
      <c r="Q2180" t="n">
        <v>49464.0</v>
      </c>
      <c r="R2180" t="n">
        <v>319.0</v>
      </c>
      <c r="S2180" t="b">
        <v>0</v>
      </c>
      <c r="T2180" t="inlineStr">
        <is>
          <t>N/A</t>
        </is>
      </c>
      <c r="U2180" t="b">
        <v>0</v>
      </c>
      <c r="V2180" t="inlineStr">
        <is>
          <t>Raman Vaidya</t>
        </is>
      </c>
      <c r="W2180" s="1" t="n">
        <v>44616.79454861111</v>
      </c>
      <c r="X2180" t="n">
        <v>180.0</v>
      </c>
      <c r="Y2180" t="n">
        <v>44.0</v>
      </c>
      <c r="Z2180" t="n">
        <v>0.0</v>
      </c>
      <c r="AA2180" t="n">
        <v>44.0</v>
      </c>
      <c r="AB2180" t="n">
        <v>0.0</v>
      </c>
      <c r="AC2180" t="n">
        <v>12.0</v>
      </c>
      <c r="AD2180" t="n">
        <v>-44.0</v>
      </c>
      <c r="AE2180" t="n">
        <v>0.0</v>
      </c>
      <c r="AF2180" t="n">
        <v>0.0</v>
      </c>
      <c r="AG2180" t="n">
        <v>0.0</v>
      </c>
      <c r="AH2180" t="inlineStr">
        <is>
          <t>Sangeeta Kumari</t>
        </is>
      </c>
      <c r="AI2180" s="1" t="n">
        <v>44617.32548611111</v>
      </c>
      <c r="AJ2180" t="n">
        <v>139.0</v>
      </c>
      <c r="AK2180" t="n">
        <v>1.0</v>
      </c>
      <c r="AL2180" t="n">
        <v>0.0</v>
      </c>
      <c r="AM2180" t="n">
        <v>1.0</v>
      </c>
      <c r="AN2180" t="n">
        <v>0.0</v>
      </c>
      <c r="AO2180" t="n">
        <v>0.0</v>
      </c>
      <c r="AP2180" t="n">
        <v>-45.0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WI220271144</t>
        </is>
      </c>
      <c r="B2181" t="inlineStr">
        <is>
          <t>DATA_VALIDATION</t>
        </is>
      </c>
      <c r="C2181" t="inlineStr">
        <is>
          <t>201300021675</t>
        </is>
      </c>
      <c r="D2181" t="inlineStr">
        <is>
          <t>Folder</t>
        </is>
      </c>
      <c r="E2181" s="2">
        <f>HYPERLINK("capsilon://?command=openfolder&amp;siteaddress=FAM.docvelocity-na8.net&amp;folderid=FX6094784F-091C-396A-B565-D292568BEF74","FX220210585")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MI2202718825</t>
        </is>
      </c>
      <c r="J2181" t="n">
        <v>0.0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2.0</v>
      </c>
      <c r="O2181" s="1" t="n">
        <v>44616.74949074074</v>
      </c>
      <c r="P2181" s="1" t="n">
        <v>44617.3271875</v>
      </c>
      <c r="Q2181" t="n">
        <v>49408.0</v>
      </c>
      <c r="R2181" t="n">
        <v>505.0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44616.79769675926</v>
      </c>
      <c r="X2181" t="n">
        <v>359.0</v>
      </c>
      <c r="Y2181" t="n">
        <v>44.0</v>
      </c>
      <c r="Z2181" t="n">
        <v>0.0</v>
      </c>
      <c r="AA2181" t="n">
        <v>44.0</v>
      </c>
      <c r="AB2181" t="n">
        <v>0.0</v>
      </c>
      <c r="AC2181" t="n">
        <v>13.0</v>
      </c>
      <c r="AD2181" t="n">
        <v>-44.0</v>
      </c>
      <c r="AE2181" t="n">
        <v>0.0</v>
      </c>
      <c r="AF2181" t="n">
        <v>0.0</v>
      </c>
      <c r="AG2181" t="n">
        <v>0.0</v>
      </c>
      <c r="AH2181" t="inlineStr">
        <is>
          <t>Sangeeta Kumari</t>
        </is>
      </c>
      <c r="AI2181" s="1" t="n">
        <v>44617.3271875</v>
      </c>
      <c r="AJ2181" t="n">
        <v>146.0</v>
      </c>
      <c r="AK2181" t="n">
        <v>1.0</v>
      </c>
      <c r="AL2181" t="n">
        <v>0.0</v>
      </c>
      <c r="AM2181" t="n">
        <v>1.0</v>
      </c>
      <c r="AN2181" t="n">
        <v>0.0</v>
      </c>
      <c r="AO2181" t="n">
        <v>0.0</v>
      </c>
      <c r="AP2181" t="n">
        <v>-45.0</v>
      </c>
      <c r="AQ2181" t="n">
        <v>0.0</v>
      </c>
      <c r="AR2181" t="n">
        <v>0.0</v>
      </c>
      <c r="AS2181" t="n">
        <v>0.0</v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WI220271147</t>
        </is>
      </c>
      <c r="B2182" t="inlineStr">
        <is>
          <t>DATA_VALIDATION</t>
        </is>
      </c>
      <c r="C2182" t="inlineStr">
        <is>
          <t>201300021675</t>
        </is>
      </c>
      <c r="D2182" t="inlineStr">
        <is>
          <t>Folder</t>
        </is>
      </c>
      <c r="E2182" s="2">
        <f>HYPERLINK("capsilon://?command=openfolder&amp;siteaddress=FAM.docvelocity-na8.net&amp;folderid=FX6094784F-091C-396A-B565-D292568BEF74","FX220210585")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MI2202718839</t>
        </is>
      </c>
      <c r="J2182" t="n">
        <v>0.0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44616.74965277778</v>
      </c>
      <c r="P2182" s="1" t="n">
        <v>44617.32776620371</v>
      </c>
      <c r="Q2182" t="n">
        <v>49540.0</v>
      </c>
      <c r="R2182" t="n">
        <v>409.0</v>
      </c>
      <c r="S2182" t="b">
        <v>0</v>
      </c>
      <c r="T2182" t="inlineStr">
        <is>
          <t>N/A</t>
        </is>
      </c>
      <c r="U2182" t="b">
        <v>0</v>
      </c>
      <c r="V2182" t="inlineStr">
        <is>
          <t>Aditya Tade</t>
        </is>
      </c>
      <c r="W2182" s="1" t="n">
        <v>44616.79993055556</v>
      </c>
      <c r="X2182" t="n">
        <v>265.0</v>
      </c>
      <c r="Y2182" t="n">
        <v>21.0</v>
      </c>
      <c r="Z2182" t="n">
        <v>0.0</v>
      </c>
      <c r="AA2182" t="n">
        <v>21.0</v>
      </c>
      <c r="AB2182" t="n">
        <v>0.0</v>
      </c>
      <c r="AC2182" t="n">
        <v>6.0</v>
      </c>
      <c r="AD2182" t="n">
        <v>-21.0</v>
      </c>
      <c r="AE2182" t="n">
        <v>0.0</v>
      </c>
      <c r="AF2182" t="n">
        <v>0.0</v>
      </c>
      <c r="AG2182" t="n">
        <v>0.0</v>
      </c>
      <c r="AH2182" t="inlineStr">
        <is>
          <t>Ashish Sutar</t>
        </is>
      </c>
      <c r="AI2182" s="1" t="n">
        <v>44617.32776620371</v>
      </c>
      <c r="AJ2182" t="n">
        <v>144.0</v>
      </c>
      <c r="AK2182" t="n">
        <v>0.0</v>
      </c>
      <c r="AL2182" t="n">
        <v>0.0</v>
      </c>
      <c r="AM2182" t="n">
        <v>0.0</v>
      </c>
      <c r="AN2182" t="n">
        <v>0.0</v>
      </c>
      <c r="AO2182" t="n">
        <v>0.0</v>
      </c>
      <c r="AP2182" t="n">
        <v>-21.0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WI220271148</t>
        </is>
      </c>
      <c r="B2183" t="inlineStr">
        <is>
          <t>DATA_VALIDATION</t>
        </is>
      </c>
      <c r="C2183" t="inlineStr">
        <is>
          <t>201300021631</t>
        </is>
      </c>
      <c r="D2183" t="inlineStr">
        <is>
          <t>Folder</t>
        </is>
      </c>
      <c r="E2183" s="2">
        <f>HYPERLINK("capsilon://?command=openfolder&amp;siteaddress=FAM.docvelocity-na8.net&amp;folderid=FX44B6A4FA-289D-D55E-69C3-D3D7780B58B6","FX220210045")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MI2202718856</t>
        </is>
      </c>
      <c r="J2183" t="n">
        <v>0.0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44616.7497337963</v>
      </c>
      <c r="P2183" s="1" t="n">
        <v>44617.3287037037</v>
      </c>
      <c r="Q2183" t="n">
        <v>49752.0</v>
      </c>
      <c r="R2183" t="n">
        <v>271.0</v>
      </c>
      <c r="S2183" t="b">
        <v>0</v>
      </c>
      <c r="T2183" t="inlineStr">
        <is>
          <t>N/A</t>
        </is>
      </c>
      <c r="U2183" t="b">
        <v>0</v>
      </c>
      <c r="V2183" t="inlineStr">
        <is>
          <t>Sumit Jarhad</t>
        </is>
      </c>
      <c r="W2183" s="1" t="n">
        <v>44616.7993287037</v>
      </c>
      <c r="X2183" t="n">
        <v>140.0</v>
      </c>
      <c r="Y2183" t="n">
        <v>52.0</v>
      </c>
      <c r="Z2183" t="n">
        <v>0.0</v>
      </c>
      <c r="AA2183" t="n">
        <v>52.0</v>
      </c>
      <c r="AB2183" t="n">
        <v>0.0</v>
      </c>
      <c r="AC2183" t="n">
        <v>19.0</v>
      </c>
      <c r="AD2183" t="n">
        <v>-52.0</v>
      </c>
      <c r="AE2183" t="n">
        <v>0.0</v>
      </c>
      <c r="AF2183" t="n">
        <v>0.0</v>
      </c>
      <c r="AG2183" t="n">
        <v>0.0</v>
      </c>
      <c r="AH2183" t="inlineStr">
        <is>
          <t>Sangeeta Kumari</t>
        </is>
      </c>
      <c r="AI2183" s="1" t="n">
        <v>44617.3287037037</v>
      </c>
      <c r="AJ2183" t="n">
        <v>131.0</v>
      </c>
      <c r="AK2183" t="n">
        <v>1.0</v>
      </c>
      <c r="AL2183" t="n">
        <v>0.0</v>
      </c>
      <c r="AM2183" t="n">
        <v>1.0</v>
      </c>
      <c r="AN2183" t="n">
        <v>0.0</v>
      </c>
      <c r="AO2183" t="n">
        <v>1.0</v>
      </c>
      <c r="AP2183" t="n">
        <v>-53.0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WI220271150</t>
        </is>
      </c>
      <c r="B2184" t="inlineStr">
        <is>
          <t>DATA_VALIDATION</t>
        </is>
      </c>
      <c r="C2184" t="inlineStr">
        <is>
          <t>201300021675</t>
        </is>
      </c>
      <c r="D2184" t="inlineStr">
        <is>
          <t>Folder</t>
        </is>
      </c>
      <c r="E2184" s="2">
        <f>HYPERLINK("capsilon://?command=openfolder&amp;siteaddress=FAM.docvelocity-na8.net&amp;folderid=FX6094784F-091C-396A-B565-D292568BEF74","FX220210585")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MI2202718884</t>
        </is>
      </c>
      <c r="J2184" t="n">
        <v>0.0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44616.75</v>
      </c>
      <c r="P2184" s="1" t="n">
        <v>44617.32962962963</v>
      </c>
      <c r="Q2184" t="n">
        <v>49830.0</v>
      </c>
      <c r="R2184" t="n">
        <v>250.0</v>
      </c>
      <c r="S2184" t="b">
        <v>0</v>
      </c>
      <c r="T2184" t="inlineStr">
        <is>
          <t>N/A</t>
        </is>
      </c>
      <c r="U2184" t="b">
        <v>0</v>
      </c>
      <c r="V2184" t="inlineStr">
        <is>
          <t>Sumit Jarhad</t>
        </is>
      </c>
      <c r="W2184" s="1" t="n">
        <v>44616.80037037037</v>
      </c>
      <c r="X2184" t="n">
        <v>89.0</v>
      </c>
      <c r="Y2184" t="n">
        <v>21.0</v>
      </c>
      <c r="Z2184" t="n">
        <v>0.0</v>
      </c>
      <c r="AA2184" t="n">
        <v>21.0</v>
      </c>
      <c r="AB2184" t="n">
        <v>0.0</v>
      </c>
      <c r="AC2184" t="n">
        <v>2.0</v>
      </c>
      <c r="AD2184" t="n">
        <v>-21.0</v>
      </c>
      <c r="AE2184" t="n">
        <v>0.0</v>
      </c>
      <c r="AF2184" t="n">
        <v>0.0</v>
      </c>
      <c r="AG2184" t="n">
        <v>0.0</v>
      </c>
      <c r="AH2184" t="inlineStr">
        <is>
          <t>Ashish Sutar</t>
        </is>
      </c>
      <c r="AI2184" s="1" t="n">
        <v>44617.32962962963</v>
      </c>
      <c r="AJ2184" t="n">
        <v>161.0</v>
      </c>
      <c r="AK2184" t="n">
        <v>0.0</v>
      </c>
      <c r="AL2184" t="n">
        <v>0.0</v>
      </c>
      <c r="AM2184" t="n">
        <v>0.0</v>
      </c>
      <c r="AN2184" t="n">
        <v>0.0</v>
      </c>
      <c r="AO2184" t="n">
        <v>0.0</v>
      </c>
      <c r="AP2184" t="n">
        <v>-21.0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WI220271152</t>
        </is>
      </c>
      <c r="B2185" t="inlineStr">
        <is>
          <t>DATA_VALIDATION</t>
        </is>
      </c>
      <c r="C2185" t="inlineStr">
        <is>
          <t>201348000336</t>
        </is>
      </c>
      <c r="D2185" t="inlineStr">
        <is>
          <t>Folder</t>
        </is>
      </c>
      <c r="E2185" s="2">
        <f>HYPERLINK("capsilon://?command=openfolder&amp;siteaddress=FAM.docvelocity-na8.net&amp;folderid=FX80BAF60E-292C-E76A-DE8C-CE201319597D","FX22026532")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MI2202714036</t>
        </is>
      </c>
      <c r="J2185" t="n">
        <v>0.0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2.0</v>
      </c>
      <c r="O2185" s="1" t="n">
        <v>44616.75041666667</v>
      </c>
      <c r="P2185" s="1" t="n">
        <v>44616.84824074074</v>
      </c>
      <c r="Q2185" t="n">
        <v>6121.0</v>
      </c>
      <c r="R2185" t="n">
        <v>2331.0</v>
      </c>
      <c r="S2185" t="b">
        <v>0</v>
      </c>
      <c r="T2185" t="inlineStr">
        <is>
          <t>N/A</t>
        </is>
      </c>
      <c r="U2185" t="b">
        <v>1</v>
      </c>
      <c r="V2185" t="inlineStr">
        <is>
          <t>Archana Bhujbal</t>
        </is>
      </c>
      <c r="W2185" s="1" t="n">
        <v>44616.79356481481</v>
      </c>
      <c r="X2185" t="n">
        <v>1590.0</v>
      </c>
      <c r="Y2185" t="n">
        <v>66.0</v>
      </c>
      <c r="Z2185" t="n">
        <v>0.0</v>
      </c>
      <c r="AA2185" t="n">
        <v>66.0</v>
      </c>
      <c r="AB2185" t="n">
        <v>0.0</v>
      </c>
      <c r="AC2185" t="n">
        <v>45.0</v>
      </c>
      <c r="AD2185" t="n">
        <v>-66.0</v>
      </c>
      <c r="AE2185" t="n">
        <v>0.0</v>
      </c>
      <c r="AF2185" t="n">
        <v>0.0</v>
      </c>
      <c r="AG2185" t="n">
        <v>0.0</v>
      </c>
      <c r="AH2185" t="inlineStr">
        <is>
          <t>Rohit Mawal</t>
        </is>
      </c>
      <c r="AI2185" s="1" t="n">
        <v>44616.84824074074</v>
      </c>
      <c r="AJ2185" t="n">
        <v>736.0</v>
      </c>
      <c r="AK2185" t="n">
        <v>6.0</v>
      </c>
      <c r="AL2185" t="n">
        <v>0.0</v>
      </c>
      <c r="AM2185" t="n">
        <v>6.0</v>
      </c>
      <c r="AN2185" t="n">
        <v>0.0</v>
      </c>
      <c r="AO2185" t="n">
        <v>6.0</v>
      </c>
      <c r="AP2185" t="n">
        <v>-72.0</v>
      </c>
      <c r="AQ2185" t="n">
        <v>0.0</v>
      </c>
      <c r="AR2185" t="n">
        <v>0.0</v>
      </c>
      <c r="AS2185" t="n">
        <v>0.0</v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WI220271194</t>
        </is>
      </c>
      <c r="B2186" t="inlineStr">
        <is>
          <t>DATA_VALIDATION</t>
        </is>
      </c>
      <c r="C2186" t="inlineStr">
        <is>
          <t>201340000649</t>
        </is>
      </c>
      <c r="D2186" t="inlineStr">
        <is>
          <t>Folder</t>
        </is>
      </c>
      <c r="E2186" s="2">
        <f>HYPERLINK("capsilon://?command=openfolder&amp;siteaddress=FAM.docvelocity-na8.net&amp;folderid=FXE6D0CEA3-056C-5AE1-2EF8-7672C7A79573","FX220210536")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MI2202714980</t>
        </is>
      </c>
      <c r="J2186" t="n">
        <v>0.0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2.0</v>
      </c>
      <c r="O2186" s="1" t="n">
        <v>44616.755949074075</v>
      </c>
      <c r="P2186" s="1" t="n">
        <v>44617.22744212963</v>
      </c>
      <c r="Q2186" t="n">
        <v>37735.0</v>
      </c>
      <c r="R2186" t="n">
        <v>3002.0</v>
      </c>
      <c r="S2186" t="b">
        <v>0</v>
      </c>
      <c r="T2186" t="inlineStr">
        <is>
          <t>N/A</t>
        </is>
      </c>
      <c r="U2186" t="b">
        <v>1</v>
      </c>
      <c r="V2186" t="inlineStr">
        <is>
          <t>Sumit Jarhad</t>
        </is>
      </c>
      <c r="W2186" s="1" t="n">
        <v>44616.78643518518</v>
      </c>
      <c r="X2186" t="n">
        <v>2446.0</v>
      </c>
      <c r="Y2186" t="n">
        <v>160.0</v>
      </c>
      <c r="Z2186" t="n">
        <v>0.0</v>
      </c>
      <c r="AA2186" t="n">
        <v>160.0</v>
      </c>
      <c r="AB2186" t="n">
        <v>0.0</v>
      </c>
      <c r="AC2186" t="n">
        <v>69.0</v>
      </c>
      <c r="AD2186" t="n">
        <v>-160.0</v>
      </c>
      <c r="AE2186" t="n">
        <v>0.0</v>
      </c>
      <c r="AF2186" t="n">
        <v>0.0</v>
      </c>
      <c r="AG2186" t="n">
        <v>0.0</v>
      </c>
      <c r="AH2186" t="inlineStr">
        <is>
          <t>Sangeeta Kumari</t>
        </is>
      </c>
      <c r="AI2186" s="1" t="n">
        <v>44617.22744212963</v>
      </c>
      <c r="AJ2186" t="n">
        <v>547.0</v>
      </c>
      <c r="AK2186" t="n">
        <v>3.0</v>
      </c>
      <c r="AL2186" t="n">
        <v>0.0</v>
      </c>
      <c r="AM2186" t="n">
        <v>3.0</v>
      </c>
      <c r="AN2186" t="n">
        <v>0.0</v>
      </c>
      <c r="AO2186" t="n">
        <v>2.0</v>
      </c>
      <c r="AP2186" t="n">
        <v>-163.0</v>
      </c>
      <c r="AQ2186" t="n">
        <v>0.0</v>
      </c>
      <c r="AR2186" t="n">
        <v>0.0</v>
      </c>
      <c r="AS2186" t="n">
        <v>0.0</v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WI220271207</t>
        </is>
      </c>
      <c r="B2187" t="inlineStr">
        <is>
          <t>DATA_VALIDATION</t>
        </is>
      </c>
      <c r="C2187" t="inlineStr">
        <is>
          <t>201330005282</t>
        </is>
      </c>
      <c r="D2187" t="inlineStr">
        <is>
          <t>Folder</t>
        </is>
      </c>
      <c r="E2187" s="2">
        <f>HYPERLINK("capsilon://?command=openfolder&amp;siteaddress=FAM.docvelocity-na8.net&amp;folderid=FXCC5E5F25-7C59-6B11-5CFB-5D2053C114DC","FX22027188")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MI2202719443</t>
        </is>
      </c>
      <c r="J2187" t="n">
        <v>0.0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1.0</v>
      </c>
      <c r="O2187" s="1" t="n">
        <v>44616.75832175926</v>
      </c>
      <c r="P2187" s="1" t="n">
        <v>44617.00638888889</v>
      </c>
      <c r="Q2187" t="n">
        <v>20735.0</v>
      </c>
      <c r="R2187" t="n">
        <v>698.0</v>
      </c>
      <c r="S2187" t="b">
        <v>0</v>
      </c>
      <c r="T2187" t="inlineStr">
        <is>
          <t>N/A</t>
        </is>
      </c>
      <c r="U2187" t="b">
        <v>0</v>
      </c>
      <c r="V2187" t="inlineStr">
        <is>
          <t>Suraj Toradmal</t>
        </is>
      </c>
      <c r="W2187" s="1" t="n">
        <v>44617.00638888889</v>
      </c>
      <c r="X2187" t="n">
        <v>468.0</v>
      </c>
      <c r="Y2187" t="n">
        <v>0.0</v>
      </c>
      <c r="Z2187" t="n">
        <v>0.0</v>
      </c>
      <c r="AA2187" t="n">
        <v>0.0</v>
      </c>
      <c r="AB2187" t="n">
        <v>0.0</v>
      </c>
      <c r="AC2187" t="n">
        <v>0.0</v>
      </c>
      <c r="AD2187" t="n">
        <v>0.0</v>
      </c>
      <c r="AE2187" t="n">
        <v>141.0</v>
      </c>
      <c r="AF2187" t="n">
        <v>0.0</v>
      </c>
      <c r="AG2187" t="n">
        <v>10.0</v>
      </c>
      <c r="AH2187" t="inlineStr">
        <is>
          <t>N/A</t>
        </is>
      </c>
      <c r="AI2187" t="inlineStr">
        <is>
          <t>N/A</t>
        </is>
      </c>
      <c r="AJ2187" t="inlineStr">
        <is>
          <t>N/A</t>
        </is>
      </c>
      <c r="AK2187" t="inlineStr">
        <is>
          <t>N/A</t>
        </is>
      </c>
      <c r="AL2187" t="inlineStr">
        <is>
          <t>N/A</t>
        </is>
      </c>
      <c r="AM2187" t="inlineStr">
        <is>
          <t>N/A</t>
        </is>
      </c>
      <c r="AN2187" t="inlineStr">
        <is>
          <t>N/A</t>
        </is>
      </c>
      <c r="AO2187" t="inlineStr">
        <is>
          <t>N/A</t>
        </is>
      </c>
      <c r="AP2187" t="inlineStr">
        <is>
          <t>N/A</t>
        </is>
      </c>
      <c r="AQ2187" t="inlineStr">
        <is>
          <t>N/A</t>
        </is>
      </c>
      <c r="AR2187" t="inlineStr">
        <is>
          <t>N/A</t>
        </is>
      </c>
      <c r="AS2187" t="inlineStr">
        <is>
          <t>N/A</t>
        </is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WI220271294</t>
        </is>
      </c>
      <c r="B2188" t="inlineStr">
        <is>
          <t>DATA_VALIDATION</t>
        </is>
      </c>
      <c r="C2188" t="inlineStr">
        <is>
          <t>201300021631</t>
        </is>
      </c>
      <c r="D2188" t="inlineStr">
        <is>
          <t>Folder</t>
        </is>
      </c>
      <c r="E2188" s="2">
        <f>HYPERLINK("capsilon://?command=openfolder&amp;siteaddress=FAM.docvelocity-na8.net&amp;folderid=FX44B6A4FA-289D-D55E-69C3-D3D7780B58B6","FX220210045")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MI2202720348</t>
        </is>
      </c>
      <c r="J2188" t="n">
        <v>0.0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2.0</v>
      </c>
      <c r="O2188" s="1" t="n">
        <v>44616.76857638889</v>
      </c>
      <c r="P2188" s="1" t="n">
        <v>44617.330613425926</v>
      </c>
      <c r="Q2188" t="n">
        <v>48281.0</v>
      </c>
      <c r="R2188" t="n">
        <v>279.0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44616.801712962966</v>
      </c>
      <c r="X2188" t="n">
        <v>115.0</v>
      </c>
      <c r="Y2188" t="n">
        <v>76.0</v>
      </c>
      <c r="Z2188" t="n">
        <v>0.0</v>
      </c>
      <c r="AA2188" t="n">
        <v>76.0</v>
      </c>
      <c r="AB2188" t="n">
        <v>0.0</v>
      </c>
      <c r="AC2188" t="n">
        <v>9.0</v>
      </c>
      <c r="AD2188" t="n">
        <v>-76.0</v>
      </c>
      <c r="AE2188" t="n">
        <v>0.0</v>
      </c>
      <c r="AF2188" t="n">
        <v>0.0</v>
      </c>
      <c r="AG2188" t="n">
        <v>0.0</v>
      </c>
      <c r="AH2188" t="inlineStr">
        <is>
          <t>Sangeeta Kumari</t>
        </is>
      </c>
      <c r="AI2188" s="1" t="n">
        <v>44617.330613425926</v>
      </c>
      <c r="AJ2188" t="n">
        <v>164.0</v>
      </c>
      <c r="AK2188" t="n">
        <v>1.0</v>
      </c>
      <c r="AL2188" t="n">
        <v>0.0</v>
      </c>
      <c r="AM2188" t="n">
        <v>1.0</v>
      </c>
      <c r="AN2188" t="n">
        <v>0.0</v>
      </c>
      <c r="AO2188" t="n">
        <v>0.0</v>
      </c>
      <c r="AP2188" t="n">
        <v>-77.0</v>
      </c>
      <c r="AQ2188" t="n">
        <v>0.0</v>
      </c>
      <c r="AR2188" t="n">
        <v>0.0</v>
      </c>
      <c r="AS2188" t="n">
        <v>0.0</v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WI220271295</t>
        </is>
      </c>
      <c r="B2189" t="inlineStr">
        <is>
          <t>DATA_VALIDATION</t>
        </is>
      </c>
      <c r="C2189" t="inlineStr">
        <is>
          <t>201300021631</t>
        </is>
      </c>
      <c r="D2189" t="inlineStr">
        <is>
          <t>Folder</t>
        </is>
      </c>
      <c r="E2189" s="2">
        <f>HYPERLINK("capsilon://?command=openfolder&amp;siteaddress=FAM.docvelocity-na8.net&amp;folderid=FX44B6A4FA-289D-D55E-69C3-D3D7780B58B6","FX220210045")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MI2202720395</t>
        </is>
      </c>
      <c r="J2189" t="n">
        <v>0.0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2.0</v>
      </c>
      <c r="O2189" s="1" t="n">
        <v>44616.76871527778</v>
      </c>
      <c r="P2189" s="1" t="n">
        <v>44617.33289351852</v>
      </c>
      <c r="Q2189" t="n">
        <v>47907.0</v>
      </c>
      <c r="R2189" t="n">
        <v>838.0</v>
      </c>
      <c r="S2189" t="b">
        <v>0</v>
      </c>
      <c r="T2189" t="inlineStr">
        <is>
          <t>N/A</t>
        </is>
      </c>
      <c r="U2189" t="b">
        <v>0</v>
      </c>
      <c r="V2189" t="inlineStr">
        <is>
          <t>Aditya Tade</t>
        </is>
      </c>
      <c r="W2189" s="1" t="n">
        <v>44616.80761574074</v>
      </c>
      <c r="X2189" t="n">
        <v>557.0</v>
      </c>
      <c r="Y2189" t="n">
        <v>43.0</v>
      </c>
      <c r="Z2189" t="n">
        <v>0.0</v>
      </c>
      <c r="AA2189" t="n">
        <v>43.0</v>
      </c>
      <c r="AB2189" t="n">
        <v>0.0</v>
      </c>
      <c r="AC2189" t="n">
        <v>34.0</v>
      </c>
      <c r="AD2189" t="n">
        <v>-43.0</v>
      </c>
      <c r="AE2189" t="n">
        <v>0.0</v>
      </c>
      <c r="AF2189" t="n">
        <v>0.0</v>
      </c>
      <c r="AG2189" t="n">
        <v>0.0</v>
      </c>
      <c r="AH2189" t="inlineStr">
        <is>
          <t>Ashish Sutar</t>
        </is>
      </c>
      <c r="AI2189" s="1" t="n">
        <v>44617.33289351852</v>
      </c>
      <c r="AJ2189" t="n">
        <v>281.0</v>
      </c>
      <c r="AK2189" t="n">
        <v>1.0</v>
      </c>
      <c r="AL2189" t="n">
        <v>0.0</v>
      </c>
      <c r="AM2189" t="n">
        <v>1.0</v>
      </c>
      <c r="AN2189" t="n">
        <v>0.0</v>
      </c>
      <c r="AO2189" t="n">
        <v>1.0</v>
      </c>
      <c r="AP2189" t="n">
        <v>-44.0</v>
      </c>
      <c r="AQ2189" t="n">
        <v>0.0</v>
      </c>
      <c r="AR2189" t="n">
        <v>0.0</v>
      </c>
      <c r="AS2189" t="n">
        <v>0.0</v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WI220271299</t>
        </is>
      </c>
      <c r="B2190" t="inlineStr">
        <is>
          <t>DATA_VALIDATION</t>
        </is>
      </c>
      <c r="C2190" t="inlineStr">
        <is>
          <t>201300021631</t>
        </is>
      </c>
      <c r="D2190" t="inlineStr">
        <is>
          <t>Folder</t>
        </is>
      </c>
      <c r="E2190" s="2">
        <f>HYPERLINK("capsilon://?command=openfolder&amp;siteaddress=FAM.docvelocity-na8.net&amp;folderid=FX44B6A4FA-289D-D55E-69C3-D3D7780B58B6","FX220210045")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MI2202720405</t>
        </is>
      </c>
      <c r="J2190" t="n">
        <v>0.0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2.0</v>
      </c>
      <c r="O2190" s="1" t="n">
        <v>44616.76925925926</v>
      </c>
      <c r="P2190" s="1" t="n">
        <v>44617.33635416667</v>
      </c>
      <c r="Q2190" t="n">
        <v>48335.0</v>
      </c>
      <c r="R2190" t="n">
        <v>662.0</v>
      </c>
      <c r="S2190" t="b">
        <v>0</v>
      </c>
      <c r="T2190" t="inlineStr">
        <is>
          <t>N/A</t>
        </is>
      </c>
      <c r="U2190" t="b">
        <v>0</v>
      </c>
      <c r="V2190" t="inlineStr">
        <is>
          <t>Amruta Erande</t>
        </is>
      </c>
      <c r="W2190" s="1" t="n">
        <v>44616.80842592593</v>
      </c>
      <c r="X2190" t="n">
        <v>167.0</v>
      </c>
      <c r="Y2190" t="n">
        <v>27.0</v>
      </c>
      <c r="Z2190" t="n">
        <v>0.0</v>
      </c>
      <c r="AA2190" t="n">
        <v>27.0</v>
      </c>
      <c r="AB2190" t="n">
        <v>0.0</v>
      </c>
      <c r="AC2190" t="n">
        <v>8.0</v>
      </c>
      <c r="AD2190" t="n">
        <v>-27.0</v>
      </c>
      <c r="AE2190" t="n">
        <v>0.0</v>
      </c>
      <c r="AF2190" t="n">
        <v>0.0</v>
      </c>
      <c r="AG2190" t="n">
        <v>0.0</v>
      </c>
      <c r="AH2190" t="inlineStr">
        <is>
          <t>Sangeeta Kumari</t>
        </is>
      </c>
      <c r="AI2190" s="1" t="n">
        <v>44617.33635416667</v>
      </c>
      <c r="AJ2190" t="n">
        <v>495.0</v>
      </c>
      <c r="AK2190" t="n">
        <v>4.0</v>
      </c>
      <c r="AL2190" t="n">
        <v>0.0</v>
      </c>
      <c r="AM2190" t="n">
        <v>4.0</v>
      </c>
      <c r="AN2190" t="n">
        <v>0.0</v>
      </c>
      <c r="AO2190" t="n">
        <v>2.0</v>
      </c>
      <c r="AP2190" t="n">
        <v>-31.0</v>
      </c>
      <c r="AQ2190" t="n">
        <v>0.0</v>
      </c>
      <c r="AR2190" t="n">
        <v>0.0</v>
      </c>
      <c r="AS2190" t="n">
        <v>0.0</v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WI220271300</t>
        </is>
      </c>
      <c r="B2191" t="inlineStr">
        <is>
          <t>DATA_VALIDATION</t>
        </is>
      </c>
      <c r="C2191" t="inlineStr">
        <is>
          <t>201300021631</t>
        </is>
      </c>
      <c r="D2191" t="inlineStr">
        <is>
          <t>Folder</t>
        </is>
      </c>
      <c r="E2191" s="2">
        <f>HYPERLINK("capsilon://?command=openfolder&amp;siteaddress=FAM.docvelocity-na8.net&amp;folderid=FX44B6A4FA-289D-D55E-69C3-D3D7780B58B6","FX220210045")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MI2202720417</t>
        </is>
      </c>
      <c r="J2191" t="n">
        <v>0.0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2.0</v>
      </c>
      <c r="O2191" s="1" t="n">
        <v>44616.769328703704</v>
      </c>
      <c r="P2191" s="1" t="n">
        <v>44617.33550925926</v>
      </c>
      <c r="Q2191" t="n">
        <v>48229.0</v>
      </c>
      <c r="R2191" t="n">
        <v>689.0</v>
      </c>
      <c r="S2191" t="b">
        <v>0</v>
      </c>
      <c r="T2191" t="inlineStr">
        <is>
          <t>N/A</t>
        </is>
      </c>
      <c r="U2191" t="b">
        <v>0</v>
      </c>
      <c r="V2191" t="inlineStr">
        <is>
          <t>Aditya Tade</t>
        </is>
      </c>
      <c r="W2191" s="1" t="n">
        <v>44616.812997685185</v>
      </c>
      <c r="X2191" t="n">
        <v>464.0</v>
      </c>
      <c r="Y2191" t="n">
        <v>27.0</v>
      </c>
      <c r="Z2191" t="n">
        <v>0.0</v>
      </c>
      <c r="AA2191" t="n">
        <v>27.0</v>
      </c>
      <c r="AB2191" t="n">
        <v>0.0</v>
      </c>
      <c r="AC2191" t="n">
        <v>7.0</v>
      </c>
      <c r="AD2191" t="n">
        <v>-27.0</v>
      </c>
      <c r="AE2191" t="n">
        <v>0.0</v>
      </c>
      <c r="AF2191" t="n">
        <v>0.0</v>
      </c>
      <c r="AG2191" t="n">
        <v>0.0</v>
      </c>
      <c r="AH2191" t="inlineStr">
        <is>
          <t>Ashish Sutar</t>
        </is>
      </c>
      <c r="AI2191" s="1" t="n">
        <v>44617.33550925926</v>
      </c>
      <c r="AJ2191" t="n">
        <v>225.0</v>
      </c>
      <c r="AK2191" t="n">
        <v>1.0</v>
      </c>
      <c r="AL2191" t="n">
        <v>0.0</v>
      </c>
      <c r="AM2191" t="n">
        <v>1.0</v>
      </c>
      <c r="AN2191" t="n">
        <v>0.0</v>
      </c>
      <c r="AO2191" t="n">
        <v>1.0</v>
      </c>
      <c r="AP2191" t="n">
        <v>-28.0</v>
      </c>
      <c r="AQ2191" t="n">
        <v>0.0</v>
      </c>
      <c r="AR2191" t="n">
        <v>0.0</v>
      </c>
      <c r="AS2191" t="n">
        <v>0.0</v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WI220271301</t>
        </is>
      </c>
      <c r="B2192" t="inlineStr">
        <is>
          <t>DATA_VALIDATION</t>
        </is>
      </c>
      <c r="C2192" t="inlineStr">
        <is>
          <t>201300021631</t>
        </is>
      </c>
      <c r="D2192" t="inlineStr">
        <is>
          <t>Folder</t>
        </is>
      </c>
      <c r="E2192" s="2">
        <f>HYPERLINK("capsilon://?command=openfolder&amp;siteaddress=FAM.docvelocity-na8.net&amp;folderid=FX44B6A4FA-289D-D55E-69C3-D3D7780B58B6","FX220210045")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MI2202720433</t>
        </is>
      </c>
      <c r="J2192" t="n">
        <v>0.0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2.0</v>
      </c>
      <c r="O2192" s="1" t="n">
        <v>44616.76986111111</v>
      </c>
      <c r="P2192" s="1" t="n">
        <v>44617.33756944445</v>
      </c>
      <c r="Q2192" t="n">
        <v>48780.0</v>
      </c>
      <c r="R2192" t="n">
        <v>270.0</v>
      </c>
      <c r="S2192" t="b">
        <v>0</v>
      </c>
      <c r="T2192" t="inlineStr">
        <is>
          <t>N/A</t>
        </is>
      </c>
      <c r="U2192" t="b">
        <v>0</v>
      </c>
      <c r="V2192" t="inlineStr">
        <is>
          <t>Amruta Erande</t>
        </is>
      </c>
      <c r="W2192" s="1" t="n">
        <v>44616.80950231481</v>
      </c>
      <c r="X2192" t="n">
        <v>92.0</v>
      </c>
      <c r="Y2192" t="n">
        <v>27.0</v>
      </c>
      <c r="Z2192" t="n">
        <v>0.0</v>
      </c>
      <c r="AA2192" t="n">
        <v>27.0</v>
      </c>
      <c r="AB2192" t="n">
        <v>0.0</v>
      </c>
      <c r="AC2192" t="n">
        <v>8.0</v>
      </c>
      <c r="AD2192" t="n">
        <v>-27.0</v>
      </c>
      <c r="AE2192" t="n">
        <v>0.0</v>
      </c>
      <c r="AF2192" t="n">
        <v>0.0</v>
      </c>
      <c r="AG2192" t="n">
        <v>0.0</v>
      </c>
      <c r="AH2192" t="inlineStr">
        <is>
          <t>Ashish Sutar</t>
        </is>
      </c>
      <c r="AI2192" s="1" t="n">
        <v>44617.33756944445</v>
      </c>
      <c r="AJ2192" t="n">
        <v>178.0</v>
      </c>
      <c r="AK2192" t="n">
        <v>2.0</v>
      </c>
      <c r="AL2192" t="n">
        <v>0.0</v>
      </c>
      <c r="AM2192" t="n">
        <v>2.0</v>
      </c>
      <c r="AN2192" t="n">
        <v>0.0</v>
      </c>
      <c r="AO2192" t="n">
        <v>2.0</v>
      </c>
      <c r="AP2192" t="n">
        <v>-29.0</v>
      </c>
      <c r="AQ2192" t="n">
        <v>0.0</v>
      </c>
      <c r="AR2192" t="n">
        <v>0.0</v>
      </c>
      <c r="AS2192" t="n">
        <v>0.0</v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WI220271302</t>
        </is>
      </c>
      <c r="B2193" t="inlineStr">
        <is>
          <t>DATA_VALIDATION</t>
        </is>
      </c>
      <c r="C2193" t="inlineStr">
        <is>
          <t>201300021631</t>
        </is>
      </c>
      <c r="D2193" t="inlineStr">
        <is>
          <t>Folder</t>
        </is>
      </c>
      <c r="E2193" s="2">
        <f>HYPERLINK("capsilon://?command=openfolder&amp;siteaddress=FAM.docvelocity-na8.net&amp;folderid=FX44B6A4FA-289D-D55E-69C3-D3D7780B58B6","FX220210045")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MI2202720427</t>
        </is>
      </c>
      <c r="J2193" t="n">
        <v>0.0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2.0</v>
      </c>
      <c r="O2193" s="1" t="n">
        <v>44616.76998842593</v>
      </c>
      <c r="P2193" s="1" t="n">
        <v>44617.3403125</v>
      </c>
      <c r="Q2193" t="n">
        <v>48707.0</v>
      </c>
      <c r="R2193" t="n">
        <v>569.0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Raman Vaidya</t>
        </is>
      </c>
      <c r="W2193" s="1" t="n">
        <v>44616.81114583334</v>
      </c>
      <c r="X2193" t="n">
        <v>228.0</v>
      </c>
      <c r="Y2193" t="n">
        <v>30.0</v>
      </c>
      <c r="Z2193" t="n">
        <v>0.0</v>
      </c>
      <c r="AA2193" t="n">
        <v>30.0</v>
      </c>
      <c r="AB2193" t="n">
        <v>0.0</v>
      </c>
      <c r="AC2193" t="n">
        <v>9.0</v>
      </c>
      <c r="AD2193" t="n">
        <v>-30.0</v>
      </c>
      <c r="AE2193" t="n">
        <v>0.0</v>
      </c>
      <c r="AF2193" t="n">
        <v>0.0</v>
      </c>
      <c r="AG2193" t="n">
        <v>0.0</v>
      </c>
      <c r="AH2193" t="inlineStr">
        <is>
          <t>Sangeeta Kumari</t>
        </is>
      </c>
      <c r="AI2193" s="1" t="n">
        <v>44617.3403125</v>
      </c>
      <c r="AJ2193" t="n">
        <v>341.0</v>
      </c>
      <c r="AK2193" t="n">
        <v>2.0</v>
      </c>
      <c r="AL2193" t="n">
        <v>0.0</v>
      </c>
      <c r="AM2193" t="n">
        <v>2.0</v>
      </c>
      <c r="AN2193" t="n">
        <v>0.0</v>
      </c>
      <c r="AO2193" t="n">
        <v>1.0</v>
      </c>
      <c r="AP2193" t="n">
        <v>-32.0</v>
      </c>
      <c r="AQ2193" t="n">
        <v>0.0</v>
      </c>
      <c r="AR2193" t="n">
        <v>0.0</v>
      </c>
      <c r="AS2193" t="n">
        <v>0.0</v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WI220271305</t>
        </is>
      </c>
      <c r="B2194" t="inlineStr">
        <is>
          <t>DATA_VALIDATION</t>
        </is>
      </c>
      <c r="C2194" t="inlineStr">
        <is>
          <t>201300021631</t>
        </is>
      </c>
      <c r="D2194" t="inlineStr">
        <is>
          <t>Folder</t>
        </is>
      </c>
      <c r="E2194" s="2">
        <f>HYPERLINK("capsilon://?command=openfolder&amp;siteaddress=FAM.docvelocity-na8.net&amp;folderid=FX44B6A4FA-289D-D55E-69C3-D3D7780B58B6","FX220210045")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MI2202720442</t>
        </is>
      </c>
      <c r="J2194" t="n">
        <v>0.0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44616.770590277774</v>
      </c>
      <c r="P2194" s="1" t="n">
        <v>44617.33966435185</v>
      </c>
      <c r="Q2194" t="n">
        <v>48790.0</v>
      </c>
      <c r="R2194" t="n">
        <v>378.0</v>
      </c>
      <c r="S2194" t="b">
        <v>0</v>
      </c>
      <c r="T2194" t="inlineStr">
        <is>
          <t>N/A</t>
        </is>
      </c>
      <c r="U2194" t="b">
        <v>0</v>
      </c>
      <c r="V2194" t="inlineStr">
        <is>
          <t>Amruta Erande</t>
        </is>
      </c>
      <c r="W2194" s="1" t="n">
        <v>44616.81180555555</v>
      </c>
      <c r="X2194" t="n">
        <v>198.0</v>
      </c>
      <c r="Y2194" t="n">
        <v>76.0</v>
      </c>
      <c r="Z2194" t="n">
        <v>0.0</v>
      </c>
      <c r="AA2194" t="n">
        <v>76.0</v>
      </c>
      <c r="AB2194" t="n">
        <v>0.0</v>
      </c>
      <c r="AC2194" t="n">
        <v>14.0</v>
      </c>
      <c r="AD2194" t="n">
        <v>-76.0</v>
      </c>
      <c r="AE2194" t="n">
        <v>0.0</v>
      </c>
      <c r="AF2194" t="n">
        <v>0.0</v>
      </c>
      <c r="AG2194" t="n">
        <v>0.0</v>
      </c>
      <c r="AH2194" t="inlineStr">
        <is>
          <t>Ashish Sutar</t>
        </is>
      </c>
      <c r="AI2194" s="1" t="n">
        <v>44617.33966435185</v>
      </c>
      <c r="AJ2194" t="n">
        <v>180.0</v>
      </c>
      <c r="AK2194" t="n">
        <v>1.0</v>
      </c>
      <c r="AL2194" t="n">
        <v>0.0</v>
      </c>
      <c r="AM2194" t="n">
        <v>1.0</v>
      </c>
      <c r="AN2194" t="n">
        <v>0.0</v>
      </c>
      <c r="AO2194" t="n">
        <v>1.0</v>
      </c>
      <c r="AP2194" t="n">
        <v>-77.0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WI220271307</t>
        </is>
      </c>
      <c r="B2195" t="inlineStr">
        <is>
          <t>DATA_VALIDATION</t>
        </is>
      </c>
      <c r="C2195" t="inlineStr">
        <is>
          <t>201300021631</t>
        </is>
      </c>
      <c r="D2195" t="inlineStr">
        <is>
          <t>Folder</t>
        </is>
      </c>
      <c r="E2195" s="2">
        <f>HYPERLINK("capsilon://?command=openfolder&amp;siteaddress=FAM.docvelocity-na8.net&amp;folderid=FX44B6A4FA-289D-D55E-69C3-D3D7780B58B6","FX220210045")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MI2202720449</t>
        </is>
      </c>
      <c r="J2195" t="n">
        <v>0.0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44616.77079861111</v>
      </c>
      <c r="P2195" s="1" t="n">
        <v>44617.34111111111</v>
      </c>
      <c r="Q2195" t="n">
        <v>48954.0</v>
      </c>
      <c r="R2195" t="n">
        <v>321.0</v>
      </c>
      <c r="S2195" t="b">
        <v>0</v>
      </c>
      <c r="T2195" t="inlineStr">
        <is>
          <t>N/A</t>
        </is>
      </c>
      <c r="U2195" t="b">
        <v>0</v>
      </c>
      <c r="V2195" t="inlineStr">
        <is>
          <t>Raman Vaidya</t>
        </is>
      </c>
      <c r="W2195" s="1" t="n">
        <v>44616.81255787037</v>
      </c>
      <c r="X2195" t="n">
        <v>121.0</v>
      </c>
      <c r="Y2195" t="n">
        <v>21.0</v>
      </c>
      <c r="Z2195" t="n">
        <v>0.0</v>
      </c>
      <c r="AA2195" t="n">
        <v>21.0</v>
      </c>
      <c r="AB2195" t="n">
        <v>0.0</v>
      </c>
      <c r="AC2195" t="n">
        <v>4.0</v>
      </c>
      <c r="AD2195" t="n">
        <v>-21.0</v>
      </c>
      <c r="AE2195" t="n">
        <v>0.0</v>
      </c>
      <c r="AF2195" t="n">
        <v>0.0</v>
      </c>
      <c r="AG2195" t="n">
        <v>0.0</v>
      </c>
      <c r="AH2195" t="inlineStr">
        <is>
          <t>Ashish Sutar</t>
        </is>
      </c>
      <c r="AI2195" s="1" t="n">
        <v>44617.34111111111</v>
      </c>
      <c r="AJ2195" t="n">
        <v>125.0</v>
      </c>
      <c r="AK2195" t="n">
        <v>1.0</v>
      </c>
      <c r="AL2195" t="n">
        <v>0.0</v>
      </c>
      <c r="AM2195" t="n">
        <v>1.0</v>
      </c>
      <c r="AN2195" t="n">
        <v>0.0</v>
      </c>
      <c r="AO2195" t="n">
        <v>1.0</v>
      </c>
      <c r="AP2195" t="n">
        <v>-22.0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WI220271308</t>
        </is>
      </c>
      <c r="B2196" t="inlineStr">
        <is>
          <t>DATA_VALIDATION</t>
        </is>
      </c>
      <c r="C2196" t="inlineStr">
        <is>
          <t>201300021631</t>
        </is>
      </c>
      <c r="D2196" t="inlineStr">
        <is>
          <t>Folder</t>
        </is>
      </c>
      <c r="E2196" s="2">
        <f>HYPERLINK("capsilon://?command=openfolder&amp;siteaddress=FAM.docvelocity-na8.net&amp;folderid=FX44B6A4FA-289D-D55E-69C3-D3D7780B58B6","FX220210045")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MI2202720445</t>
        </is>
      </c>
      <c r="J2196" t="n">
        <v>0.0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44616.77086805556</v>
      </c>
      <c r="P2196" s="1" t="n">
        <v>44617.34275462963</v>
      </c>
      <c r="Q2196" t="n">
        <v>48846.0</v>
      </c>
      <c r="R2196" t="n">
        <v>565.0</v>
      </c>
      <c r="S2196" t="b">
        <v>0</v>
      </c>
      <c r="T2196" t="inlineStr">
        <is>
          <t>N/A</t>
        </is>
      </c>
      <c r="U2196" t="b">
        <v>0</v>
      </c>
      <c r="V2196" t="inlineStr">
        <is>
          <t>Ujwala Ajabe</t>
        </is>
      </c>
      <c r="W2196" s="1" t="n">
        <v>44616.815567129626</v>
      </c>
      <c r="X2196" t="n">
        <v>371.0</v>
      </c>
      <c r="Y2196" t="n">
        <v>33.0</v>
      </c>
      <c r="Z2196" t="n">
        <v>0.0</v>
      </c>
      <c r="AA2196" t="n">
        <v>33.0</v>
      </c>
      <c r="AB2196" t="n">
        <v>0.0</v>
      </c>
      <c r="AC2196" t="n">
        <v>14.0</v>
      </c>
      <c r="AD2196" t="n">
        <v>-33.0</v>
      </c>
      <c r="AE2196" t="n">
        <v>0.0</v>
      </c>
      <c r="AF2196" t="n">
        <v>0.0</v>
      </c>
      <c r="AG2196" t="n">
        <v>0.0</v>
      </c>
      <c r="AH2196" t="inlineStr">
        <is>
          <t>Ashish Sutar</t>
        </is>
      </c>
      <c r="AI2196" s="1" t="n">
        <v>44617.34275462963</v>
      </c>
      <c r="AJ2196" t="n">
        <v>141.0</v>
      </c>
      <c r="AK2196" t="n">
        <v>0.0</v>
      </c>
      <c r="AL2196" t="n">
        <v>0.0</v>
      </c>
      <c r="AM2196" t="n">
        <v>0.0</v>
      </c>
      <c r="AN2196" t="n">
        <v>0.0</v>
      </c>
      <c r="AO2196" t="n">
        <v>0.0</v>
      </c>
      <c r="AP2196" t="n">
        <v>-33.0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WI220271309</t>
        </is>
      </c>
      <c r="B2197" t="inlineStr">
        <is>
          <t>DATA_VALIDATION</t>
        </is>
      </c>
      <c r="C2197" t="inlineStr">
        <is>
          <t>201300021631</t>
        </is>
      </c>
      <c r="D2197" t="inlineStr">
        <is>
          <t>Folder</t>
        </is>
      </c>
      <c r="E2197" s="2">
        <f>HYPERLINK("capsilon://?command=openfolder&amp;siteaddress=FAM.docvelocity-na8.net&amp;folderid=FX44B6A4FA-289D-D55E-69C3-D3D7780B58B6","FX220210045")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MI2202720467</t>
        </is>
      </c>
      <c r="J2197" t="n">
        <v>0.0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44616.77103009259</v>
      </c>
      <c r="P2197" s="1" t="n">
        <v>44617.34138888889</v>
      </c>
      <c r="Q2197" t="n">
        <v>49074.0</v>
      </c>
      <c r="R2197" t="n">
        <v>205.0</v>
      </c>
      <c r="S2197" t="b">
        <v>0</v>
      </c>
      <c r="T2197" t="inlineStr">
        <is>
          <t>N/A</t>
        </is>
      </c>
      <c r="U2197" t="b">
        <v>0</v>
      </c>
      <c r="V2197" t="inlineStr">
        <is>
          <t>Amruta Erande</t>
        </is>
      </c>
      <c r="W2197" s="1" t="n">
        <v>44616.813125</v>
      </c>
      <c r="X2197" t="n">
        <v>113.0</v>
      </c>
      <c r="Y2197" t="n">
        <v>21.0</v>
      </c>
      <c r="Z2197" t="n">
        <v>0.0</v>
      </c>
      <c r="AA2197" t="n">
        <v>21.0</v>
      </c>
      <c r="AB2197" t="n">
        <v>0.0</v>
      </c>
      <c r="AC2197" t="n">
        <v>4.0</v>
      </c>
      <c r="AD2197" t="n">
        <v>-21.0</v>
      </c>
      <c r="AE2197" t="n">
        <v>0.0</v>
      </c>
      <c r="AF2197" t="n">
        <v>0.0</v>
      </c>
      <c r="AG2197" t="n">
        <v>0.0</v>
      </c>
      <c r="AH2197" t="inlineStr">
        <is>
          <t>Sangeeta Kumari</t>
        </is>
      </c>
      <c r="AI2197" s="1" t="n">
        <v>44617.34138888889</v>
      </c>
      <c r="AJ2197" t="n">
        <v>92.0</v>
      </c>
      <c r="AK2197" t="n">
        <v>1.0</v>
      </c>
      <c r="AL2197" t="n">
        <v>0.0</v>
      </c>
      <c r="AM2197" t="n">
        <v>1.0</v>
      </c>
      <c r="AN2197" t="n">
        <v>0.0</v>
      </c>
      <c r="AO2197" t="n">
        <v>0.0</v>
      </c>
      <c r="AP2197" t="n">
        <v>-22.0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WI220271322</t>
        </is>
      </c>
      <c r="B2198" t="inlineStr">
        <is>
          <t>DATA_VALIDATION</t>
        </is>
      </c>
      <c r="C2198" t="inlineStr">
        <is>
          <t>201300021631</t>
        </is>
      </c>
      <c r="D2198" t="inlineStr">
        <is>
          <t>Folder</t>
        </is>
      </c>
      <c r="E2198" s="2">
        <f>HYPERLINK("capsilon://?command=openfolder&amp;siteaddress=FAM.docvelocity-na8.net&amp;folderid=FX44B6A4FA-289D-D55E-69C3-D3D7780B58B6","FX220210045")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MI2202720473</t>
        </is>
      </c>
      <c r="J2198" t="n">
        <v>0.0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44616.77173611111</v>
      </c>
      <c r="P2198" s="1" t="n">
        <v>44617.34349537037</v>
      </c>
      <c r="Q2198" t="n">
        <v>48856.0</v>
      </c>
      <c r="R2198" t="n">
        <v>544.0</v>
      </c>
      <c r="S2198" t="b">
        <v>0</v>
      </c>
      <c r="T2198" t="inlineStr">
        <is>
          <t>N/A</t>
        </is>
      </c>
      <c r="U2198" t="b">
        <v>0</v>
      </c>
      <c r="V2198" t="inlineStr">
        <is>
          <t>Raman Vaidya</t>
        </is>
      </c>
      <c r="W2198" s="1" t="n">
        <v>44616.816770833335</v>
      </c>
      <c r="X2198" t="n">
        <v>363.0</v>
      </c>
      <c r="Y2198" t="n">
        <v>38.0</v>
      </c>
      <c r="Z2198" t="n">
        <v>0.0</v>
      </c>
      <c r="AA2198" t="n">
        <v>38.0</v>
      </c>
      <c r="AB2198" t="n">
        <v>0.0</v>
      </c>
      <c r="AC2198" t="n">
        <v>31.0</v>
      </c>
      <c r="AD2198" t="n">
        <v>-38.0</v>
      </c>
      <c r="AE2198" t="n">
        <v>0.0</v>
      </c>
      <c r="AF2198" t="n">
        <v>0.0</v>
      </c>
      <c r="AG2198" t="n">
        <v>0.0</v>
      </c>
      <c r="AH2198" t="inlineStr">
        <is>
          <t>Sangeeta Kumari</t>
        </is>
      </c>
      <c r="AI2198" s="1" t="n">
        <v>44617.34349537037</v>
      </c>
      <c r="AJ2198" t="n">
        <v>181.0</v>
      </c>
      <c r="AK2198" t="n">
        <v>1.0</v>
      </c>
      <c r="AL2198" t="n">
        <v>0.0</v>
      </c>
      <c r="AM2198" t="n">
        <v>1.0</v>
      </c>
      <c r="AN2198" t="n">
        <v>0.0</v>
      </c>
      <c r="AO2198" t="n">
        <v>0.0</v>
      </c>
      <c r="AP2198" t="n">
        <v>-39.0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WI220271349</t>
        </is>
      </c>
      <c r="B2199" t="inlineStr">
        <is>
          <t>DATA_VALIDATION</t>
        </is>
      </c>
      <c r="C2199" t="inlineStr">
        <is>
          <t>201300021722</t>
        </is>
      </c>
      <c r="D2199" t="inlineStr">
        <is>
          <t>Folder</t>
        </is>
      </c>
      <c r="E2199" s="2">
        <f>HYPERLINK("capsilon://?command=openfolder&amp;siteaddress=FAM.docvelocity-na8.net&amp;folderid=FXF04CF812-BAB2-C288-F82B-AE1E14DD2180","FX220211295")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MI2202721048</t>
        </is>
      </c>
      <c r="J2199" t="n">
        <v>0.0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44616.77778935185</v>
      </c>
      <c r="P2199" s="1" t="n">
        <v>44617.033738425926</v>
      </c>
      <c r="Q2199" t="n">
        <v>19496.0</v>
      </c>
      <c r="R2199" t="n">
        <v>2618.0</v>
      </c>
      <c r="S2199" t="b">
        <v>0</v>
      </c>
      <c r="T2199" t="inlineStr">
        <is>
          <t>N/A</t>
        </is>
      </c>
      <c r="U2199" t="b">
        <v>0</v>
      </c>
      <c r="V2199" t="inlineStr">
        <is>
          <t>Suraj Toradmal</t>
        </is>
      </c>
      <c r="W2199" s="1" t="n">
        <v>44617.033738425926</v>
      </c>
      <c r="X2199" t="n">
        <v>2362.0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0.0</v>
      </c>
      <c r="AE2199" t="n">
        <v>81.0</v>
      </c>
      <c r="AF2199" t="n">
        <v>0.0</v>
      </c>
      <c r="AG2199" t="n">
        <v>7.0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WI220271428</t>
        </is>
      </c>
      <c r="B2200" t="inlineStr">
        <is>
          <t>DATA_VALIDATION</t>
        </is>
      </c>
      <c r="C2200" t="inlineStr">
        <is>
          <t>201130013356</t>
        </is>
      </c>
      <c r="D2200" t="inlineStr">
        <is>
          <t>Folder</t>
        </is>
      </c>
      <c r="E2200" s="2">
        <f>HYPERLINK("capsilon://?command=openfolder&amp;siteaddress=FAM.docvelocity-na8.net&amp;folderid=FX6D636A68-473B-254C-157B-B7421CFBA9CB","FX220211262")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MI2202717992</t>
        </is>
      </c>
      <c r="J2200" t="n">
        <v>0.0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44616.79424768518</v>
      </c>
      <c r="P2200" s="1" t="n">
        <v>44617.24986111111</v>
      </c>
      <c r="Q2200" t="n">
        <v>37461.0</v>
      </c>
      <c r="R2200" t="n">
        <v>1904.0</v>
      </c>
      <c r="S2200" t="b">
        <v>0</v>
      </c>
      <c r="T2200" t="inlineStr">
        <is>
          <t>N/A</t>
        </is>
      </c>
      <c r="U2200" t="b">
        <v>1</v>
      </c>
      <c r="V2200" t="inlineStr">
        <is>
          <t>Raman Vaidya</t>
        </is>
      </c>
      <c r="W2200" s="1" t="n">
        <v>44616.80825231481</v>
      </c>
      <c r="X2200" t="n">
        <v>1183.0</v>
      </c>
      <c r="Y2200" t="n">
        <v>171.0</v>
      </c>
      <c r="Z2200" t="n">
        <v>0.0</v>
      </c>
      <c r="AA2200" t="n">
        <v>171.0</v>
      </c>
      <c r="AB2200" t="n">
        <v>0.0</v>
      </c>
      <c r="AC2200" t="n">
        <v>85.0</v>
      </c>
      <c r="AD2200" t="n">
        <v>-171.0</v>
      </c>
      <c r="AE2200" t="n">
        <v>0.0</v>
      </c>
      <c r="AF2200" t="n">
        <v>0.0</v>
      </c>
      <c r="AG2200" t="n">
        <v>0.0</v>
      </c>
      <c r="AH2200" t="inlineStr">
        <is>
          <t>Ashish Sutar</t>
        </is>
      </c>
      <c r="AI2200" s="1" t="n">
        <v>44617.24986111111</v>
      </c>
      <c r="AJ2200" t="n">
        <v>721.0</v>
      </c>
      <c r="AK2200" t="n">
        <v>3.0</v>
      </c>
      <c r="AL2200" t="n">
        <v>0.0</v>
      </c>
      <c r="AM2200" t="n">
        <v>3.0</v>
      </c>
      <c r="AN2200" t="n">
        <v>21.0</v>
      </c>
      <c r="AO2200" t="n">
        <v>3.0</v>
      </c>
      <c r="AP2200" t="n">
        <v>-174.0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WI220271441</t>
        </is>
      </c>
      <c r="B2201" t="inlineStr">
        <is>
          <t>DATA_VALIDATION</t>
        </is>
      </c>
      <c r="C2201" t="inlineStr">
        <is>
          <t>201110012520</t>
        </is>
      </c>
      <c r="D2201" t="inlineStr">
        <is>
          <t>Folder</t>
        </is>
      </c>
      <c r="E2201" s="2">
        <f>HYPERLINK("capsilon://?command=openfolder&amp;siteaddress=FAM.docvelocity-na8.net&amp;folderid=FX9283B043-E4C8-8697-08CE-96E4207F6681","FX220211434")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MI2202722447</t>
        </is>
      </c>
      <c r="J2201" t="n">
        <v>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1.0</v>
      </c>
      <c r="O2201" s="1" t="n">
        <v>44616.798310185186</v>
      </c>
      <c r="P2201" s="1" t="n">
        <v>44617.06768518518</v>
      </c>
      <c r="Q2201" t="n">
        <v>22861.0</v>
      </c>
      <c r="R2201" t="n">
        <v>413.0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Suraj Toradmal</t>
        </is>
      </c>
      <c r="W2201" s="1" t="n">
        <v>44617.06768518518</v>
      </c>
      <c r="X2201" t="n">
        <v>234.0</v>
      </c>
      <c r="Y2201" t="n">
        <v>0.0</v>
      </c>
      <c r="Z2201" t="n">
        <v>0.0</v>
      </c>
      <c r="AA2201" t="n">
        <v>0.0</v>
      </c>
      <c r="AB2201" t="n">
        <v>0.0</v>
      </c>
      <c r="AC2201" t="n">
        <v>0.0</v>
      </c>
      <c r="AD2201" t="n">
        <v>0.0</v>
      </c>
      <c r="AE2201" t="n">
        <v>66.0</v>
      </c>
      <c r="AF2201" t="n">
        <v>0.0</v>
      </c>
      <c r="AG2201" t="n">
        <v>4.0</v>
      </c>
      <c r="AH2201" t="inlineStr">
        <is>
          <t>N/A</t>
        </is>
      </c>
      <c r="AI2201" t="inlineStr">
        <is>
          <t>N/A</t>
        </is>
      </c>
      <c r="AJ2201" t="inlineStr">
        <is>
          <t>N/A</t>
        </is>
      </c>
      <c r="AK2201" t="inlineStr">
        <is>
          <t>N/A</t>
        </is>
      </c>
      <c r="AL2201" t="inlineStr">
        <is>
          <t>N/A</t>
        </is>
      </c>
      <c r="AM2201" t="inlineStr">
        <is>
          <t>N/A</t>
        </is>
      </c>
      <c r="AN2201" t="inlineStr">
        <is>
          <t>N/A</t>
        </is>
      </c>
      <c r="AO2201" t="inlineStr">
        <is>
          <t>N/A</t>
        </is>
      </c>
      <c r="AP2201" t="inlineStr">
        <is>
          <t>N/A</t>
        </is>
      </c>
      <c r="AQ2201" t="inlineStr">
        <is>
          <t>N/A</t>
        </is>
      </c>
      <c r="AR2201" t="inlineStr">
        <is>
          <t>N/A</t>
        </is>
      </c>
      <c r="AS2201" t="inlineStr">
        <is>
          <t>N/A</t>
        </is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WI220271516</t>
        </is>
      </c>
      <c r="B2202" t="inlineStr">
        <is>
          <t>DATA_VALIDATION</t>
        </is>
      </c>
      <c r="C2202" t="inlineStr">
        <is>
          <t>201330005364</t>
        </is>
      </c>
      <c r="D2202" t="inlineStr">
        <is>
          <t>Folder</t>
        </is>
      </c>
      <c r="E2202" s="2">
        <f>HYPERLINK("capsilon://?command=openfolder&amp;siteaddress=FAM.docvelocity-na8.net&amp;folderid=FXA66EA8BC-6356-20BD-429D-90F7EF178BD2","FX22028821")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MI2202723839</t>
        </is>
      </c>
      <c r="J2202" t="n">
        <v>0.0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44616.81982638889</v>
      </c>
      <c r="P2202" s="1" t="n">
        <v>44617.345138888886</v>
      </c>
      <c r="Q2202" t="n">
        <v>45047.0</v>
      </c>
      <c r="R2202" t="n">
        <v>340.0</v>
      </c>
      <c r="S2202" t="b">
        <v>0</v>
      </c>
      <c r="T2202" t="inlineStr">
        <is>
          <t>N/A</t>
        </is>
      </c>
      <c r="U2202" t="b">
        <v>0</v>
      </c>
      <c r="V2202" t="inlineStr">
        <is>
          <t>Ujwala Ajabe</t>
        </is>
      </c>
      <c r="W2202" s="1" t="n">
        <v>44616.82210648148</v>
      </c>
      <c r="X2202" t="n">
        <v>135.0</v>
      </c>
      <c r="Y2202" t="n">
        <v>36.0</v>
      </c>
      <c r="Z2202" t="n">
        <v>0.0</v>
      </c>
      <c r="AA2202" t="n">
        <v>36.0</v>
      </c>
      <c r="AB2202" t="n">
        <v>0.0</v>
      </c>
      <c r="AC2202" t="n">
        <v>9.0</v>
      </c>
      <c r="AD2202" t="n">
        <v>-36.0</v>
      </c>
      <c r="AE2202" t="n">
        <v>0.0</v>
      </c>
      <c r="AF2202" t="n">
        <v>0.0</v>
      </c>
      <c r="AG2202" t="n">
        <v>0.0</v>
      </c>
      <c r="AH2202" t="inlineStr">
        <is>
          <t>Ashish Sutar</t>
        </is>
      </c>
      <c r="AI2202" s="1" t="n">
        <v>44617.345138888886</v>
      </c>
      <c r="AJ2202" t="n">
        <v>205.0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-36.0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WI220271521</t>
        </is>
      </c>
      <c r="B2203" t="inlineStr">
        <is>
          <t>DATA_VALIDATION</t>
        </is>
      </c>
      <c r="C2203" t="inlineStr">
        <is>
          <t>201330005364</t>
        </is>
      </c>
      <c r="D2203" t="inlineStr">
        <is>
          <t>Folder</t>
        </is>
      </c>
      <c r="E2203" s="2">
        <f>HYPERLINK("capsilon://?command=openfolder&amp;siteaddress=FAM.docvelocity-na8.net&amp;folderid=FXA66EA8BC-6356-20BD-429D-90F7EF178BD2","FX22028821")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MI2202723826</t>
        </is>
      </c>
      <c r="J2203" t="n">
        <v>0.0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44616.81998842592</v>
      </c>
      <c r="P2203" s="1" t="n">
        <v>44617.344814814816</v>
      </c>
      <c r="Q2203" t="n">
        <v>44971.0</v>
      </c>
      <c r="R2203" t="n">
        <v>374.0</v>
      </c>
      <c r="S2203" t="b">
        <v>0</v>
      </c>
      <c r="T2203" t="inlineStr">
        <is>
          <t>N/A</t>
        </is>
      </c>
      <c r="U2203" t="b">
        <v>0</v>
      </c>
      <c r="V2203" t="inlineStr">
        <is>
          <t>Sanjana Uttekar</t>
        </is>
      </c>
      <c r="W2203" s="1" t="n">
        <v>44616.823969907404</v>
      </c>
      <c r="X2203" t="n">
        <v>261.0</v>
      </c>
      <c r="Y2203" t="n">
        <v>46.0</v>
      </c>
      <c r="Z2203" t="n">
        <v>0.0</v>
      </c>
      <c r="AA2203" t="n">
        <v>46.0</v>
      </c>
      <c r="AB2203" t="n">
        <v>0.0</v>
      </c>
      <c r="AC2203" t="n">
        <v>16.0</v>
      </c>
      <c r="AD2203" t="n">
        <v>-46.0</v>
      </c>
      <c r="AE2203" t="n">
        <v>0.0</v>
      </c>
      <c r="AF2203" t="n">
        <v>0.0</v>
      </c>
      <c r="AG2203" t="n">
        <v>0.0</v>
      </c>
      <c r="AH2203" t="inlineStr">
        <is>
          <t>Sangeeta Kumari</t>
        </is>
      </c>
      <c r="AI2203" s="1" t="n">
        <v>44617.344814814816</v>
      </c>
      <c r="AJ2203" t="n">
        <v>113.0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0.0</v>
      </c>
      <c r="AP2203" t="n">
        <v>-47.0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WI220271523</t>
        </is>
      </c>
      <c r="B2204" t="inlineStr">
        <is>
          <t>DATA_VALIDATION</t>
        </is>
      </c>
      <c r="C2204" t="inlineStr">
        <is>
          <t>201330005364</t>
        </is>
      </c>
      <c r="D2204" t="inlineStr">
        <is>
          <t>Folder</t>
        </is>
      </c>
      <c r="E2204" s="2">
        <f>HYPERLINK("capsilon://?command=openfolder&amp;siteaddress=FAM.docvelocity-na8.net&amp;folderid=FXA66EA8BC-6356-20BD-429D-90F7EF178BD2","FX22028821")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MI2202723869</t>
        </is>
      </c>
      <c r="J2204" t="n">
        <v>0.0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2.0</v>
      </c>
      <c r="O2204" s="1" t="n">
        <v>44616.82063657408</v>
      </c>
      <c r="P2204" s="1" t="n">
        <v>44617.34596064815</v>
      </c>
      <c r="Q2204" t="n">
        <v>45139.0</v>
      </c>
      <c r="R2204" t="n">
        <v>249.0</v>
      </c>
      <c r="S2204" t="b">
        <v>0</v>
      </c>
      <c r="T2204" t="inlineStr">
        <is>
          <t>N/A</t>
        </is>
      </c>
      <c r="U2204" t="b">
        <v>0</v>
      </c>
      <c r="V2204" t="inlineStr">
        <is>
          <t>Ujwala Ajabe</t>
        </is>
      </c>
      <c r="W2204" s="1" t="n">
        <v>44616.82386574074</v>
      </c>
      <c r="X2204" t="n">
        <v>151.0</v>
      </c>
      <c r="Y2204" t="n">
        <v>46.0</v>
      </c>
      <c r="Z2204" t="n">
        <v>0.0</v>
      </c>
      <c r="AA2204" t="n">
        <v>46.0</v>
      </c>
      <c r="AB2204" t="n">
        <v>0.0</v>
      </c>
      <c r="AC2204" t="n">
        <v>13.0</v>
      </c>
      <c r="AD2204" t="n">
        <v>-46.0</v>
      </c>
      <c r="AE2204" t="n">
        <v>0.0</v>
      </c>
      <c r="AF2204" t="n">
        <v>0.0</v>
      </c>
      <c r="AG2204" t="n">
        <v>0.0</v>
      </c>
      <c r="AH2204" t="inlineStr">
        <is>
          <t>Sangeeta Kumari</t>
        </is>
      </c>
      <c r="AI2204" s="1" t="n">
        <v>44617.34596064815</v>
      </c>
      <c r="AJ2204" t="n">
        <v>98.0</v>
      </c>
      <c r="AK2204" t="n">
        <v>1.0</v>
      </c>
      <c r="AL2204" t="n">
        <v>0.0</v>
      </c>
      <c r="AM2204" t="n">
        <v>1.0</v>
      </c>
      <c r="AN2204" t="n">
        <v>0.0</v>
      </c>
      <c r="AO2204" t="n">
        <v>0.0</v>
      </c>
      <c r="AP2204" t="n">
        <v>-47.0</v>
      </c>
      <c r="AQ2204" t="n">
        <v>0.0</v>
      </c>
      <c r="AR2204" t="n">
        <v>0.0</v>
      </c>
      <c r="AS2204" t="n">
        <v>0.0</v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WI220271524</t>
        </is>
      </c>
      <c r="B2205" t="inlineStr">
        <is>
          <t>DATA_VALIDATION</t>
        </is>
      </c>
      <c r="C2205" t="inlineStr">
        <is>
          <t>201330005364</t>
        </is>
      </c>
      <c r="D2205" t="inlineStr">
        <is>
          <t>Folder</t>
        </is>
      </c>
      <c r="E2205" s="2">
        <f>HYPERLINK("capsilon://?command=openfolder&amp;siteaddress=FAM.docvelocity-na8.net&amp;folderid=FXA66EA8BC-6356-20BD-429D-90F7EF178BD2","FX22028821")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MI2202723879</t>
        </is>
      </c>
      <c r="J2205" t="n">
        <v>0.0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44616.82084490741</v>
      </c>
      <c r="P2205" s="1" t="n">
        <v>44617.34811342593</v>
      </c>
      <c r="Q2205" t="n">
        <v>44915.0</v>
      </c>
      <c r="R2205" t="n">
        <v>641.0</v>
      </c>
      <c r="S2205" t="b">
        <v>0</v>
      </c>
      <c r="T2205" t="inlineStr">
        <is>
          <t>N/A</t>
        </is>
      </c>
      <c r="U2205" t="b">
        <v>0</v>
      </c>
      <c r="V2205" t="inlineStr">
        <is>
          <t>Amruta Erande</t>
        </is>
      </c>
      <c r="W2205" s="1" t="n">
        <v>44616.828043981484</v>
      </c>
      <c r="X2205" t="n">
        <v>450.0</v>
      </c>
      <c r="Y2205" t="n">
        <v>36.0</v>
      </c>
      <c r="Z2205" t="n">
        <v>0.0</v>
      </c>
      <c r="AA2205" t="n">
        <v>36.0</v>
      </c>
      <c r="AB2205" t="n">
        <v>0.0</v>
      </c>
      <c r="AC2205" t="n">
        <v>17.0</v>
      </c>
      <c r="AD2205" t="n">
        <v>-36.0</v>
      </c>
      <c r="AE2205" t="n">
        <v>0.0</v>
      </c>
      <c r="AF2205" t="n">
        <v>0.0</v>
      </c>
      <c r="AG2205" t="n">
        <v>0.0</v>
      </c>
      <c r="AH2205" t="inlineStr">
        <is>
          <t>Sangeeta Kumari</t>
        </is>
      </c>
      <c r="AI2205" s="1" t="n">
        <v>44617.34811342593</v>
      </c>
      <c r="AJ2205" t="n">
        <v>185.0</v>
      </c>
      <c r="AK2205" t="n">
        <v>1.0</v>
      </c>
      <c r="AL2205" t="n">
        <v>0.0</v>
      </c>
      <c r="AM2205" t="n">
        <v>1.0</v>
      </c>
      <c r="AN2205" t="n">
        <v>0.0</v>
      </c>
      <c r="AO2205" t="n">
        <v>0.0</v>
      </c>
      <c r="AP2205" t="n">
        <v>-37.0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WI220271525</t>
        </is>
      </c>
      <c r="B2206" t="inlineStr">
        <is>
          <t>DATA_VALIDATION</t>
        </is>
      </c>
      <c r="C2206" t="inlineStr">
        <is>
          <t>201330005364</t>
        </is>
      </c>
      <c r="D2206" t="inlineStr">
        <is>
          <t>Folder</t>
        </is>
      </c>
      <c r="E2206" s="2">
        <f>HYPERLINK("capsilon://?command=openfolder&amp;siteaddress=FAM.docvelocity-na8.net&amp;folderid=FXA66EA8BC-6356-20BD-429D-90F7EF178BD2","FX22028821")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MI2202723891</t>
        </is>
      </c>
      <c r="J2206" t="n">
        <v>0.0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44616.82125</v>
      </c>
      <c r="P2206" s="1" t="n">
        <v>44617.35209490741</v>
      </c>
      <c r="Q2206" t="n">
        <v>44928.0</v>
      </c>
      <c r="R2206" t="n">
        <v>937.0</v>
      </c>
      <c r="S2206" t="b">
        <v>0</v>
      </c>
      <c r="T2206" t="inlineStr">
        <is>
          <t>N/A</t>
        </is>
      </c>
      <c r="U2206" t="b">
        <v>0</v>
      </c>
      <c r="V2206" t="inlineStr">
        <is>
          <t>Raman Vaidya</t>
        </is>
      </c>
      <c r="W2206" s="1" t="n">
        <v>44616.82879629629</v>
      </c>
      <c r="X2206" t="n">
        <v>457.0</v>
      </c>
      <c r="Y2206" t="n">
        <v>39.0</v>
      </c>
      <c r="Z2206" t="n">
        <v>0.0</v>
      </c>
      <c r="AA2206" t="n">
        <v>39.0</v>
      </c>
      <c r="AB2206" t="n">
        <v>0.0</v>
      </c>
      <c r="AC2206" t="n">
        <v>20.0</v>
      </c>
      <c r="AD2206" t="n">
        <v>-39.0</v>
      </c>
      <c r="AE2206" t="n">
        <v>0.0</v>
      </c>
      <c r="AF2206" t="n">
        <v>0.0</v>
      </c>
      <c r="AG2206" t="n">
        <v>0.0</v>
      </c>
      <c r="AH2206" t="inlineStr">
        <is>
          <t>Saloni Uttekar</t>
        </is>
      </c>
      <c r="AI2206" s="1" t="n">
        <v>44617.35209490741</v>
      </c>
      <c r="AJ2206" t="n">
        <v>480.0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-39.0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WI220271526</t>
        </is>
      </c>
      <c r="B2207" t="inlineStr">
        <is>
          <t>DATA_VALIDATION</t>
        </is>
      </c>
      <c r="C2207" t="inlineStr">
        <is>
          <t>201330005364</t>
        </is>
      </c>
      <c r="D2207" t="inlineStr">
        <is>
          <t>Folder</t>
        </is>
      </c>
      <c r="E2207" s="2">
        <f>HYPERLINK("capsilon://?command=openfolder&amp;siteaddress=FAM.docvelocity-na8.net&amp;folderid=FXA66EA8BC-6356-20BD-429D-90F7EF178BD2","FX22028821")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MI2202723897</t>
        </is>
      </c>
      <c r="J2207" t="n">
        <v>0.0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2.0</v>
      </c>
      <c r="O2207" s="1" t="n">
        <v>44616.82133101852</v>
      </c>
      <c r="P2207" s="1" t="n">
        <v>44617.34915509259</v>
      </c>
      <c r="Q2207" t="n">
        <v>45383.0</v>
      </c>
      <c r="R2207" t="n">
        <v>221.0</v>
      </c>
      <c r="S2207" t="b">
        <v>0</v>
      </c>
      <c r="T2207" t="inlineStr">
        <is>
          <t>N/A</t>
        </is>
      </c>
      <c r="U2207" t="b">
        <v>0</v>
      </c>
      <c r="V2207" t="inlineStr">
        <is>
          <t>Ujwala Ajabe</t>
        </is>
      </c>
      <c r="W2207" s="1" t="n">
        <v>44616.82540509259</v>
      </c>
      <c r="X2207" t="n">
        <v>132.0</v>
      </c>
      <c r="Y2207" t="n">
        <v>21.0</v>
      </c>
      <c r="Z2207" t="n">
        <v>0.0</v>
      </c>
      <c r="AA2207" t="n">
        <v>21.0</v>
      </c>
      <c r="AB2207" t="n">
        <v>0.0</v>
      </c>
      <c r="AC2207" t="n">
        <v>10.0</v>
      </c>
      <c r="AD2207" t="n">
        <v>-21.0</v>
      </c>
      <c r="AE2207" t="n">
        <v>0.0</v>
      </c>
      <c r="AF2207" t="n">
        <v>0.0</v>
      </c>
      <c r="AG2207" t="n">
        <v>0.0</v>
      </c>
      <c r="AH2207" t="inlineStr">
        <is>
          <t>Sangeeta Kumari</t>
        </is>
      </c>
      <c r="AI2207" s="1" t="n">
        <v>44617.34915509259</v>
      </c>
      <c r="AJ2207" t="n">
        <v>89.0</v>
      </c>
      <c r="AK2207" t="n">
        <v>1.0</v>
      </c>
      <c r="AL2207" t="n">
        <v>0.0</v>
      </c>
      <c r="AM2207" t="n">
        <v>1.0</v>
      </c>
      <c r="AN2207" t="n">
        <v>0.0</v>
      </c>
      <c r="AO2207" t="n">
        <v>0.0</v>
      </c>
      <c r="AP2207" t="n">
        <v>-22.0</v>
      </c>
      <c r="AQ2207" t="n">
        <v>0.0</v>
      </c>
      <c r="AR2207" t="n">
        <v>0.0</v>
      </c>
      <c r="AS2207" t="n">
        <v>0.0</v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WI220271527</t>
        </is>
      </c>
      <c r="B2208" t="inlineStr">
        <is>
          <t>DATA_VALIDATION</t>
        </is>
      </c>
      <c r="C2208" t="inlineStr">
        <is>
          <t>201330005364</t>
        </is>
      </c>
      <c r="D2208" t="inlineStr">
        <is>
          <t>Folder</t>
        </is>
      </c>
      <c r="E2208" s="2">
        <f>HYPERLINK("capsilon://?command=openfolder&amp;siteaddress=FAM.docvelocity-na8.net&amp;folderid=FXA66EA8BC-6356-20BD-429D-90F7EF178BD2","FX22028821")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MI2202723901</t>
        </is>
      </c>
      <c r="J2208" t="n">
        <v>0.0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44616.821608796294</v>
      </c>
      <c r="P2208" s="1" t="n">
        <v>44617.35015046296</v>
      </c>
      <c r="Q2208" t="n">
        <v>45438.0</v>
      </c>
      <c r="R2208" t="n">
        <v>228.0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Sanjana Uttekar</t>
        </is>
      </c>
      <c r="W2208" s="1" t="n">
        <v>44616.825625</v>
      </c>
      <c r="X2208" t="n">
        <v>142.0</v>
      </c>
      <c r="Y2208" t="n">
        <v>21.0</v>
      </c>
      <c r="Z2208" t="n">
        <v>0.0</v>
      </c>
      <c r="AA2208" t="n">
        <v>21.0</v>
      </c>
      <c r="AB2208" t="n">
        <v>0.0</v>
      </c>
      <c r="AC2208" t="n">
        <v>3.0</v>
      </c>
      <c r="AD2208" t="n">
        <v>-21.0</v>
      </c>
      <c r="AE2208" t="n">
        <v>0.0</v>
      </c>
      <c r="AF2208" t="n">
        <v>0.0</v>
      </c>
      <c r="AG2208" t="n">
        <v>0.0</v>
      </c>
      <c r="AH2208" t="inlineStr">
        <is>
          <t>Sangeeta Kumari</t>
        </is>
      </c>
      <c r="AI2208" s="1" t="n">
        <v>44617.35015046296</v>
      </c>
      <c r="AJ2208" t="n">
        <v>86.0</v>
      </c>
      <c r="AK2208" t="n">
        <v>1.0</v>
      </c>
      <c r="AL2208" t="n">
        <v>0.0</v>
      </c>
      <c r="AM2208" t="n">
        <v>1.0</v>
      </c>
      <c r="AN2208" t="n">
        <v>0.0</v>
      </c>
      <c r="AO2208" t="n">
        <v>0.0</v>
      </c>
      <c r="AP2208" t="n">
        <v>-22.0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WI220271529</t>
        </is>
      </c>
      <c r="B2209" t="inlineStr">
        <is>
          <t>DATA_VALIDATION</t>
        </is>
      </c>
      <c r="C2209" t="inlineStr">
        <is>
          <t>201330005364</t>
        </is>
      </c>
      <c r="D2209" t="inlineStr">
        <is>
          <t>Folder</t>
        </is>
      </c>
      <c r="E2209" s="2">
        <f>HYPERLINK("capsilon://?command=openfolder&amp;siteaddress=FAM.docvelocity-na8.net&amp;folderid=FXA66EA8BC-6356-20BD-429D-90F7EF178BD2","FX22028821")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MI2202723937</t>
        </is>
      </c>
      <c r="J2209" t="n">
        <v>0.0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44616.82188657407</v>
      </c>
      <c r="P2209" s="1" t="n">
        <v>44617.35107638889</v>
      </c>
      <c r="Q2209" t="n">
        <v>45553.0</v>
      </c>
      <c r="R2209" t="n">
        <v>169.0</v>
      </c>
      <c r="S2209" t="b">
        <v>0</v>
      </c>
      <c r="T2209" t="inlineStr">
        <is>
          <t>N/A</t>
        </is>
      </c>
      <c r="U2209" t="b">
        <v>0</v>
      </c>
      <c r="V2209" t="inlineStr">
        <is>
          <t>Ujwala Ajabe</t>
        </is>
      </c>
      <c r="W2209" s="1" t="n">
        <v>44616.82645833334</v>
      </c>
      <c r="X2209" t="n">
        <v>90.0</v>
      </c>
      <c r="Y2209" t="n">
        <v>21.0</v>
      </c>
      <c r="Z2209" t="n">
        <v>0.0</v>
      </c>
      <c r="AA2209" t="n">
        <v>21.0</v>
      </c>
      <c r="AB2209" t="n">
        <v>0.0</v>
      </c>
      <c r="AC2209" t="n">
        <v>4.0</v>
      </c>
      <c r="AD2209" t="n">
        <v>-21.0</v>
      </c>
      <c r="AE2209" t="n">
        <v>0.0</v>
      </c>
      <c r="AF2209" t="n">
        <v>0.0</v>
      </c>
      <c r="AG2209" t="n">
        <v>0.0</v>
      </c>
      <c r="AH2209" t="inlineStr">
        <is>
          <t>Sangeeta Kumari</t>
        </is>
      </c>
      <c r="AI2209" s="1" t="n">
        <v>44617.35107638889</v>
      </c>
      <c r="AJ2209" t="n">
        <v>79.0</v>
      </c>
      <c r="AK2209" t="n">
        <v>1.0</v>
      </c>
      <c r="AL2209" t="n">
        <v>0.0</v>
      </c>
      <c r="AM2209" t="n">
        <v>1.0</v>
      </c>
      <c r="AN2209" t="n">
        <v>0.0</v>
      </c>
      <c r="AO2209" t="n">
        <v>0.0</v>
      </c>
      <c r="AP2209" t="n">
        <v>-22.0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WI220271531</t>
        </is>
      </c>
      <c r="B2210" t="inlineStr">
        <is>
          <t>DATA_VALIDATION</t>
        </is>
      </c>
      <c r="C2210" t="inlineStr">
        <is>
          <t>201330005364</t>
        </is>
      </c>
      <c r="D2210" t="inlineStr">
        <is>
          <t>Folder</t>
        </is>
      </c>
      <c r="E2210" s="2">
        <f>HYPERLINK("capsilon://?command=openfolder&amp;siteaddress=FAM.docvelocity-na8.net&amp;folderid=FXA66EA8BC-6356-20BD-429D-90F7EF178BD2","FX22028821")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MI2202724022</t>
        </is>
      </c>
      <c r="J2210" t="n">
        <v>0.0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44616.8221412037</v>
      </c>
      <c r="P2210" s="1" t="n">
        <v>44617.35192129629</v>
      </c>
      <c r="Q2210" t="n">
        <v>45565.0</v>
      </c>
      <c r="R2210" t="n">
        <v>208.0</v>
      </c>
      <c r="S2210" t="b">
        <v>0</v>
      </c>
      <c r="T2210" t="inlineStr">
        <is>
          <t>N/A</t>
        </is>
      </c>
      <c r="U2210" t="b">
        <v>0</v>
      </c>
      <c r="V2210" t="inlineStr">
        <is>
          <t>Sanjana Uttekar</t>
        </is>
      </c>
      <c r="W2210" s="1" t="n">
        <v>44616.827199074076</v>
      </c>
      <c r="X2210" t="n">
        <v>135.0</v>
      </c>
      <c r="Y2210" t="n">
        <v>21.0</v>
      </c>
      <c r="Z2210" t="n">
        <v>0.0</v>
      </c>
      <c r="AA2210" t="n">
        <v>21.0</v>
      </c>
      <c r="AB2210" t="n">
        <v>0.0</v>
      </c>
      <c r="AC2210" t="n">
        <v>3.0</v>
      </c>
      <c r="AD2210" t="n">
        <v>-21.0</v>
      </c>
      <c r="AE2210" t="n">
        <v>0.0</v>
      </c>
      <c r="AF2210" t="n">
        <v>0.0</v>
      </c>
      <c r="AG2210" t="n">
        <v>0.0</v>
      </c>
      <c r="AH2210" t="inlineStr">
        <is>
          <t>Sangeeta Kumari</t>
        </is>
      </c>
      <c r="AI2210" s="1" t="n">
        <v>44617.35192129629</v>
      </c>
      <c r="AJ2210" t="n">
        <v>73.0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0.0</v>
      </c>
      <c r="AP2210" t="n">
        <v>-22.0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WI220271534</t>
        </is>
      </c>
      <c r="B2211" t="inlineStr">
        <is>
          <t>DATA_VALIDATION</t>
        </is>
      </c>
      <c r="C2211" t="inlineStr">
        <is>
          <t>201330005364</t>
        </is>
      </c>
      <c r="D2211" t="inlineStr">
        <is>
          <t>Folder</t>
        </is>
      </c>
      <c r="E2211" s="2">
        <f>HYPERLINK("capsilon://?command=openfolder&amp;siteaddress=FAM.docvelocity-na8.net&amp;folderid=FXA66EA8BC-6356-20BD-429D-90F7EF178BD2","FX22028821")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MI2202723926</t>
        </is>
      </c>
      <c r="J2211" t="n">
        <v>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44616.82234953704</v>
      </c>
      <c r="P2211" s="1" t="n">
        <v>44617.3530787037</v>
      </c>
      <c r="Q2211" t="n">
        <v>45418.0</v>
      </c>
      <c r="R2211" t="n">
        <v>437.0</v>
      </c>
      <c r="S2211" t="b">
        <v>0</v>
      </c>
      <c r="T2211" t="inlineStr">
        <is>
          <t>N/A</t>
        </is>
      </c>
      <c r="U2211" t="b">
        <v>0</v>
      </c>
      <c r="V2211" t="inlineStr">
        <is>
          <t>Ujwala Ajabe</t>
        </is>
      </c>
      <c r="W2211" s="1" t="n">
        <v>44616.83037037037</v>
      </c>
      <c r="X2211" t="n">
        <v>338.0</v>
      </c>
      <c r="Y2211" t="n">
        <v>46.0</v>
      </c>
      <c r="Z2211" t="n">
        <v>0.0</v>
      </c>
      <c r="AA2211" t="n">
        <v>46.0</v>
      </c>
      <c r="AB2211" t="n">
        <v>0.0</v>
      </c>
      <c r="AC2211" t="n">
        <v>15.0</v>
      </c>
      <c r="AD2211" t="n">
        <v>-46.0</v>
      </c>
      <c r="AE2211" t="n">
        <v>0.0</v>
      </c>
      <c r="AF2211" t="n">
        <v>0.0</v>
      </c>
      <c r="AG2211" t="n">
        <v>0.0</v>
      </c>
      <c r="AH2211" t="inlineStr">
        <is>
          <t>Sangeeta Kumari</t>
        </is>
      </c>
      <c r="AI2211" s="1" t="n">
        <v>44617.3530787037</v>
      </c>
      <c r="AJ2211" t="n">
        <v>99.0</v>
      </c>
      <c r="AK2211" t="n">
        <v>1.0</v>
      </c>
      <c r="AL2211" t="n">
        <v>0.0</v>
      </c>
      <c r="AM2211" t="n">
        <v>1.0</v>
      </c>
      <c r="AN2211" t="n">
        <v>0.0</v>
      </c>
      <c r="AO2211" t="n">
        <v>0.0</v>
      </c>
      <c r="AP2211" t="n">
        <v>-47.0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WI220271595</t>
        </is>
      </c>
      <c r="B2212" t="inlineStr">
        <is>
          <t>DATA_VALIDATION</t>
        </is>
      </c>
      <c r="C2212" t="inlineStr">
        <is>
          <t>201330009728</t>
        </is>
      </c>
      <c r="D2212" t="inlineStr">
        <is>
          <t>Folder</t>
        </is>
      </c>
      <c r="E2212" s="2">
        <f>HYPERLINK("capsilon://?command=openfolder&amp;siteaddress=FAM.docvelocity-na8.net&amp;folderid=FXBD511C57-6F3A-2F3C-CF59-633A8A454C94","FX220211249")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MI2202724457</t>
        </is>
      </c>
      <c r="J2212" t="n">
        <v>0.0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1.0</v>
      </c>
      <c r="O2212" s="1" t="n">
        <v>44616.83001157407</v>
      </c>
      <c r="P2212" s="1" t="n">
        <v>44617.07019675926</v>
      </c>
      <c r="Q2212" t="n">
        <v>20225.0</v>
      </c>
      <c r="R2212" t="n">
        <v>527.0</v>
      </c>
      <c r="S2212" t="b">
        <v>0</v>
      </c>
      <c r="T2212" t="inlineStr">
        <is>
          <t>N/A</t>
        </is>
      </c>
      <c r="U2212" t="b">
        <v>0</v>
      </c>
      <c r="V2212" t="inlineStr">
        <is>
          <t>Suraj Toradmal</t>
        </is>
      </c>
      <c r="W2212" s="1" t="n">
        <v>44617.07019675926</v>
      </c>
      <c r="X2212" t="n">
        <v>217.0</v>
      </c>
      <c r="Y2212" t="n">
        <v>0.0</v>
      </c>
      <c r="Z2212" t="n">
        <v>0.0</v>
      </c>
      <c r="AA2212" t="n">
        <v>0.0</v>
      </c>
      <c r="AB2212" t="n">
        <v>0.0</v>
      </c>
      <c r="AC2212" t="n">
        <v>0.0</v>
      </c>
      <c r="AD2212" t="n">
        <v>0.0</v>
      </c>
      <c r="AE2212" t="n">
        <v>80.0</v>
      </c>
      <c r="AF2212" t="n">
        <v>0.0</v>
      </c>
      <c r="AG2212" t="n">
        <v>5.0</v>
      </c>
      <c r="AH2212" t="inlineStr">
        <is>
          <t>N/A</t>
        </is>
      </c>
      <c r="AI2212" t="inlineStr">
        <is>
          <t>N/A</t>
        </is>
      </c>
      <c r="AJ2212" t="inlineStr">
        <is>
          <t>N/A</t>
        </is>
      </c>
      <c r="AK2212" t="inlineStr">
        <is>
          <t>N/A</t>
        </is>
      </c>
      <c r="AL2212" t="inlineStr">
        <is>
          <t>N/A</t>
        </is>
      </c>
      <c r="AM2212" t="inlineStr">
        <is>
          <t>N/A</t>
        </is>
      </c>
      <c r="AN2212" t="inlineStr">
        <is>
          <t>N/A</t>
        </is>
      </c>
      <c r="AO2212" t="inlineStr">
        <is>
          <t>N/A</t>
        </is>
      </c>
      <c r="AP2212" t="inlineStr">
        <is>
          <t>N/A</t>
        </is>
      </c>
      <c r="AQ2212" t="inlineStr">
        <is>
          <t>N/A</t>
        </is>
      </c>
      <c r="AR2212" t="inlineStr">
        <is>
          <t>N/A</t>
        </is>
      </c>
      <c r="AS2212" t="inlineStr">
        <is>
          <t>N/A</t>
        </is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WI220271615</t>
        </is>
      </c>
      <c r="B2213" t="inlineStr">
        <is>
          <t>DATA_VALIDATION</t>
        </is>
      </c>
      <c r="C2213" t="inlineStr">
        <is>
          <t>201130013363</t>
        </is>
      </c>
      <c r="D2213" t="inlineStr">
        <is>
          <t>Folder</t>
        </is>
      </c>
      <c r="E2213" s="2">
        <f>HYPERLINK("capsilon://?command=openfolder&amp;siteaddress=FAM.docvelocity-na8.net&amp;folderid=FXAEA8F724-078B-1BD9-ADBD-EF3D08B30886","FX220211567")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MI2202724794</t>
        </is>
      </c>
      <c r="J2213" t="n">
        <v>0.0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1.0</v>
      </c>
      <c r="O2213" s="1" t="n">
        <v>44616.83835648148</v>
      </c>
      <c r="P2213" s="1" t="n">
        <v>44617.140023148146</v>
      </c>
      <c r="Q2213" t="n">
        <v>23431.0</v>
      </c>
      <c r="R2213" t="n">
        <v>2633.0</v>
      </c>
      <c r="S2213" t="b">
        <v>0</v>
      </c>
      <c r="T2213" t="inlineStr">
        <is>
          <t>N/A</t>
        </is>
      </c>
      <c r="U2213" t="b">
        <v>0</v>
      </c>
      <c r="V2213" t="inlineStr">
        <is>
          <t>Suraj Toradmal</t>
        </is>
      </c>
      <c r="W2213" s="1" t="n">
        <v>44617.140023148146</v>
      </c>
      <c r="X2213" t="n">
        <v>2299.0</v>
      </c>
      <c r="Y2213" t="n">
        <v>0.0</v>
      </c>
      <c r="Z2213" t="n">
        <v>0.0</v>
      </c>
      <c r="AA2213" t="n">
        <v>0.0</v>
      </c>
      <c r="AB2213" t="n">
        <v>0.0</v>
      </c>
      <c r="AC2213" t="n">
        <v>0.0</v>
      </c>
      <c r="AD2213" t="n">
        <v>0.0</v>
      </c>
      <c r="AE2213" t="n">
        <v>117.0</v>
      </c>
      <c r="AF2213" t="n">
        <v>0.0</v>
      </c>
      <c r="AG2213" t="n">
        <v>8.0</v>
      </c>
      <c r="AH2213" t="inlineStr">
        <is>
          <t>N/A</t>
        </is>
      </c>
      <c r="AI2213" t="inlineStr">
        <is>
          <t>N/A</t>
        </is>
      </c>
      <c r="AJ2213" t="inlineStr">
        <is>
          <t>N/A</t>
        </is>
      </c>
      <c r="AK2213" t="inlineStr">
        <is>
          <t>N/A</t>
        </is>
      </c>
      <c r="AL2213" t="inlineStr">
        <is>
          <t>N/A</t>
        </is>
      </c>
      <c r="AM2213" t="inlineStr">
        <is>
          <t>N/A</t>
        </is>
      </c>
      <c r="AN2213" t="inlineStr">
        <is>
          <t>N/A</t>
        </is>
      </c>
      <c r="AO2213" t="inlineStr">
        <is>
          <t>N/A</t>
        </is>
      </c>
      <c r="AP2213" t="inlineStr">
        <is>
          <t>N/A</t>
        </is>
      </c>
      <c r="AQ2213" t="inlineStr">
        <is>
          <t>N/A</t>
        </is>
      </c>
      <c r="AR2213" t="inlineStr">
        <is>
          <t>N/A</t>
        </is>
      </c>
      <c r="AS2213" t="inlineStr">
        <is>
          <t>N/A</t>
        </is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WI220271740</t>
        </is>
      </c>
      <c r="B2214" t="inlineStr">
        <is>
          <t>DATA_VALIDATION</t>
        </is>
      </c>
      <c r="C2214" t="inlineStr">
        <is>
          <t>201340000654</t>
        </is>
      </c>
      <c r="D2214" t="inlineStr">
        <is>
          <t>Folder</t>
        </is>
      </c>
      <c r="E2214" s="2">
        <f>HYPERLINK("capsilon://?command=openfolder&amp;siteaddress=FAM.docvelocity-na8.net&amp;folderid=FXA85DA26A-1961-6BA2-6587-9270F7A355E1","FX220211288")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MI2202725794</t>
        </is>
      </c>
      <c r="J2214" t="n">
        <v>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1.0</v>
      </c>
      <c r="O2214" s="1" t="n">
        <v>44616.86766203704</v>
      </c>
      <c r="P2214" s="1" t="n">
        <v>44617.54150462963</v>
      </c>
      <c r="Q2214" t="n">
        <v>56004.0</v>
      </c>
      <c r="R2214" t="n">
        <v>2216.0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Sumit Jarhad</t>
        </is>
      </c>
      <c r="W2214" s="1" t="n">
        <v>44617.54150462963</v>
      </c>
      <c r="X2214" t="n">
        <v>1132.0</v>
      </c>
      <c r="Y2214" t="n">
        <v>0.0</v>
      </c>
      <c r="Z2214" t="n">
        <v>0.0</v>
      </c>
      <c r="AA2214" t="n">
        <v>0.0</v>
      </c>
      <c r="AB2214" t="n">
        <v>0.0</v>
      </c>
      <c r="AC2214" t="n">
        <v>0.0</v>
      </c>
      <c r="AD2214" t="n">
        <v>0.0</v>
      </c>
      <c r="AE2214" t="n">
        <v>129.0</v>
      </c>
      <c r="AF2214" t="n">
        <v>0.0</v>
      </c>
      <c r="AG2214" t="n">
        <v>15.0</v>
      </c>
      <c r="AH2214" t="inlineStr">
        <is>
          <t>N/A</t>
        </is>
      </c>
      <c r="AI2214" t="inlineStr">
        <is>
          <t>N/A</t>
        </is>
      </c>
      <c r="AJ2214" t="inlineStr">
        <is>
          <t>N/A</t>
        </is>
      </c>
      <c r="AK2214" t="inlineStr">
        <is>
          <t>N/A</t>
        </is>
      </c>
      <c r="AL2214" t="inlineStr">
        <is>
          <t>N/A</t>
        </is>
      </c>
      <c r="AM2214" t="inlineStr">
        <is>
          <t>N/A</t>
        </is>
      </c>
      <c r="AN2214" t="inlineStr">
        <is>
          <t>N/A</t>
        </is>
      </c>
      <c r="AO2214" t="inlineStr">
        <is>
          <t>N/A</t>
        </is>
      </c>
      <c r="AP2214" t="inlineStr">
        <is>
          <t>N/A</t>
        </is>
      </c>
      <c r="AQ2214" t="inlineStr">
        <is>
          <t>N/A</t>
        </is>
      </c>
      <c r="AR2214" t="inlineStr">
        <is>
          <t>N/A</t>
        </is>
      </c>
      <c r="AS2214" t="inlineStr">
        <is>
          <t>N/A</t>
        </is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WI220271821</t>
        </is>
      </c>
      <c r="B2215" t="inlineStr">
        <is>
          <t>DATA_VALIDATION</t>
        </is>
      </c>
      <c r="C2215" t="inlineStr">
        <is>
          <t>201348000322</t>
        </is>
      </c>
      <c r="D2215" t="inlineStr">
        <is>
          <t>Folder</t>
        </is>
      </c>
      <c r="E2215" s="2">
        <f>HYPERLINK("capsilon://?command=openfolder&amp;siteaddress=FAM.docvelocity-na8.net&amp;folderid=FX71627007-448B-5BA7-D5FD-0D9261D023E5","FX22024220")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MI2202727044</t>
        </is>
      </c>
      <c r="J2215" t="n">
        <v>0.0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1.0</v>
      </c>
      <c r="O2215" s="1" t="n">
        <v>44616.92451388889</v>
      </c>
      <c r="P2215" s="1" t="n">
        <v>44617.54755787037</v>
      </c>
      <c r="Q2215" t="n">
        <v>52326.0</v>
      </c>
      <c r="R2215" t="n">
        <v>1505.0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Sumit Jarhad</t>
        </is>
      </c>
      <c r="W2215" s="1" t="n">
        <v>44617.54755787037</v>
      </c>
      <c r="X2215" t="n">
        <v>523.0</v>
      </c>
      <c r="Y2215" t="n">
        <v>0.0</v>
      </c>
      <c r="Z2215" t="n">
        <v>0.0</v>
      </c>
      <c r="AA2215" t="n">
        <v>0.0</v>
      </c>
      <c r="AB2215" t="n">
        <v>0.0</v>
      </c>
      <c r="AC2215" t="n">
        <v>0.0</v>
      </c>
      <c r="AD2215" t="n">
        <v>0.0</v>
      </c>
      <c r="AE2215" t="n">
        <v>148.0</v>
      </c>
      <c r="AF2215" t="n">
        <v>0.0</v>
      </c>
      <c r="AG2215" t="n">
        <v>10.0</v>
      </c>
      <c r="AH2215" t="inlineStr">
        <is>
          <t>N/A</t>
        </is>
      </c>
      <c r="AI2215" t="inlineStr">
        <is>
          <t>N/A</t>
        </is>
      </c>
      <c r="AJ2215" t="inlineStr">
        <is>
          <t>N/A</t>
        </is>
      </c>
      <c r="AK2215" t="inlineStr">
        <is>
          <t>N/A</t>
        </is>
      </c>
      <c r="AL2215" t="inlineStr">
        <is>
          <t>N/A</t>
        </is>
      </c>
      <c r="AM2215" t="inlineStr">
        <is>
          <t>N/A</t>
        </is>
      </c>
      <c r="AN2215" t="inlineStr">
        <is>
          <t>N/A</t>
        </is>
      </c>
      <c r="AO2215" t="inlineStr">
        <is>
          <t>N/A</t>
        </is>
      </c>
      <c r="AP2215" t="inlineStr">
        <is>
          <t>N/A</t>
        </is>
      </c>
      <c r="AQ2215" t="inlineStr">
        <is>
          <t>N/A</t>
        </is>
      </c>
      <c r="AR2215" t="inlineStr">
        <is>
          <t>N/A</t>
        </is>
      </c>
      <c r="AS2215" t="inlineStr">
        <is>
          <t>N/A</t>
        </is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WI220271853</t>
        </is>
      </c>
      <c r="B2216" t="inlineStr">
        <is>
          <t>DATA_VALIDATION</t>
        </is>
      </c>
      <c r="C2216" t="inlineStr">
        <is>
          <t>201330005364</t>
        </is>
      </c>
      <c r="D2216" t="inlineStr">
        <is>
          <t>Folder</t>
        </is>
      </c>
      <c r="E2216" s="2">
        <f>HYPERLINK("capsilon://?command=openfolder&amp;siteaddress=FAM.docvelocity-na8.net&amp;folderid=FXA66EA8BC-6356-20BD-429D-90F7EF178BD2","FX22028821")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MI2202727754</t>
        </is>
      </c>
      <c r="J2216" t="n">
        <v>0.0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44616.965150462966</v>
      </c>
      <c r="P2216" s="1" t="n">
        <v>44617.35612268518</v>
      </c>
      <c r="Q2216" t="n">
        <v>33213.0</v>
      </c>
      <c r="R2216" t="n">
        <v>567.0</v>
      </c>
      <c r="S2216" t="b">
        <v>0</v>
      </c>
      <c r="T2216" t="inlineStr">
        <is>
          <t>N/A</t>
        </is>
      </c>
      <c r="U2216" t="b">
        <v>0</v>
      </c>
      <c r="V2216" t="inlineStr">
        <is>
          <t>Suraj Toradmal</t>
        </is>
      </c>
      <c r="W2216" s="1" t="n">
        <v>44617.1437037037</v>
      </c>
      <c r="X2216" t="n">
        <v>220.0</v>
      </c>
      <c r="Y2216" t="n">
        <v>21.0</v>
      </c>
      <c r="Z2216" t="n">
        <v>0.0</v>
      </c>
      <c r="AA2216" t="n">
        <v>21.0</v>
      </c>
      <c r="AB2216" t="n">
        <v>0.0</v>
      </c>
      <c r="AC2216" t="n">
        <v>4.0</v>
      </c>
      <c r="AD2216" t="n">
        <v>-21.0</v>
      </c>
      <c r="AE2216" t="n">
        <v>0.0</v>
      </c>
      <c r="AF2216" t="n">
        <v>0.0</v>
      </c>
      <c r="AG2216" t="n">
        <v>0.0</v>
      </c>
      <c r="AH2216" t="inlineStr">
        <is>
          <t>Saloni Uttekar</t>
        </is>
      </c>
      <c r="AI2216" s="1" t="n">
        <v>44617.35612268518</v>
      </c>
      <c r="AJ2216" t="n">
        <v>347.0</v>
      </c>
      <c r="AK2216" t="n">
        <v>2.0</v>
      </c>
      <c r="AL2216" t="n">
        <v>0.0</v>
      </c>
      <c r="AM2216" t="n">
        <v>2.0</v>
      </c>
      <c r="AN2216" t="n">
        <v>0.0</v>
      </c>
      <c r="AO2216" t="n">
        <v>2.0</v>
      </c>
      <c r="AP2216" t="n">
        <v>-23.0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WI220271854</t>
        </is>
      </c>
      <c r="B2217" t="inlineStr">
        <is>
          <t>DATA_VALIDATION</t>
        </is>
      </c>
      <c r="C2217" t="inlineStr">
        <is>
          <t>201330005364</t>
        </is>
      </c>
      <c r="D2217" t="inlineStr">
        <is>
          <t>Folder</t>
        </is>
      </c>
      <c r="E2217" s="2">
        <f>HYPERLINK("capsilon://?command=openfolder&amp;siteaddress=FAM.docvelocity-na8.net&amp;folderid=FXA66EA8BC-6356-20BD-429D-90F7EF178BD2","FX22028821")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MI2202727760</t>
        </is>
      </c>
      <c r="J2217" t="n">
        <v>0.0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44616.965266203704</v>
      </c>
      <c r="P2217" s="1" t="n">
        <v>44617.35398148148</v>
      </c>
      <c r="Q2217" t="n">
        <v>33161.0</v>
      </c>
      <c r="R2217" t="n">
        <v>424.0</v>
      </c>
      <c r="S2217" t="b">
        <v>0</v>
      </c>
      <c r="T2217" t="inlineStr">
        <is>
          <t>N/A</t>
        </is>
      </c>
      <c r="U2217" t="b">
        <v>0</v>
      </c>
      <c r="V2217" t="inlineStr">
        <is>
          <t>Supriya Khape</t>
        </is>
      </c>
      <c r="W2217" s="1" t="n">
        <v>44617.165613425925</v>
      </c>
      <c r="X2217" t="n">
        <v>339.0</v>
      </c>
      <c r="Y2217" t="n">
        <v>21.0</v>
      </c>
      <c r="Z2217" t="n">
        <v>0.0</v>
      </c>
      <c r="AA2217" t="n">
        <v>21.0</v>
      </c>
      <c r="AB2217" t="n">
        <v>0.0</v>
      </c>
      <c r="AC2217" t="n">
        <v>0.0</v>
      </c>
      <c r="AD2217" t="n">
        <v>-21.0</v>
      </c>
      <c r="AE2217" t="n">
        <v>0.0</v>
      </c>
      <c r="AF2217" t="n">
        <v>0.0</v>
      </c>
      <c r="AG2217" t="n">
        <v>0.0</v>
      </c>
      <c r="AH2217" t="inlineStr">
        <is>
          <t>Sangeeta Kumari</t>
        </is>
      </c>
      <c r="AI2217" s="1" t="n">
        <v>44617.35398148148</v>
      </c>
      <c r="AJ2217" t="n">
        <v>77.0</v>
      </c>
      <c r="AK2217" t="n">
        <v>1.0</v>
      </c>
      <c r="AL2217" t="n">
        <v>0.0</v>
      </c>
      <c r="AM2217" t="n">
        <v>1.0</v>
      </c>
      <c r="AN2217" t="n">
        <v>0.0</v>
      </c>
      <c r="AO2217" t="n">
        <v>0.0</v>
      </c>
      <c r="AP2217" t="n">
        <v>-22.0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WI220271897</t>
        </is>
      </c>
      <c r="B2218" t="inlineStr">
        <is>
          <t>DATA_VALIDATION</t>
        </is>
      </c>
      <c r="C2218" t="inlineStr">
        <is>
          <t>201330005282</t>
        </is>
      </c>
      <c r="D2218" t="inlineStr">
        <is>
          <t>Folder</t>
        </is>
      </c>
      <c r="E2218" s="2">
        <f>HYPERLINK("capsilon://?command=openfolder&amp;siteaddress=FAM.docvelocity-na8.net&amp;folderid=FXCC5E5F25-7C59-6B11-5CFB-5D2053C114DC","FX22027188")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MI2202719443</t>
        </is>
      </c>
      <c r="J2218" t="n">
        <v>0.0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2.0</v>
      </c>
      <c r="O2218" s="1" t="n">
        <v>44617.007743055554</v>
      </c>
      <c r="P2218" s="1" t="n">
        <v>44617.26275462963</v>
      </c>
      <c r="Q2218" t="n">
        <v>19099.0</v>
      </c>
      <c r="R2218" t="n">
        <v>2934.0</v>
      </c>
      <c r="S2218" t="b">
        <v>0</v>
      </c>
      <c r="T2218" t="inlineStr">
        <is>
          <t>N/A</t>
        </is>
      </c>
      <c r="U2218" t="b">
        <v>1</v>
      </c>
      <c r="V2218" t="inlineStr">
        <is>
          <t>Suraj Toradmal</t>
        </is>
      </c>
      <c r="W2218" s="1" t="n">
        <v>44617.054814814815</v>
      </c>
      <c r="X2218" t="n">
        <v>1821.0</v>
      </c>
      <c r="Y2218" t="n">
        <v>332.0</v>
      </c>
      <c r="Z2218" t="n">
        <v>0.0</v>
      </c>
      <c r="AA2218" t="n">
        <v>332.0</v>
      </c>
      <c r="AB2218" t="n">
        <v>0.0</v>
      </c>
      <c r="AC2218" t="n">
        <v>59.0</v>
      </c>
      <c r="AD2218" t="n">
        <v>-332.0</v>
      </c>
      <c r="AE2218" t="n">
        <v>0.0</v>
      </c>
      <c r="AF2218" t="n">
        <v>0.0</v>
      </c>
      <c r="AG2218" t="n">
        <v>0.0</v>
      </c>
      <c r="AH2218" t="inlineStr">
        <is>
          <t>Ashish Sutar</t>
        </is>
      </c>
      <c r="AI2218" s="1" t="n">
        <v>44617.26275462963</v>
      </c>
      <c r="AJ2218" t="n">
        <v>1113.0</v>
      </c>
      <c r="AK2218" t="n">
        <v>3.0</v>
      </c>
      <c r="AL2218" t="n">
        <v>0.0</v>
      </c>
      <c r="AM2218" t="n">
        <v>3.0</v>
      </c>
      <c r="AN2218" t="n">
        <v>0.0</v>
      </c>
      <c r="AO2218" t="n">
        <v>3.0</v>
      </c>
      <c r="AP2218" t="n">
        <v>-335.0</v>
      </c>
      <c r="AQ2218" t="n">
        <v>0.0</v>
      </c>
      <c r="AR2218" t="n">
        <v>0.0</v>
      </c>
      <c r="AS2218" t="n">
        <v>0.0</v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WI220271906</t>
        </is>
      </c>
      <c r="B2219" t="inlineStr">
        <is>
          <t>DATA_VALIDATION</t>
        </is>
      </c>
      <c r="C2219" t="inlineStr">
        <is>
          <t>201300021722</t>
        </is>
      </c>
      <c r="D2219" t="inlineStr">
        <is>
          <t>Folder</t>
        </is>
      </c>
      <c r="E2219" s="2">
        <f>HYPERLINK("capsilon://?command=openfolder&amp;siteaddress=FAM.docvelocity-na8.net&amp;folderid=FXF04CF812-BAB2-C288-F82B-AE1E14DD2180","FX220211295")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MI2202721048</t>
        </is>
      </c>
      <c r="J2219" t="n">
        <v>0.0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2.0</v>
      </c>
      <c r="O2219" s="1" t="n">
        <v>44617.03513888889</v>
      </c>
      <c r="P2219" s="1" t="n">
        <v>44617.27537037037</v>
      </c>
      <c r="Q2219" t="n">
        <v>19293.0</v>
      </c>
      <c r="R2219" t="n">
        <v>1463.0</v>
      </c>
      <c r="S2219" t="b">
        <v>0</v>
      </c>
      <c r="T2219" t="inlineStr">
        <is>
          <t>N/A</t>
        </is>
      </c>
      <c r="U2219" t="b">
        <v>1</v>
      </c>
      <c r="V2219" t="inlineStr">
        <is>
          <t>Suraj Toradmal</t>
        </is>
      </c>
      <c r="W2219" s="1" t="n">
        <v>44617.06496527778</v>
      </c>
      <c r="X2219" t="n">
        <v>876.0</v>
      </c>
      <c r="Y2219" t="n">
        <v>183.0</v>
      </c>
      <c r="Z2219" t="n">
        <v>0.0</v>
      </c>
      <c r="AA2219" t="n">
        <v>183.0</v>
      </c>
      <c r="AB2219" t="n">
        <v>42.0</v>
      </c>
      <c r="AC2219" t="n">
        <v>36.0</v>
      </c>
      <c r="AD2219" t="n">
        <v>-183.0</v>
      </c>
      <c r="AE2219" t="n">
        <v>0.0</v>
      </c>
      <c r="AF2219" t="n">
        <v>0.0</v>
      </c>
      <c r="AG2219" t="n">
        <v>0.0</v>
      </c>
      <c r="AH2219" t="inlineStr">
        <is>
          <t>Ashish Sutar</t>
        </is>
      </c>
      <c r="AI2219" s="1" t="n">
        <v>44617.27537037037</v>
      </c>
      <c r="AJ2219" t="n">
        <v>582.0</v>
      </c>
      <c r="AK2219" t="n">
        <v>1.0</v>
      </c>
      <c r="AL2219" t="n">
        <v>0.0</v>
      </c>
      <c r="AM2219" t="n">
        <v>1.0</v>
      </c>
      <c r="AN2219" t="n">
        <v>42.0</v>
      </c>
      <c r="AO2219" t="n">
        <v>1.0</v>
      </c>
      <c r="AP2219" t="n">
        <v>-184.0</v>
      </c>
      <c r="AQ2219" t="n">
        <v>0.0</v>
      </c>
      <c r="AR2219" t="n">
        <v>0.0</v>
      </c>
      <c r="AS2219" t="n">
        <v>0.0</v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WI220271907</t>
        </is>
      </c>
      <c r="B2220" t="inlineStr">
        <is>
          <t>DATA_VALIDATION</t>
        </is>
      </c>
      <c r="C2220" t="inlineStr">
        <is>
          <t>201300021367</t>
        </is>
      </c>
      <c r="D2220" t="inlineStr">
        <is>
          <t>Folder</t>
        </is>
      </c>
      <c r="E2220" s="2">
        <f>HYPERLINK("capsilon://?command=openfolder&amp;siteaddress=FAM.docvelocity-na8.net&amp;folderid=FX6528D6BA-1EA2-8761-B0C6-3E74BC850D6E","FX22024453")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MI2202728494</t>
        </is>
      </c>
      <c r="J2220" t="n">
        <v>0.0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44617.035625</v>
      </c>
      <c r="P2220" s="1" t="n">
        <v>44617.549733796295</v>
      </c>
      <c r="Q2220" t="n">
        <v>42738.0</v>
      </c>
      <c r="R2220" t="n">
        <v>1681.0</v>
      </c>
      <c r="S2220" t="b">
        <v>0</v>
      </c>
      <c r="T2220" t="inlineStr">
        <is>
          <t>N/A</t>
        </is>
      </c>
      <c r="U2220" t="b">
        <v>0</v>
      </c>
      <c r="V2220" t="inlineStr">
        <is>
          <t>Sumit Jarhad</t>
        </is>
      </c>
      <c r="W2220" s="1" t="n">
        <v>44617.549733796295</v>
      </c>
      <c r="X2220" t="n">
        <v>144.0</v>
      </c>
      <c r="Y2220" t="n">
        <v>0.0</v>
      </c>
      <c r="Z2220" t="n">
        <v>0.0</v>
      </c>
      <c r="AA2220" t="n">
        <v>0.0</v>
      </c>
      <c r="AB2220" t="n">
        <v>0.0</v>
      </c>
      <c r="AC2220" t="n">
        <v>0.0</v>
      </c>
      <c r="AD2220" t="n">
        <v>0.0</v>
      </c>
      <c r="AE2220" t="n">
        <v>21.0</v>
      </c>
      <c r="AF2220" t="n">
        <v>0.0</v>
      </c>
      <c r="AG2220" t="n">
        <v>2.0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WI220271908</t>
        </is>
      </c>
      <c r="B2221" t="inlineStr">
        <is>
          <t>DATA_VALIDATION</t>
        </is>
      </c>
      <c r="C2221" t="inlineStr">
        <is>
          <t>201110012508</t>
        </is>
      </c>
      <c r="D2221" t="inlineStr">
        <is>
          <t>Folder</t>
        </is>
      </c>
      <c r="E2221" s="2">
        <f>HYPERLINK("capsilon://?command=openfolder&amp;siteaddress=FAM.docvelocity-na8.net&amp;folderid=FX92D47DB9-6879-87E5-88A6-C0AFB4E48EFB","FX22029805")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MI2202728517</t>
        </is>
      </c>
      <c r="J2221" t="n">
        <v>0.0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2.0</v>
      </c>
      <c r="O2221" s="1" t="n">
        <v>44617.038460648146</v>
      </c>
      <c r="P2221" s="1" t="n">
        <v>44617.35503472222</v>
      </c>
      <c r="Q2221" t="n">
        <v>26627.0</v>
      </c>
      <c r="R2221" t="n">
        <v>725.0</v>
      </c>
      <c r="S2221" t="b">
        <v>0</v>
      </c>
      <c r="T2221" t="inlineStr">
        <is>
          <t>N/A</t>
        </is>
      </c>
      <c r="U2221" t="b">
        <v>0</v>
      </c>
      <c r="V2221" t="inlineStr">
        <is>
          <t>Raman Vaidya</t>
        </is>
      </c>
      <c r="W2221" s="1" t="n">
        <v>44617.1690625</v>
      </c>
      <c r="X2221" t="n">
        <v>624.0</v>
      </c>
      <c r="Y2221" t="n">
        <v>44.0</v>
      </c>
      <c r="Z2221" t="n">
        <v>0.0</v>
      </c>
      <c r="AA2221" t="n">
        <v>44.0</v>
      </c>
      <c r="AB2221" t="n">
        <v>0.0</v>
      </c>
      <c r="AC2221" t="n">
        <v>13.0</v>
      </c>
      <c r="AD2221" t="n">
        <v>-44.0</v>
      </c>
      <c r="AE2221" t="n">
        <v>0.0</v>
      </c>
      <c r="AF2221" t="n">
        <v>0.0</v>
      </c>
      <c r="AG2221" t="n">
        <v>0.0</v>
      </c>
      <c r="AH2221" t="inlineStr">
        <is>
          <t>Sangeeta Kumari</t>
        </is>
      </c>
      <c r="AI2221" s="1" t="n">
        <v>44617.35503472222</v>
      </c>
      <c r="AJ2221" t="n">
        <v>91.0</v>
      </c>
      <c r="AK2221" t="n">
        <v>1.0</v>
      </c>
      <c r="AL2221" t="n">
        <v>0.0</v>
      </c>
      <c r="AM2221" t="n">
        <v>1.0</v>
      </c>
      <c r="AN2221" t="n">
        <v>0.0</v>
      </c>
      <c r="AO2221" t="n">
        <v>0.0</v>
      </c>
      <c r="AP2221" t="n">
        <v>-45.0</v>
      </c>
      <c r="AQ2221" t="n">
        <v>0.0</v>
      </c>
      <c r="AR2221" t="n">
        <v>0.0</v>
      </c>
      <c r="AS2221" t="n">
        <v>0.0</v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WI220271909</t>
        </is>
      </c>
      <c r="B2222" t="inlineStr">
        <is>
          <t>DATA_VALIDATION</t>
        </is>
      </c>
      <c r="C2222" t="inlineStr">
        <is>
          <t>201110012508</t>
        </is>
      </c>
      <c r="D2222" t="inlineStr">
        <is>
          <t>Folder</t>
        </is>
      </c>
      <c r="E2222" s="2">
        <f>HYPERLINK("capsilon://?command=openfolder&amp;siteaddress=FAM.docvelocity-na8.net&amp;folderid=FX92D47DB9-6879-87E5-88A6-C0AFB4E48EFB","FX22029805")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MI2202728527</t>
        </is>
      </c>
      <c r="J2222" t="n">
        <v>0.0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2.0</v>
      </c>
      <c r="O2222" s="1" t="n">
        <v>44617.039293981485</v>
      </c>
      <c r="P2222" s="1" t="n">
        <v>44617.35622685185</v>
      </c>
      <c r="Q2222" t="n">
        <v>26365.0</v>
      </c>
      <c r="R2222" t="n">
        <v>1018.0</v>
      </c>
      <c r="S2222" t="b">
        <v>0</v>
      </c>
      <c r="T2222" t="inlineStr">
        <is>
          <t>N/A</t>
        </is>
      </c>
      <c r="U2222" t="b">
        <v>0</v>
      </c>
      <c r="V2222" t="inlineStr">
        <is>
          <t>Sanjay Kharade</t>
        </is>
      </c>
      <c r="W2222" s="1" t="n">
        <v>44617.173125</v>
      </c>
      <c r="X2222" t="n">
        <v>915.0</v>
      </c>
      <c r="Y2222" t="n">
        <v>44.0</v>
      </c>
      <c r="Z2222" t="n">
        <v>0.0</v>
      </c>
      <c r="AA2222" t="n">
        <v>44.0</v>
      </c>
      <c r="AB2222" t="n">
        <v>0.0</v>
      </c>
      <c r="AC2222" t="n">
        <v>22.0</v>
      </c>
      <c r="AD2222" t="n">
        <v>-44.0</v>
      </c>
      <c r="AE2222" t="n">
        <v>0.0</v>
      </c>
      <c r="AF2222" t="n">
        <v>0.0</v>
      </c>
      <c r="AG2222" t="n">
        <v>0.0</v>
      </c>
      <c r="AH2222" t="inlineStr">
        <is>
          <t>Sangeeta Kumari</t>
        </is>
      </c>
      <c r="AI2222" s="1" t="n">
        <v>44617.35622685185</v>
      </c>
      <c r="AJ2222" t="n">
        <v>103.0</v>
      </c>
      <c r="AK2222" t="n">
        <v>1.0</v>
      </c>
      <c r="AL2222" t="n">
        <v>0.0</v>
      </c>
      <c r="AM2222" t="n">
        <v>1.0</v>
      </c>
      <c r="AN2222" t="n">
        <v>0.0</v>
      </c>
      <c r="AO2222" t="n">
        <v>0.0</v>
      </c>
      <c r="AP2222" t="n">
        <v>-45.0</v>
      </c>
      <c r="AQ2222" t="n">
        <v>0.0</v>
      </c>
      <c r="AR2222" t="n">
        <v>0.0</v>
      </c>
      <c r="AS2222" t="n">
        <v>0.0</v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WI220271910</t>
        </is>
      </c>
      <c r="B2223" t="inlineStr">
        <is>
          <t>DATA_VALIDATION</t>
        </is>
      </c>
      <c r="C2223" t="inlineStr">
        <is>
          <t>201110012508</t>
        </is>
      </c>
      <c r="D2223" t="inlineStr">
        <is>
          <t>Folder</t>
        </is>
      </c>
      <c r="E2223" s="2">
        <f>HYPERLINK("capsilon://?command=openfolder&amp;siteaddress=FAM.docvelocity-na8.net&amp;folderid=FX92D47DB9-6879-87E5-88A6-C0AFB4E48EFB","FX22029805")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MI2202728528</t>
        </is>
      </c>
      <c r="J2223" t="n">
        <v>0.0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2.0</v>
      </c>
      <c r="O2223" s="1" t="n">
        <v>44617.03983796296</v>
      </c>
      <c r="P2223" s="1" t="n">
        <v>44617.360439814816</v>
      </c>
      <c r="Q2223" t="n">
        <v>26065.0</v>
      </c>
      <c r="R2223" t="n">
        <v>1635.0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Suraj Toradmal</t>
        </is>
      </c>
      <c r="W2223" s="1" t="n">
        <v>44617.17958333333</v>
      </c>
      <c r="X2223" t="n">
        <v>1263.0</v>
      </c>
      <c r="Y2223" t="n">
        <v>42.0</v>
      </c>
      <c r="Z2223" t="n">
        <v>0.0</v>
      </c>
      <c r="AA2223" t="n">
        <v>42.0</v>
      </c>
      <c r="AB2223" t="n">
        <v>0.0</v>
      </c>
      <c r="AC2223" t="n">
        <v>18.0</v>
      </c>
      <c r="AD2223" t="n">
        <v>-42.0</v>
      </c>
      <c r="AE2223" t="n">
        <v>0.0</v>
      </c>
      <c r="AF2223" t="n">
        <v>0.0</v>
      </c>
      <c r="AG2223" t="n">
        <v>0.0</v>
      </c>
      <c r="AH2223" t="inlineStr">
        <is>
          <t>Saloni Uttekar</t>
        </is>
      </c>
      <c r="AI2223" s="1" t="n">
        <v>44617.360439814816</v>
      </c>
      <c r="AJ2223" t="n">
        <v>372.0</v>
      </c>
      <c r="AK2223" t="n">
        <v>1.0</v>
      </c>
      <c r="AL2223" t="n">
        <v>0.0</v>
      </c>
      <c r="AM2223" t="n">
        <v>1.0</v>
      </c>
      <c r="AN2223" t="n">
        <v>0.0</v>
      </c>
      <c r="AO2223" t="n">
        <v>1.0</v>
      </c>
      <c r="AP2223" t="n">
        <v>-43.0</v>
      </c>
      <c r="AQ2223" t="n">
        <v>0.0</v>
      </c>
      <c r="AR2223" t="n">
        <v>0.0</v>
      </c>
      <c r="AS2223" t="n">
        <v>0.0</v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WI220271911</t>
        </is>
      </c>
      <c r="B2224" t="inlineStr">
        <is>
          <t>DATA_VALIDATION</t>
        </is>
      </c>
      <c r="C2224" t="inlineStr">
        <is>
          <t>201110012508</t>
        </is>
      </c>
      <c r="D2224" t="inlineStr">
        <is>
          <t>Folder</t>
        </is>
      </c>
      <c r="E2224" s="2">
        <f>HYPERLINK("capsilon://?command=openfolder&amp;siteaddress=FAM.docvelocity-na8.net&amp;folderid=FX92D47DB9-6879-87E5-88A6-C0AFB4E48EFB","FX22029805")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MI2202728526</t>
        </is>
      </c>
      <c r="J2224" t="n">
        <v>0.0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1.0</v>
      </c>
      <c r="O2224" s="1" t="n">
        <v>44617.04032407407</v>
      </c>
      <c r="P2224" s="1" t="n">
        <v>44617.55197916667</v>
      </c>
      <c r="Q2224" t="n">
        <v>43376.0</v>
      </c>
      <c r="R2224" t="n">
        <v>831.0</v>
      </c>
      <c r="S2224" t="b">
        <v>0</v>
      </c>
      <c r="T2224" t="inlineStr">
        <is>
          <t>N/A</t>
        </is>
      </c>
      <c r="U2224" t="b">
        <v>0</v>
      </c>
      <c r="V2224" t="inlineStr">
        <is>
          <t>Sumit Jarhad</t>
        </is>
      </c>
      <c r="W2224" s="1" t="n">
        <v>44617.55197916667</v>
      </c>
      <c r="X2224" t="n">
        <v>131.0</v>
      </c>
      <c r="Y2224" t="n">
        <v>0.0</v>
      </c>
      <c r="Z2224" t="n">
        <v>0.0</v>
      </c>
      <c r="AA2224" t="n">
        <v>0.0</v>
      </c>
      <c r="AB2224" t="n">
        <v>0.0</v>
      </c>
      <c r="AC2224" t="n">
        <v>0.0</v>
      </c>
      <c r="AD2224" t="n">
        <v>0.0</v>
      </c>
      <c r="AE2224" t="n">
        <v>106.0</v>
      </c>
      <c r="AF2224" t="n">
        <v>0.0</v>
      </c>
      <c r="AG2224" t="n">
        <v>4.0</v>
      </c>
      <c r="AH2224" t="inlineStr">
        <is>
          <t>N/A</t>
        </is>
      </c>
      <c r="AI2224" t="inlineStr">
        <is>
          <t>N/A</t>
        </is>
      </c>
      <c r="AJ2224" t="inlineStr">
        <is>
          <t>N/A</t>
        </is>
      </c>
      <c r="AK2224" t="inlineStr">
        <is>
          <t>N/A</t>
        </is>
      </c>
      <c r="AL2224" t="inlineStr">
        <is>
          <t>N/A</t>
        </is>
      </c>
      <c r="AM2224" t="inlineStr">
        <is>
          <t>N/A</t>
        </is>
      </c>
      <c r="AN2224" t="inlineStr">
        <is>
          <t>N/A</t>
        </is>
      </c>
      <c r="AO2224" t="inlineStr">
        <is>
          <t>N/A</t>
        </is>
      </c>
      <c r="AP2224" t="inlineStr">
        <is>
          <t>N/A</t>
        </is>
      </c>
      <c r="AQ2224" t="inlineStr">
        <is>
          <t>N/A</t>
        </is>
      </c>
      <c r="AR2224" t="inlineStr">
        <is>
          <t>N/A</t>
        </is>
      </c>
      <c r="AS2224" t="inlineStr">
        <is>
          <t>N/A</t>
        </is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WI220271912</t>
        </is>
      </c>
      <c r="B2225" t="inlineStr">
        <is>
          <t>DATA_VALIDATION</t>
        </is>
      </c>
      <c r="C2225" t="inlineStr">
        <is>
          <t>201110012508</t>
        </is>
      </c>
      <c r="D2225" t="inlineStr">
        <is>
          <t>Folder</t>
        </is>
      </c>
      <c r="E2225" s="2">
        <f>HYPERLINK("capsilon://?command=openfolder&amp;siteaddress=FAM.docvelocity-na8.net&amp;folderid=FX92D47DB9-6879-87E5-88A6-C0AFB4E48EFB","FX22029805")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MI2202728529</t>
        </is>
      </c>
      <c r="J2225" t="n">
        <v>0.0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44617.04043981482</v>
      </c>
      <c r="P2225" s="1" t="n">
        <v>44617.358402777776</v>
      </c>
      <c r="Q2225" t="n">
        <v>26187.0</v>
      </c>
      <c r="R2225" t="n">
        <v>1285.0</v>
      </c>
      <c r="S2225" t="b">
        <v>0</v>
      </c>
      <c r="T2225" t="inlineStr">
        <is>
          <t>N/A</t>
        </is>
      </c>
      <c r="U2225" t="b">
        <v>0</v>
      </c>
      <c r="V2225" t="inlineStr">
        <is>
          <t>Supriya Khape</t>
        </is>
      </c>
      <c r="W2225" s="1" t="n">
        <v>44617.18189814815</v>
      </c>
      <c r="X2225" t="n">
        <v>1098.0</v>
      </c>
      <c r="Y2225" t="n">
        <v>54.0</v>
      </c>
      <c r="Z2225" t="n">
        <v>0.0</v>
      </c>
      <c r="AA2225" t="n">
        <v>54.0</v>
      </c>
      <c r="AB2225" t="n">
        <v>0.0</v>
      </c>
      <c r="AC2225" t="n">
        <v>27.0</v>
      </c>
      <c r="AD2225" t="n">
        <v>-54.0</v>
      </c>
      <c r="AE2225" t="n">
        <v>0.0</v>
      </c>
      <c r="AF2225" t="n">
        <v>0.0</v>
      </c>
      <c r="AG2225" t="n">
        <v>0.0</v>
      </c>
      <c r="AH2225" t="inlineStr">
        <is>
          <t>Sangeeta Kumari</t>
        </is>
      </c>
      <c r="AI2225" s="1" t="n">
        <v>44617.358402777776</v>
      </c>
      <c r="AJ2225" t="n">
        <v>187.0</v>
      </c>
      <c r="AK2225" t="n">
        <v>2.0</v>
      </c>
      <c r="AL2225" t="n">
        <v>0.0</v>
      </c>
      <c r="AM2225" t="n">
        <v>2.0</v>
      </c>
      <c r="AN2225" t="n">
        <v>0.0</v>
      </c>
      <c r="AO2225" t="n">
        <v>1.0</v>
      </c>
      <c r="AP2225" t="n">
        <v>-56.0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WI220271913</t>
        </is>
      </c>
      <c r="B2226" t="inlineStr">
        <is>
          <t>DATA_VALIDATION</t>
        </is>
      </c>
      <c r="C2226" t="inlineStr">
        <is>
          <t>201110012508</t>
        </is>
      </c>
      <c r="D2226" t="inlineStr">
        <is>
          <t>Folder</t>
        </is>
      </c>
      <c r="E2226" s="2">
        <f>HYPERLINK("capsilon://?command=openfolder&amp;siteaddress=FAM.docvelocity-na8.net&amp;folderid=FX92D47DB9-6879-87E5-88A6-C0AFB4E48EFB","FX22029805")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MI2202728533</t>
        </is>
      </c>
      <c r="J2226" t="n">
        <v>0.0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44617.04101851852</v>
      </c>
      <c r="P2226" s="1" t="n">
        <v>44617.359918981485</v>
      </c>
      <c r="Q2226" t="n">
        <v>26680.0</v>
      </c>
      <c r="R2226" t="n">
        <v>873.0</v>
      </c>
      <c r="S2226" t="b">
        <v>0</v>
      </c>
      <c r="T2226" t="inlineStr">
        <is>
          <t>N/A</t>
        </is>
      </c>
      <c r="U2226" t="b">
        <v>0</v>
      </c>
      <c r="V2226" t="inlineStr">
        <is>
          <t>Raman Vaidya</t>
        </is>
      </c>
      <c r="W2226" s="1" t="n">
        <v>44617.178564814814</v>
      </c>
      <c r="X2226" t="n">
        <v>743.0</v>
      </c>
      <c r="Y2226" t="n">
        <v>57.0</v>
      </c>
      <c r="Z2226" t="n">
        <v>0.0</v>
      </c>
      <c r="AA2226" t="n">
        <v>57.0</v>
      </c>
      <c r="AB2226" t="n">
        <v>0.0</v>
      </c>
      <c r="AC2226" t="n">
        <v>30.0</v>
      </c>
      <c r="AD2226" t="n">
        <v>-57.0</v>
      </c>
      <c r="AE2226" t="n">
        <v>0.0</v>
      </c>
      <c r="AF2226" t="n">
        <v>0.0</v>
      </c>
      <c r="AG2226" t="n">
        <v>0.0</v>
      </c>
      <c r="AH2226" t="inlineStr">
        <is>
          <t>Sangeeta Kumari</t>
        </is>
      </c>
      <c r="AI2226" s="1" t="n">
        <v>44617.359918981485</v>
      </c>
      <c r="AJ2226" t="n">
        <v>130.0</v>
      </c>
      <c r="AK2226" t="n">
        <v>2.0</v>
      </c>
      <c r="AL2226" t="n">
        <v>0.0</v>
      </c>
      <c r="AM2226" t="n">
        <v>2.0</v>
      </c>
      <c r="AN2226" t="n">
        <v>3.0</v>
      </c>
      <c r="AO2226" t="n">
        <v>4.0</v>
      </c>
      <c r="AP2226" t="n">
        <v>-59.0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WI220271914</t>
        </is>
      </c>
      <c r="B2227" t="inlineStr">
        <is>
          <t>DATA_VALIDATION</t>
        </is>
      </c>
      <c r="C2227" t="inlineStr">
        <is>
          <t>201110012508</t>
        </is>
      </c>
      <c r="D2227" t="inlineStr">
        <is>
          <t>Folder</t>
        </is>
      </c>
      <c r="E2227" s="2">
        <f>HYPERLINK("capsilon://?command=openfolder&amp;siteaddress=FAM.docvelocity-na8.net&amp;folderid=FX92D47DB9-6879-87E5-88A6-C0AFB4E48EFB","FX22029805")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MI2202728540</t>
        </is>
      </c>
      <c r="J2227" t="n">
        <v>0.0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44617.04108796296</v>
      </c>
      <c r="P2227" s="1" t="n">
        <v>44617.36145833333</v>
      </c>
      <c r="Q2227" t="n">
        <v>26617.0</v>
      </c>
      <c r="R2227" t="n">
        <v>1063.0</v>
      </c>
      <c r="S2227" t="b">
        <v>0</v>
      </c>
      <c r="T2227" t="inlineStr">
        <is>
          <t>N/A</t>
        </is>
      </c>
      <c r="U2227" t="b">
        <v>0</v>
      </c>
      <c r="V2227" t="inlineStr">
        <is>
          <t>Sanjana Uttekar</t>
        </is>
      </c>
      <c r="W2227" s="1" t="n">
        <v>44617.18386574074</v>
      </c>
      <c r="X2227" t="n">
        <v>930.0</v>
      </c>
      <c r="Y2227" t="n">
        <v>57.0</v>
      </c>
      <c r="Z2227" t="n">
        <v>0.0</v>
      </c>
      <c r="AA2227" t="n">
        <v>57.0</v>
      </c>
      <c r="AB2227" t="n">
        <v>0.0</v>
      </c>
      <c r="AC2227" t="n">
        <v>17.0</v>
      </c>
      <c r="AD2227" t="n">
        <v>-57.0</v>
      </c>
      <c r="AE2227" t="n">
        <v>0.0</v>
      </c>
      <c r="AF2227" t="n">
        <v>0.0</v>
      </c>
      <c r="AG2227" t="n">
        <v>0.0</v>
      </c>
      <c r="AH2227" t="inlineStr">
        <is>
          <t>Sangeeta Kumari</t>
        </is>
      </c>
      <c r="AI2227" s="1" t="n">
        <v>44617.36145833333</v>
      </c>
      <c r="AJ2227" t="n">
        <v>133.0</v>
      </c>
      <c r="AK2227" t="n">
        <v>1.0</v>
      </c>
      <c r="AL2227" t="n">
        <v>0.0</v>
      </c>
      <c r="AM2227" t="n">
        <v>1.0</v>
      </c>
      <c r="AN2227" t="n">
        <v>3.0</v>
      </c>
      <c r="AO2227" t="n">
        <v>3.0</v>
      </c>
      <c r="AP2227" t="n">
        <v>-58.0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WI220271915</t>
        </is>
      </c>
      <c r="B2228" t="inlineStr">
        <is>
          <t>DATA_VALIDATION</t>
        </is>
      </c>
      <c r="C2228" t="inlineStr">
        <is>
          <t>201110012508</t>
        </is>
      </c>
      <c r="D2228" t="inlineStr">
        <is>
          <t>Folder</t>
        </is>
      </c>
      <c r="E2228" s="2">
        <f>HYPERLINK("capsilon://?command=openfolder&amp;siteaddress=FAM.docvelocity-na8.net&amp;folderid=FX92D47DB9-6879-87E5-88A6-C0AFB4E48EFB","FX22029805")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MI2202728543</t>
        </is>
      </c>
      <c r="J2228" t="n">
        <v>0.0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44617.04125</v>
      </c>
      <c r="P2228" s="1" t="n">
        <v>44617.36351851852</v>
      </c>
      <c r="Q2228" t="n">
        <v>27020.0</v>
      </c>
      <c r="R2228" t="n">
        <v>824.0</v>
      </c>
      <c r="S2228" t="b">
        <v>0</v>
      </c>
      <c r="T2228" t="inlineStr">
        <is>
          <t>N/A</t>
        </is>
      </c>
      <c r="U2228" t="b">
        <v>0</v>
      </c>
      <c r="V2228" t="inlineStr">
        <is>
          <t>Karnal Akhare</t>
        </is>
      </c>
      <c r="W2228" s="1" t="n">
        <v>44617.18431712963</v>
      </c>
      <c r="X2228" t="n">
        <v>558.0</v>
      </c>
      <c r="Y2228" t="n">
        <v>21.0</v>
      </c>
      <c r="Z2228" t="n">
        <v>0.0</v>
      </c>
      <c r="AA2228" t="n">
        <v>21.0</v>
      </c>
      <c r="AB2228" t="n">
        <v>0.0</v>
      </c>
      <c r="AC2228" t="n">
        <v>2.0</v>
      </c>
      <c r="AD2228" t="n">
        <v>-21.0</v>
      </c>
      <c r="AE2228" t="n">
        <v>0.0</v>
      </c>
      <c r="AF2228" t="n">
        <v>0.0</v>
      </c>
      <c r="AG2228" t="n">
        <v>0.0</v>
      </c>
      <c r="AH2228" t="inlineStr">
        <is>
          <t>Saloni Uttekar</t>
        </is>
      </c>
      <c r="AI2228" s="1" t="n">
        <v>44617.36351851852</v>
      </c>
      <c r="AJ2228" t="n">
        <v>266.0</v>
      </c>
      <c r="AK2228" t="n">
        <v>0.0</v>
      </c>
      <c r="AL2228" t="n">
        <v>0.0</v>
      </c>
      <c r="AM2228" t="n">
        <v>0.0</v>
      </c>
      <c r="AN2228" t="n">
        <v>0.0</v>
      </c>
      <c r="AO2228" t="n">
        <v>0.0</v>
      </c>
      <c r="AP2228" t="n">
        <v>-21.0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WI220271916</t>
        </is>
      </c>
      <c r="B2229" t="inlineStr">
        <is>
          <t>DATA_VALIDATION</t>
        </is>
      </c>
      <c r="C2229" t="inlineStr">
        <is>
          <t>201110012508</t>
        </is>
      </c>
      <c r="D2229" t="inlineStr">
        <is>
          <t>Folder</t>
        </is>
      </c>
      <c r="E2229" s="2">
        <f>HYPERLINK("capsilon://?command=openfolder&amp;siteaddress=FAM.docvelocity-na8.net&amp;folderid=FX92D47DB9-6879-87E5-88A6-C0AFB4E48EFB","FX22029805")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MI2202728545</t>
        </is>
      </c>
      <c r="J2229" t="n">
        <v>0.0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44617.04145833333</v>
      </c>
      <c r="P2229" s="1" t="n">
        <v>44617.362592592595</v>
      </c>
      <c r="Q2229" t="n">
        <v>26317.0</v>
      </c>
      <c r="R2229" t="n">
        <v>1429.0</v>
      </c>
      <c r="S2229" t="b">
        <v>0</v>
      </c>
      <c r="T2229" t="inlineStr">
        <is>
          <t>N/A</t>
        </is>
      </c>
      <c r="U2229" t="b">
        <v>0</v>
      </c>
      <c r="V2229" t="inlineStr">
        <is>
          <t>Supriya Khape</t>
        </is>
      </c>
      <c r="W2229" s="1" t="n">
        <v>44617.19525462963</v>
      </c>
      <c r="X2229" t="n">
        <v>1153.0</v>
      </c>
      <c r="Y2229" t="n">
        <v>21.0</v>
      </c>
      <c r="Z2229" t="n">
        <v>0.0</v>
      </c>
      <c r="AA2229" t="n">
        <v>21.0</v>
      </c>
      <c r="AB2229" t="n">
        <v>0.0</v>
      </c>
      <c r="AC2229" t="n">
        <v>2.0</v>
      </c>
      <c r="AD2229" t="n">
        <v>-21.0</v>
      </c>
      <c r="AE2229" t="n">
        <v>0.0</v>
      </c>
      <c r="AF2229" t="n">
        <v>0.0</v>
      </c>
      <c r="AG2229" t="n">
        <v>0.0</v>
      </c>
      <c r="AH2229" t="inlineStr">
        <is>
          <t>Sangeeta Kumari</t>
        </is>
      </c>
      <c r="AI2229" s="1" t="n">
        <v>44617.362592592595</v>
      </c>
      <c r="AJ2229" t="n">
        <v>97.0</v>
      </c>
      <c r="AK2229" t="n">
        <v>1.0</v>
      </c>
      <c r="AL2229" t="n">
        <v>0.0</v>
      </c>
      <c r="AM2229" t="n">
        <v>1.0</v>
      </c>
      <c r="AN2229" t="n">
        <v>0.0</v>
      </c>
      <c r="AO2229" t="n">
        <v>0.0</v>
      </c>
      <c r="AP2229" t="n">
        <v>-22.0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WI220271917</t>
        </is>
      </c>
      <c r="B2230" t="inlineStr">
        <is>
          <t>DATA_VALIDATION</t>
        </is>
      </c>
      <c r="C2230" t="inlineStr">
        <is>
          <t>201110012508</t>
        </is>
      </c>
      <c r="D2230" t="inlineStr">
        <is>
          <t>Folder</t>
        </is>
      </c>
      <c r="E2230" s="2">
        <f>HYPERLINK("capsilon://?command=openfolder&amp;siteaddress=FAM.docvelocity-na8.net&amp;folderid=FX92D47DB9-6879-87E5-88A6-C0AFB4E48EFB","FX22029805")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MI2202728541</t>
        </is>
      </c>
      <c r="J2230" t="n">
        <v>0.0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44617.04177083333</v>
      </c>
      <c r="P2230" s="1" t="n">
        <v>44617.36399305556</v>
      </c>
      <c r="Q2230" t="n">
        <v>26766.0</v>
      </c>
      <c r="R2230" t="n">
        <v>1074.0</v>
      </c>
      <c r="S2230" t="b">
        <v>0</v>
      </c>
      <c r="T2230" t="inlineStr">
        <is>
          <t>N/A</t>
        </is>
      </c>
      <c r="U2230" t="b">
        <v>0</v>
      </c>
      <c r="V2230" t="inlineStr">
        <is>
          <t>Suraj Toradmal</t>
        </is>
      </c>
      <c r="W2230" s="1" t="n">
        <v>44617.19125</v>
      </c>
      <c r="X2230" t="n">
        <v>954.0</v>
      </c>
      <c r="Y2230" t="n">
        <v>57.0</v>
      </c>
      <c r="Z2230" t="n">
        <v>0.0</v>
      </c>
      <c r="AA2230" t="n">
        <v>57.0</v>
      </c>
      <c r="AB2230" t="n">
        <v>0.0</v>
      </c>
      <c r="AC2230" t="n">
        <v>33.0</v>
      </c>
      <c r="AD2230" t="n">
        <v>-57.0</v>
      </c>
      <c r="AE2230" t="n">
        <v>0.0</v>
      </c>
      <c r="AF2230" t="n">
        <v>0.0</v>
      </c>
      <c r="AG2230" t="n">
        <v>0.0</v>
      </c>
      <c r="AH2230" t="inlineStr">
        <is>
          <t>Sangeeta Kumari</t>
        </is>
      </c>
      <c r="AI2230" s="1" t="n">
        <v>44617.36399305556</v>
      </c>
      <c r="AJ2230" t="n">
        <v>120.0</v>
      </c>
      <c r="AK2230" t="n">
        <v>1.0</v>
      </c>
      <c r="AL2230" t="n">
        <v>0.0</v>
      </c>
      <c r="AM2230" t="n">
        <v>1.0</v>
      </c>
      <c r="AN2230" t="n">
        <v>0.0</v>
      </c>
      <c r="AO2230" t="n">
        <v>0.0</v>
      </c>
      <c r="AP2230" t="n">
        <v>-58.0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WI220271918</t>
        </is>
      </c>
      <c r="B2231" t="inlineStr">
        <is>
          <t>DATA_VALIDATION</t>
        </is>
      </c>
      <c r="C2231" t="inlineStr">
        <is>
          <t>201110012508</t>
        </is>
      </c>
      <c r="D2231" t="inlineStr">
        <is>
          <t>Folder</t>
        </is>
      </c>
      <c r="E2231" s="2">
        <f>HYPERLINK("capsilon://?command=openfolder&amp;siteaddress=FAM.docvelocity-na8.net&amp;folderid=FX92D47DB9-6879-87E5-88A6-C0AFB4E48EFB","FX22029805")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MI2202728546</t>
        </is>
      </c>
      <c r="J2231" t="n">
        <v>0.0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44617.041817129626</v>
      </c>
      <c r="P2231" s="1" t="n">
        <v>44617.36787037037</v>
      </c>
      <c r="Q2231" t="n">
        <v>27334.0</v>
      </c>
      <c r="R2231" t="n">
        <v>837.0</v>
      </c>
      <c r="S2231" t="b">
        <v>0</v>
      </c>
      <c r="T2231" t="inlineStr">
        <is>
          <t>N/A</t>
        </is>
      </c>
      <c r="U2231" t="b">
        <v>0</v>
      </c>
      <c r="V2231" t="inlineStr">
        <is>
          <t>Raman Vaidya</t>
        </is>
      </c>
      <c r="W2231" s="1" t="n">
        <v>44617.18599537037</v>
      </c>
      <c r="X2231" t="n">
        <v>462.0</v>
      </c>
      <c r="Y2231" t="n">
        <v>21.0</v>
      </c>
      <c r="Z2231" t="n">
        <v>0.0</v>
      </c>
      <c r="AA2231" t="n">
        <v>21.0</v>
      </c>
      <c r="AB2231" t="n">
        <v>0.0</v>
      </c>
      <c r="AC2231" t="n">
        <v>4.0</v>
      </c>
      <c r="AD2231" t="n">
        <v>-21.0</v>
      </c>
      <c r="AE2231" t="n">
        <v>0.0</v>
      </c>
      <c r="AF2231" t="n">
        <v>0.0</v>
      </c>
      <c r="AG2231" t="n">
        <v>0.0</v>
      </c>
      <c r="AH2231" t="inlineStr">
        <is>
          <t>Saloni Uttekar</t>
        </is>
      </c>
      <c r="AI2231" s="1" t="n">
        <v>44617.36787037037</v>
      </c>
      <c r="AJ2231" t="n">
        <v>375.0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-21.0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WI220271919</t>
        </is>
      </c>
      <c r="B2232" t="inlineStr">
        <is>
          <t>DATA_VALIDATION</t>
        </is>
      </c>
      <c r="C2232" t="inlineStr">
        <is>
          <t>201110012508</t>
        </is>
      </c>
      <c r="D2232" t="inlineStr">
        <is>
          <t>Folder</t>
        </is>
      </c>
      <c r="E2232" s="2">
        <f>HYPERLINK("capsilon://?command=openfolder&amp;siteaddress=FAM.docvelocity-na8.net&amp;folderid=FX92D47DB9-6879-87E5-88A6-C0AFB4E48EFB","FX22029805")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MI2202728547</t>
        </is>
      </c>
      <c r="J2232" t="n">
        <v>0.0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44617.042083333334</v>
      </c>
      <c r="P2232" s="1" t="n">
        <v>44617.36541666667</v>
      </c>
      <c r="Q2232" t="n">
        <v>27298.0</v>
      </c>
      <c r="R2232" t="n">
        <v>638.0</v>
      </c>
      <c r="S2232" t="b">
        <v>0</v>
      </c>
      <c r="T2232" t="inlineStr">
        <is>
          <t>N/A</t>
        </is>
      </c>
      <c r="U2232" t="b">
        <v>0</v>
      </c>
      <c r="V2232" t="inlineStr">
        <is>
          <t>Sanjana Uttekar</t>
        </is>
      </c>
      <c r="W2232" s="1" t="n">
        <v>44617.18984953704</v>
      </c>
      <c r="X2232" t="n">
        <v>516.0</v>
      </c>
      <c r="Y2232" t="n">
        <v>21.0</v>
      </c>
      <c r="Z2232" t="n">
        <v>0.0</v>
      </c>
      <c r="AA2232" t="n">
        <v>21.0</v>
      </c>
      <c r="AB2232" t="n">
        <v>0.0</v>
      </c>
      <c r="AC2232" t="n">
        <v>14.0</v>
      </c>
      <c r="AD2232" t="n">
        <v>-21.0</v>
      </c>
      <c r="AE2232" t="n">
        <v>0.0</v>
      </c>
      <c r="AF2232" t="n">
        <v>0.0</v>
      </c>
      <c r="AG2232" t="n">
        <v>0.0</v>
      </c>
      <c r="AH2232" t="inlineStr">
        <is>
          <t>Sangeeta Kumari</t>
        </is>
      </c>
      <c r="AI2232" s="1" t="n">
        <v>44617.36541666667</v>
      </c>
      <c r="AJ2232" t="n">
        <v>122.0</v>
      </c>
      <c r="AK2232" t="n">
        <v>4.0</v>
      </c>
      <c r="AL2232" t="n">
        <v>0.0</v>
      </c>
      <c r="AM2232" t="n">
        <v>4.0</v>
      </c>
      <c r="AN2232" t="n">
        <v>0.0</v>
      </c>
      <c r="AO2232" t="n">
        <v>3.0</v>
      </c>
      <c r="AP2232" t="n">
        <v>-25.0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WI220271920</t>
        </is>
      </c>
      <c r="B2233" t="inlineStr">
        <is>
          <t>DATA_VALIDATION</t>
        </is>
      </c>
      <c r="C2233" t="inlineStr">
        <is>
          <t>201110012508</t>
        </is>
      </c>
      <c r="D2233" t="inlineStr">
        <is>
          <t>Folder</t>
        </is>
      </c>
      <c r="E2233" s="2">
        <f>HYPERLINK("capsilon://?command=openfolder&amp;siteaddress=FAM.docvelocity-na8.net&amp;folderid=FX92D47DB9-6879-87E5-88A6-C0AFB4E48EFB","FX22029805")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MI2202728551</t>
        </is>
      </c>
      <c r="J2233" t="n">
        <v>0.0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44617.04224537037</v>
      </c>
      <c r="P2233" s="1" t="n">
        <v>44617.36634259259</v>
      </c>
      <c r="Q2233" t="n">
        <v>27369.0</v>
      </c>
      <c r="R2233" t="n">
        <v>633.0</v>
      </c>
      <c r="S2233" t="b">
        <v>0</v>
      </c>
      <c r="T2233" t="inlineStr">
        <is>
          <t>N/A</t>
        </is>
      </c>
      <c r="U2233" t="b">
        <v>0</v>
      </c>
      <c r="V2233" t="inlineStr">
        <is>
          <t>Sanjay Kharade</t>
        </is>
      </c>
      <c r="W2233" s="1" t="n">
        <v>44617.19055555556</v>
      </c>
      <c r="X2233" t="n">
        <v>554.0</v>
      </c>
      <c r="Y2233" t="n">
        <v>21.0</v>
      </c>
      <c r="Z2233" t="n">
        <v>0.0</v>
      </c>
      <c r="AA2233" t="n">
        <v>21.0</v>
      </c>
      <c r="AB2233" t="n">
        <v>0.0</v>
      </c>
      <c r="AC2233" t="n">
        <v>7.0</v>
      </c>
      <c r="AD2233" t="n">
        <v>-21.0</v>
      </c>
      <c r="AE2233" t="n">
        <v>0.0</v>
      </c>
      <c r="AF2233" t="n">
        <v>0.0</v>
      </c>
      <c r="AG2233" t="n">
        <v>0.0</v>
      </c>
      <c r="AH2233" t="inlineStr">
        <is>
          <t>Sangeeta Kumari</t>
        </is>
      </c>
      <c r="AI2233" s="1" t="n">
        <v>44617.36634259259</v>
      </c>
      <c r="AJ2233" t="n">
        <v>79.0</v>
      </c>
      <c r="AK2233" t="n">
        <v>1.0</v>
      </c>
      <c r="AL2233" t="n">
        <v>0.0</v>
      </c>
      <c r="AM2233" t="n">
        <v>1.0</v>
      </c>
      <c r="AN2233" t="n">
        <v>0.0</v>
      </c>
      <c r="AO2233" t="n">
        <v>0.0</v>
      </c>
      <c r="AP2233" t="n">
        <v>-22.0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WI220271945</t>
        </is>
      </c>
      <c r="B2234" t="inlineStr">
        <is>
          <t>DATA_VALIDATION</t>
        </is>
      </c>
      <c r="C2234" t="inlineStr">
        <is>
          <t>201110012520</t>
        </is>
      </c>
      <c r="D2234" t="inlineStr">
        <is>
          <t>Folder</t>
        </is>
      </c>
      <c r="E2234" s="2">
        <f>HYPERLINK("capsilon://?command=openfolder&amp;siteaddress=FAM.docvelocity-na8.net&amp;folderid=FX9283B043-E4C8-8697-08CE-96E4207F6681","FX220211434")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MI2202722447</t>
        </is>
      </c>
      <c r="J2234" t="n">
        <v>0.0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2.0</v>
      </c>
      <c r="O2234" s="1" t="n">
        <v>44617.06878472222</v>
      </c>
      <c r="P2234" s="1" t="n">
        <v>44617.30616898148</v>
      </c>
      <c r="Q2234" t="n">
        <v>18916.0</v>
      </c>
      <c r="R2234" t="n">
        <v>1594.0</v>
      </c>
      <c r="S2234" t="b">
        <v>0</v>
      </c>
      <c r="T2234" t="inlineStr">
        <is>
          <t>N/A</t>
        </is>
      </c>
      <c r="U2234" t="b">
        <v>1</v>
      </c>
      <c r="V2234" t="inlineStr">
        <is>
          <t>Suraj Toradmal</t>
        </is>
      </c>
      <c r="W2234" s="1" t="n">
        <v>44617.084340277775</v>
      </c>
      <c r="X2234" t="n">
        <v>1222.0</v>
      </c>
      <c r="Y2234" t="n">
        <v>113.0</v>
      </c>
      <c r="Z2234" t="n">
        <v>0.0</v>
      </c>
      <c r="AA2234" t="n">
        <v>113.0</v>
      </c>
      <c r="AB2234" t="n">
        <v>0.0</v>
      </c>
      <c r="AC2234" t="n">
        <v>54.0</v>
      </c>
      <c r="AD2234" t="n">
        <v>-113.0</v>
      </c>
      <c r="AE2234" t="n">
        <v>0.0</v>
      </c>
      <c r="AF2234" t="n">
        <v>0.0</v>
      </c>
      <c r="AG2234" t="n">
        <v>0.0</v>
      </c>
      <c r="AH2234" t="inlineStr">
        <is>
          <t>Sangeeta Kumari</t>
        </is>
      </c>
      <c r="AI2234" s="1" t="n">
        <v>44617.30616898148</v>
      </c>
      <c r="AJ2234" t="n">
        <v>366.0</v>
      </c>
      <c r="AK2234" t="n">
        <v>1.0</v>
      </c>
      <c r="AL2234" t="n">
        <v>0.0</v>
      </c>
      <c r="AM2234" t="n">
        <v>1.0</v>
      </c>
      <c r="AN2234" t="n">
        <v>0.0</v>
      </c>
      <c r="AO2234" t="n">
        <v>0.0</v>
      </c>
      <c r="AP2234" t="n">
        <v>-114.0</v>
      </c>
      <c r="AQ2234" t="n">
        <v>0.0</v>
      </c>
      <c r="AR2234" t="n">
        <v>0.0</v>
      </c>
      <c r="AS2234" t="n">
        <v>0.0</v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WI220271951</t>
        </is>
      </c>
      <c r="B2235" t="inlineStr">
        <is>
          <t>DATA_VALIDATION</t>
        </is>
      </c>
      <c r="C2235" t="inlineStr">
        <is>
          <t>201330009728</t>
        </is>
      </c>
      <c r="D2235" t="inlineStr">
        <is>
          <t>Folder</t>
        </is>
      </c>
      <c r="E2235" s="2">
        <f>HYPERLINK("capsilon://?command=openfolder&amp;siteaddress=FAM.docvelocity-na8.net&amp;folderid=FXBD511C57-6F3A-2F3C-CF59-633A8A454C94","FX220211249")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MI2202724457</t>
        </is>
      </c>
      <c r="J2235" t="n">
        <v>0.0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2.0</v>
      </c>
      <c r="O2235" s="1" t="n">
        <v>44617.071076388886</v>
      </c>
      <c r="P2235" s="1" t="n">
        <v>44617.31049768518</v>
      </c>
      <c r="Q2235" t="n">
        <v>19178.0</v>
      </c>
      <c r="R2235" t="n">
        <v>1508.0</v>
      </c>
      <c r="S2235" t="b">
        <v>0</v>
      </c>
      <c r="T2235" t="inlineStr">
        <is>
          <t>N/A</t>
        </is>
      </c>
      <c r="U2235" t="b">
        <v>1</v>
      </c>
      <c r="V2235" t="inlineStr">
        <is>
          <t>Suraj Toradmal</t>
        </is>
      </c>
      <c r="W2235" s="1" t="n">
        <v>44617.09748842593</v>
      </c>
      <c r="X2235" t="n">
        <v>1135.0</v>
      </c>
      <c r="Y2235" t="n">
        <v>184.0</v>
      </c>
      <c r="Z2235" t="n">
        <v>0.0</v>
      </c>
      <c r="AA2235" t="n">
        <v>184.0</v>
      </c>
      <c r="AB2235" t="n">
        <v>21.0</v>
      </c>
      <c r="AC2235" t="n">
        <v>78.0</v>
      </c>
      <c r="AD2235" t="n">
        <v>-184.0</v>
      </c>
      <c r="AE2235" t="n">
        <v>0.0</v>
      </c>
      <c r="AF2235" t="n">
        <v>0.0</v>
      </c>
      <c r="AG2235" t="n">
        <v>0.0</v>
      </c>
      <c r="AH2235" t="inlineStr">
        <is>
          <t>Sangeeta Kumari</t>
        </is>
      </c>
      <c r="AI2235" s="1" t="n">
        <v>44617.31049768518</v>
      </c>
      <c r="AJ2235" t="n">
        <v>373.0</v>
      </c>
      <c r="AK2235" t="n">
        <v>2.0</v>
      </c>
      <c r="AL2235" t="n">
        <v>0.0</v>
      </c>
      <c r="AM2235" t="n">
        <v>2.0</v>
      </c>
      <c r="AN2235" t="n">
        <v>21.0</v>
      </c>
      <c r="AO2235" t="n">
        <v>0.0</v>
      </c>
      <c r="AP2235" t="n">
        <v>-186.0</v>
      </c>
      <c r="AQ2235" t="n">
        <v>0.0</v>
      </c>
      <c r="AR2235" t="n">
        <v>0.0</v>
      </c>
      <c r="AS2235" t="n">
        <v>0.0</v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WI220272005</t>
        </is>
      </c>
      <c r="B2236" t="inlineStr">
        <is>
          <t>DATA_VALIDATION</t>
        </is>
      </c>
      <c r="C2236" t="inlineStr">
        <is>
          <t>201130013363</t>
        </is>
      </c>
      <c r="D2236" t="inlineStr">
        <is>
          <t>Folder</t>
        </is>
      </c>
      <c r="E2236" s="2">
        <f>HYPERLINK("capsilon://?command=openfolder&amp;siteaddress=FAM.docvelocity-na8.net&amp;folderid=FXAEA8F724-078B-1BD9-ADBD-EF3D08B30886","FX220211567")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MI2202724794</t>
        </is>
      </c>
      <c r="J2236" t="n">
        <v>0.0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44617.1412037037</v>
      </c>
      <c r="P2236" s="1" t="n">
        <v>44617.318506944444</v>
      </c>
      <c r="Q2236" t="n">
        <v>12591.0</v>
      </c>
      <c r="R2236" t="n">
        <v>2728.0</v>
      </c>
      <c r="S2236" t="b">
        <v>0</v>
      </c>
      <c r="T2236" t="inlineStr">
        <is>
          <t>N/A</t>
        </is>
      </c>
      <c r="U2236" t="b">
        <v>1</v>
      </c>
      <c r="V2236" t="inlineStr">
        <is>
          <t>Devendra Naidu</t>
        </is>
      </c>
      <c r="W2236" s="1" t="n">
        <v>44617.18237268519</v>
      </c>
      <c r="X2236" t="n">
        <v>1930.0</v>
      </c>
      <c r="Y2236" t="n">
        <v>219.0</v>
      </c>
      <c r="Z2236" t="n">
        <v>0.0</v>
      </c>
      <c r="AA2236" t="n">
        <v>219.0</v>
      </c>
      <c r="AB2236" t="n">
        <v>42.0</v>
      </c>
      <c r="AC2236" t="n">
        <v>27.0</v>
      </c>
      <c r="AD2236" t="n">
        <v>-219.0</v>
      </c>
      <c r="AE2236" t="n">
        <v>0.0</v>
      </c>
      <c r="AF2236" t="n">
        <v>0.0</v>
      </c>
      <c r="AG2236" t="n">
        <v>0.0</v>
      </c>
      <c r="AH2236" t="inlineStr">
        <is>
          <t>Sangeeta Kumari</t>
        </is>
      </c>
      <c r="AI2236" s="1" t="n">
        <v>44617.318506944444</v>
      </c>
      <c r="AJ2236" t="n">
        <v>691.0</v>
      </c>
      <c r="AK2236" t="n">
        <v>1.0</v>
      </c>
      <c r="AL2236" t="n">
        <v>0.0</v>
      </c>
      <c r="AM2236" t="n">
        <v>1.0</v>
      </c>
      <c r="AN2236" t="n">
        <v>42.0</v>
      </c>
      <c r="AO2236" t="n">
        <v>0.0</v>
      </c>
      <c r="AP2236" t="n">
        <v>-220.0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WI220272365</t>
        </is>
      </c>
      <c r="B2237" t="inlineStr">
        <is>
          <t>DATA_VALIDATION</t>
        </is>
      </c>
      <c r="C2237" t="inlineStr">
        <is>
          <t>201300021367</t>
        </is>
      </c>
      <c r="D2237" t="inlineStr">
        <is>
          <t>Folder</t>
        </is>
      </c>
      <c r="E2237" s="2">
        <f>HYPERLINK("capsilon://?command=openfolder&amp;siteaddress=FAM.docvelocity-na8.net&amp;folderid=FX6528D6BA-1EA2-8761-B0C6-3E74BC850D6E","FX22024453")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MI2202734146</t>
        </is>
      </c>
      <c r="J2237" t="n">
        <v>0.0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44617.449155092596</v>
      </c>
      <c r="P2237" s="1" t="n">
        <v>44617.458657407406</v>
      </c>
      <c r="Q2237" t="n">
        <v>234.0</v>
      </c>
      <c r="R2237" t="n">
        <v>587.0</v>
      </c>
      <c r="S2237" t="b">
        <v>0</v>
      </c>
      <c r="T2237" t="inlineStr">
        <is>
          <t>N/A</t>
        </is>
      </c>
      <c r="U2237" t="b">
        <v>0</v>
      </c>
      <c r="V2237" t="inlineStr">
        <is>
          <t>Karnal Akhare</t>
        </is>
      </c>
      <c r="W2237" s="1" t="n">
        <v>44617.45337962963</v>
      </c>
      <c r="X2237" t="n">
        <v>231.0</v>
      </c>
      <c r="Y2237" t="n">
        <v>36.0</v>
      </c>
      <c r="Z2237" t="n">
        <v>0.0</v>
      </c>
      <c r="AA2237" t="n">
        <v>36.0</v>
      </c>
      <c r="AB2237" t="n">
        <v>0.0</v>
      </c>
      <c r="AC2237" t="n">
        <v>13.0</v>
      </c>
      <c r="AD2237" t="n">
        <v>-36.0</v>
      </c>
      <c r="AE2237" t="n">
        <v>0.0</v>
      </c>
      <c r="AF2237" t="n">
        <v>0.0</v>
      </c>
      <c r="AG2237" t="n">
        <v>0.0</v>
      </c>
      <c r="AH2237" t="inlineStr">
        <is>
          <t>Saloni Uttekar</t>
        </is>
      </c>
      <c r="AI2237" s="1" t="n">
        <v>44617.458657407406</v>
      </c>
      <c r="AJ2237" t="n">
        <v>356.0</v>
      </c>
      <c r="AK2237" t="n">
        <v>1.0</v>
      </c>
      <c r="AL2237" t="n">
        <v>0.0</v>
      </c>
      <c r="AM2237" t="n">
        <v>1.0</v>
      </c>
      <c r="AN2237" t="n">
        <v>0.0</v>
      </c>
      <c r="AO2237" t="n">
        <v>1.0</v>
      </c>
      <c r="AP2237" t="n">
        <v>-37.0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WI220272406</t>
        </is>
      </c>
      <c r="B2238" t="inlineStr">
        <is>
          <t>DATA_VALIDATION</t>
        </is>
      </c>
      <c r="C2238" t="inlineStr">
        <is>
          <t>201130013364</t>
        </is>
      </c>
      <c r="D2238" t="inlineStr">
        <is>
          <t>Folder</t>
        </is>
      </c>
      <c r="E2238" s="2">
        <f>HYPERLINK("capsilon://?command=openfolder&amp;siteaddress=FAM.docvelocity-na8.net&amp;folderid=FX3E9EE22F-3CE3-49E0-A0FD-2F520F8105FF","FX220211747")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MI2202734465</t>
        </is>
      </c>
      <c r="J2238" t="n">
        <v>0.0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44617.45396990741</v>
      </c>
      <c r="P2238" s="1" t="n">
        <v>44617.515543981484</v>
      </c>
      <c r="Q2238" t="n">
        <v>4624.0</v>
      </c>
      <c r="R2238" t="n">
        <v>696.0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Supriya Khape</t>
        </is>
      </c>
      <c r="W2238" s="1" t="n">
        <v>44617.501979166664</v>
      </c>
      <c r="X2238" t="n">
        <v>402.0</v>
      </c>
      <c r="Y2238" t="n">
        <v>62.0</v>
      </c>
      <c r="Z2238" t="n">
        <v>0.0</v>
      </c>
      <c r="AA2238" t="n">
        <v>62.0</v>
      </c>
      <c r="AB2238" t="n">
        <v>0.0</v>
      </c>
      <c r="AC2238" t="n">
        <v>46.0</v>
      </c>
      <c r="AD2238" t="n">
        <v>-62.0</v>
      </c>
      <c r="AE2238" t="n">
        <v>0.0</v>
      </c>
      <c r="AF2238" t="n">
        <v>0.0</v>
      </c>
      <c r="AG2238" t="n">
        <v>0.0</v>
      </c>
      <c r="AH2238" t="inlineStr">
        <is>
          <t>Vikash Suryakanth Parmar</t>
        </is>
      </c>
      <c r="AI2238" s="1" t="n">
        <v>44617.515543981484</v>
      </c>
      <c r="AJ2238" t="n">
        <v>294.0</v>
      </c>
      <c r="AK2238" t="n">
        <v>1.0</v>
      </c>
      <c r="AL2238" t="n">
        <v>0.0</v>
      </c>
      <c r="AM2238" t="n">
        <v>1.0</v>
      </c>
      <c r="AN2238" t="n">
        <v>0.0</v>
      </c>
      <c r="AO2238" t="n">
        <v>1.0</v>
      </c>
      <c r="AP2238" t="n">
        <v>-63.0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WI220272408</t>
        </is>
      </c>
      <c r="B2239" t="inlineStr">
        <is>
          <t>DATA_VALIDATION</t>
        </is>
      </c>
      <c r="C2239" t="inlineStr">
        <is>
          <t>201130013364</t>
        </is>
      </c>
      <c r="D2239" t="inlineStr">
        <is>
          <t>Folder</t>
        </is>
      </c>
      <c r="E2239" s="2">
        <f>HYPERLINK("capsilon://?command=openfolder&amp;siteaddress=FAM.docvelocity-na8.net&amp;folderid=FX3E9EE22F-3CE3-49E0-A0FD-2F520F8105FF","FX220211747")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MI2202734482</t>
        </is>
      </c>
      <c r="J2239" t="n">
        <v>0.0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44617.45421296296</v>
      </c>
      <c r="P2239" s="1" t="n">
        <v>44617.51657407408</v>
      </c>
      <c r="Q2239" t="n">
        <v>5055.0</v>
      </c>
      <c r="R2239" t="n">
        <v>333.0</v>
      </c>
      <c r="S2239" t="b">
        <v>0</v>
      </c>
      <c r="T2239" t="inlineStr">
        <is>
          <t>N/A</t>
        </is>
      </c>
      <c r="U2239" t="b">
        <v>0</v>
      </c>
      <c r="V2239" t="inlineStr">
        <is>
          <t>Supriya Khape</t>
        </is>
      </c>
      <c r="W2239" s="1" t="n">
        <v>44617.5046875</v>
      </c>
      <c r="X2239" t="n">
        <v>234.0</v>
      </c>
      <c r="Y2239" t="n">
        <v>21.0</v>
      </c>
      <c r="Z2239" t="n">
        <v>0.0</v>
      </c>
      <c r="AA2239" t="n">
        <v>21.0</v>
      </c>
      <c r="AB2239" t="n">
        <v>0.0</v>
      </c>
      <c r="AC2239" t="n">
        <v>13.0</v>
      </c>
      <c r="AD2239" t="n">
        <v>-21.0</v>
      </c>
      <c r="AE2239" t="n">
        <v>0.0</v>
      </c>
      <c r="AF2239" t="n">
        <v>0.0</v>
      </c>
      <c r="AG2239" t="n">
        <v>0.0</v>
      </c>
      <c r="AH2239" t="inlineStr">
        <is>
          <t>Vikash Suryakanth Parmar</t>
        </is>
      </c>
      <c r="AI2239" s="1" t="n">
        <v>44617.51657407408</v>
      </c>
      <c r="AJ2239" t="n">
        <v>89.0</v>
      </c>
      <c r="AK2239" t="n">
        <v>0.0</v>
      </c>
      <c r="AL2239" t="n">
        <v>0.0</v>
      </c>
      <c r="AM2239" t="n">
        <v>0.0</v>
      </c>
      <c r="AN2239" t="n">
        <v>0.0</v>
      </c>
      <c r="AO2239" t="n">
        <v>0.0</v>
      </c>
      <c r="AP2239" t="n">
        <v>-21.0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WI220272410</t>
        </is>
      </c>
      <c r="B2240" t="inlineStr">
        <is>
          <t>DATA_VALIDATION</t>
        </is>
      </c>
      <c r="C2240" t="inlineStr">
        <is>
          <t>201130013364</t>
        </is>
      </c>
      <c r="D2240" t="inlineStr">
        <is>
          <t>Folder</t>
        </is>
      </c>
      <c r="E2240" s="2">
        <f>HYPERLINK("capsilon://?command=openfolder&amp;siteaddress=FAM.docvelocity-na8.net&amp;folderid=FX3E9EE22F-3CE3-49E0-A0FD-2F520F8105FF","FX220211747")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MI2202734467</t>
        </is>
      </c>
      <c r="J2240" t="n">
        <v>0.0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44617.45429398148</v>
      </c>
      <c r="P2240" s="1" t="n">
        <v>44617.52118055556</v>
      </c>
      <c r="Q2240" t="n">
        <v>4379.0</v>
      </c>
      <c r="R2240" t="n">
        <v>1400.0</v>
      </c>
      <c r="S2240" t="b">
        <v>0</v>
      </c>
      <c r="T2240" t="inlineStr">
        <is>
          <t>N/A</t>
        </is>
      </c>
      <c r="U2240" t="b">
        <v>0</v>
      </c>
      <c r="V2240" t="inlineStr">
        <is>
          <t>Archana Bhujbal</t>
        </is>
      </c>
      <c r="W2240" s="1" t="n">
        <v>44617.51862268519</v>
      </c>
      <c r="X2240" t="n">
        <v>1214.0</v>
      </c>
      <c r="Y2240" t="n">
        <v>56.0</v>
      </c>
      <c r="Z2240" t="n">
        <v>0.0</v>
      </c>
      <c r="AA2240" t="n">
        <v>56.0</v>
      </c>
      <c r="AB2240" t="n">
        <v>0.0</v>
      </c>
      <c r="AC2240" t="n">
        <v>38.0</v>
      </c>
      <c r="AD2240" t="n">
        <v>-56.0</v>
      </c>
      <c r="AE2240" t="n">
        <v>0.0</v>
      </c>
      <c r="AF2240" t="n">
        <v>0.0</v>
      </c>
      <c r="AG2240" t="n">
        <v>0.0</v>
      </c>
      <c r="AH2240" t="inlineStr">
        <is>
          <t>Vikash Suryakanth Parmar</t>
        </is>
      </c>
      <c r="AI2240" s="1" t="n">
        <v>44617.52118055556</v>
      </c>
      <c r="AJ2240" t="n">
        <v>186.0</v>
      </c>
      <c r="AK2240" t="n">
        <v>0.0</v>
      </c>
      <c r="AL2240" t="n">
        <v>0.0</v>
      </c>
      <c r="AM2240" t="n">
        <v>0.0</v>
      </c>
      <c r="AN2240" t="n">
        <v>0.0</v>
      </c>
      <c r="AO2240" t="n">
        <v>0.0</v>
      </c>
      <c r="AP2240" t="n">
        <v>-56.0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WI220272412</t>
        </is>
      </c>
      <c r="B2241" t="inlineStr">
        <is>
          <t>DATA_VALIDATION</t>
        </is>
      </c>
      <c r="C2241" t="inlineStr">
        <is>
          <t>201130013364</t>
        </is>
      </c>
      <c r="D2241" t="inlineStr">
        <is>
          <t>Folder</t>
        </is>
      </c>
      <c r="E2241" s="2">
        <f>HYPERLINK("capsilon://?command=openfolder&amp;siteaddress=FAM.docvelocity-na8.net&amp;folderid=FX3E9EE22F-3CE3-49E0-A0FD-2F520F8105FF","FX220211747")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MI2202734489</t>
        </is>
      </c>
      <c r="J2241" t="n">
        <v>0.0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44617.45446759259</v>
      </c>
      <c r="P2241" s="1" t="n">
        <v>44617.51767361111</v>
      </c>
      <c r="Q2241" t="n">
        <v>5245.0</v>
      </c>
      <c r="R2241" t="n">
        <v>216.0</v>
      </c>
      <c r="S2241" t="b">
        <v>0</v>
      </c>
      <c r="T2241" t="inlineStr">
        <is>
          <t>N/A</t>
        </is>
      </c>
      <c r="U2241" t="b">
        <v>0</v>
      </c>
      <c r="V2241" t="inlineStr">
        <is>
          <t>Supriya Khape</t>
        </is>
      </c>
      <c r="W2241" s="1" t="n">
        <v>44617.50611111111</v>
      </c>
      <c r="X2241" t="n">
        <v>122.0</v>
      </c>
      <c r="Y2241" t="n">
        <v>21.0</v>
      </c>
      <c r="Z2241" t="n">
        <v>0.0</v>
      </c>
      <c r="AA2241" t="n">
        <v>21.0</v>
      </c>
      <c r="AB2241" t="n">
        <v>0.0</v>
      </c>
      <c r="AC2241" t="n">
        <v>12.0</v>
      </c>
      <c r="AD2241" t="n">
        <v>-21.0</v>
      </c>
      <c r="AE2241" t="n">
        <v>0.0</v>
      </c>
      <c r="AF2241" t="n">
        <v>0.0</v>
      </c>
      <c r="AG2241" t="n">
        <v>0.0</v>
      </c>
      <c r="AH2241" t="inlineStr">
        <is>
          <t>Vikash Suryakanth Parmar</t>
        </is>
      </c>
      <c r="AI2241" s="1" t="n">
        <v>44617.51767361111</v>
      </c>
      <c r="AJ2241" t="n">
        <v>94.0</v>
      </c>
      <c r="AK2241" t="n">
        <v>0.0</v>
      </c>
      <c r="AL2241" t="n">
        <v>0.0</v>
      </c>
      <c r="AM2241" t="n">
        <v>0.0</v>
      </c>
      <c r="AN2241" t="n">
        <v>0.0</v>
      </c>
      <c r="AO2241" t="n">
        <v>0.0</v>
      </c>
      <c r="AP2241" t="n">
        <v>-21.0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WI220272459</t>
        </is>
      </c>
      <c r="B2242" t="inlineStr">
        <is>
          <t>DATA_VALIDATION</t>
        </is>
      </c>
      <c r="C2242" t="inlineStr">
        <is>
          <t>201300021685</t>
        </is>
      </c>
      <c r="D2242" t="inlineStr">
        <is>
          <t>Folder</t>
        </is>
      </c>
      <c r="E2242" s="2">
        <f>HYPERLINK("capsilon://?command=openfolder&amp;siteaddress=FAM.docvelocity-na8.net&amp;folderid=FX18C77600-5157-E64A-C244-A87883DFA044","FX220210676")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MI2202735369</t>
        </is>
      </c>
      <c r="J2242" t="n">
        <v>0.0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2.0</v>
      </c>
      <c r="O2242" s="1" t="n">
        <v>44617.4653587963</v>
      </c>
      <c r="P2242" s="1" t="n">
        <v>44617.51834490741</v>
      </c>
      <c r="Q2242" t="n">
        <v>4450.0</v>
      </c>
      <c r="R2242" t="n">
        <v>128.0</v>
      </c>
      <c r="S2242" t="b">
        <v>0</v>
      </c>
      <c r="T2242" t="inlineStr">
        <is>
          <t>N/A</t>
        </is>
      </c>
      <c r="U2242" t="b">
        <v>0</v>
      </c>
      <c r="V2242" t="inlineStr">
        <is>
          <t>Supriya Khape</t>
        </is>
      </c>
      <c r="W2242" s="1" t="n">
        <v>44617.506944444445</v>
      </c>
      <c r="X2242" t="n">
        <v>71.0</v>
      </c>
      <c r="Y2242" t="n">
        <v>0.0</v>
      </c>
      <c r="Z2242" t="n">
        <v>0.0</v>
      </c>
      <c r="AA2242" t="n">
        <v>0.0</v>
      </c>
      <c r="AB2242" t="n">
        <v>21.0</v>
      </c>
      <c r="AC2242" t="n">
        <v>0.0</v>
      </c>
      <c r="AD2242" t="n">
        <v>0.0</v>
      </c>
      <c r="AE2242" t="n">
        <v>0.0</v>
      </c>
      <c r="AF2242" t="n">
        <v>0.0</v>
      </c>
      <c r="AG2242" t="n">
        <v>0.0</v>
      </c>
      <c r="AH2242" t="inlineStr">
        <is>
          <t>Vikash Suryakanth Parmar</t>
        </is>
      </c>
      <c r="AI2242" s="1" t="n">
        <v>44617.51834490741</v>
      </c>
      <c r="AJ2242" t="n">
        <v>57.0</v>
      </c>
      <c r="AK2242" t="n">
        <v>0.0</v>
      </c>
      <c r="AL2242" t="n">
        <v>0.0</v>
      </c>
      <c r="AM2242" t="n">
        <v>0.0</v>
      </c>
      <c r="AN2242" t="n">
        <v>21.0</v>
      </c>
      <c r="AO2242" t="n">
        <v>0.0</v>
      </c>
      <c r="AP2242" t="n">
        <v>0.0</v>
      </c>
      <c r="AQ2242" t="n">
        <v>0.0</v>
      </c>
      <c r="AR2242" t="n">
        <v>0.0</v>
      </c>
      <c r="AS2242" t="n">
        <v>0.0</v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WI220272475</t>
        </is>
      </c>
      <c r="B2243" t="inlineStr">
        <is>
          <t>DATA_VALIDATION</t>
        </is>
      </c>
      <c r="C2243" t="inlineStr">
        <is>
          <t>201300021685</t>
        </is>
      </c>
      <c r="D2243" t="inlineStr">
        <is>
          <t>Folder</t>
        </is>
      </c>
      <c r="E2243" s="2">
        <f>HYPERLINK("capsilon://?command=openfolder&amp;siteaddress=FAM.docvelocity-na8.net&amp;folderid=FX18C77600-5157-E64A-C244-A87883DFA044","FX220210676")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MI2202735408</t>
        </is>
      </c>
      <c r="J2243" t="n">
        <v>0.0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1.0</v>
      </c>
      <c r="O2243" s="1" t="n">
        <v>44617.46653935185</v>
      </c>
      <c r="P2243" s="1" t="n">
        <v>44617.57809027778</v>
      </c>
      <c r="Q2243" t="n">
        <v>8883.0</v>
      </c>
      <c r="R2243" t="n">
        <v>755.0</v>
      </c>
      <c r="S2243" t="b">
        <v>0</v>
      </c>
      <c r="T2243" t="inlineStr">
        <is>
          <t>N/A</t>
        </is>
      </c>
      <c r="U2243" t="b">
        <v>0</v>
      </c>
      <c r="V2243" t="inlineStr">
        <is>
          <t>Sumit Jarhad</t>
        </is>
      </c>
      <c r="W2243" s="1" t="n">
        <v>44617.57809027778</v>
      </c>
      <c r="X2243" t="n">
        <v>349.0</v>
      </c>
      <c r="Y2243" t="n">
        <v>0.0</v>
      </c>
      <c r="Z2243" t="n">
        <v>0.0</v>
      </c>
      <c r="AA2243" t="n">
        <v>0.0</v>
      </c>
      <c r="AB2243" t="n">
        <v>0.0</v>
      </c>
      <c r="AC2243" t="n">
        <v>0.0</v>
      </c>
      <c r="AD2243" t="n">
        <v>0.0</v>
      </c>
      <c r="AE2243" t="n">
        <v>48.0</v>
      </c>
      <c r="AF2243" t="n">
        <v>0.0</v>
      </c>
      <c r="AG2243" t="n">
        <v>5.0</v>
      </c>
      <c r="AH2243" t="inlineStr">
        <is>
          <t>N/A</t>
        </is>
      </c>
      <c r="AI2243" t="inlineStr">
        <is>
          <t>N/A</t>
        </is>
      </c>
      <c r="AJ2243" t="inlineStr">
        <is>
          <t>N/A</t>
        </is>
      </c>
      <c r="AK2243" t="inlineStr">
        <is>
          <t>N/A</t>
        </is>
      </c>
      <c r="AL2243" t="inlineStr">
        <is>
          <t>N/A</t>
        </is>
      </c>
      <c r="AM2243" t="inlineStr">
        <is>
          <t>N/A</t>
        </is>
      </c>
      <c r="AN2243" t="inlineStr">
        <is>
          <t>N/A</t>
        </is>
      </c>
      <c r="AO2243" t="inlineStr">
        <is>
          <t>N/A</t>
        </is>
      </c>
      <c r="AP2243" t="inlineStr">
        <is>
          <t>N/A</t>
        </is>
      </c>
      <c r="AQ2243" t="inlineStr">
        <is>
          <t>N/A</t>
        </is>
      </c>
      <c r="AR2243" t="inlineStr">
        <is>
          <t>N/A</t>
        </is>
      </c>
      <c r="AS2243" t="inlineStr">
        <is>
          <t>N/A</t>
        </is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WI22027248</t>
        </is>
      </c>
      <c r="B2244" t="inlineStr">
        <is>
          <t>DATA_VALIDATION</t>
        </is>
      </c>
      <c r="C2244" t="inlineStr">
        <is>
          <t>201300021203</t>
        </is>
      </c>
      <c r="D2244" t="inlineStr">
        <is>
          <t>Folder</t>
        </is>
      </c>
      <c r="E2244" s="2">
        <f>HYPERLINK("capsilon://?command=openfolder&amp;siteaddress=FAM.docvelocity-na8.net&amp;folderid=FX1E7B0B76-8E79-AAF4-6676-36EB9259A69B","FX2202569")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MI220275561</t>
        </is>
      </c>
      <c r="J2244" t="n">
        <v>95.0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1.0</v>
      </c>
      <c r="O2244" s="1" t="n">
        <v>44594.713854166665</v>
      </c>
      <c r="P2244" s="1" t="n">
        <v>44594.732824074075</v>
      </c>
      <c r="Q2244" t="n">
        <v>503.0</v>
      </c>
      <c r="R2244" t="n">
        <v>1136.0</v>
      </c>
      <c r="S2244" t="b">
        <v>0</v>
      </c>
      <c r="T2244" t="inlineStr">
        <is>
          <t>N/A</t>
        </is>
      </c>
      <c r="U2244" t="b">
        <v>0</v>
      </c>
      <c r="V2244" t="inlineStr">
        <is>
          <t>Sumit Jarhad</t>
        </is>
      </c>
      <c r="W2244" s="1" t="n">
        <v>44594.732824074075</v>
      </c>
      <c r="X2244" t="n">
        <v>179.0</v>
      </c>
      <c r="Y2244" t="n">
        <v>0.0</v>
      </c>
      <c r="Z2244" t="n">
        <v>0.0</v>
      </c>
      <c r="AA2244" t="n">
        <v>0.0</v>
      </c>
      <c r="AB2244" t="n">
        <v>0.0</v>
      </c>
      <c r="AC2244" t="n">
        <v>0.0</v>
      </c>
      <c r="AD2244" t="n">
        <v>95.0</v>
      </c>
      <c r="AE2244" t="n">
        <v>83.0</v>
      </c>
      <c r="AF2244" t="n">
        <v>0.0</v>
      </c>
      <c r="AG2244" t="n">
        <v>4.0</v>
      </c>
      <c r="AH2244" t="inlineStr">
        <is>
          <t>N/A</t>
        </is>
      </c>
      <c r="AI2244" t="inlineStr">
        <is>
          <t>N/A</t>
        </is>
      </c>
      <c r="AJ2244" t="inlineStr">
        <is>
          <t>N/A</t>
        </is>
      </c>
      <c r="AK2244" t="inlineStr">
        <is>
          <t>N/A</t>
        </is>
      </c>
      <c r="AL2244" t="inlineStr">
        <is>
          <t>N/A</t>
        </is>
      </c>
      <c r="AM2244" t="inlineStr">
        <is>
          <t>N/A</t>
        </is>
      </c>
      <c r="AN2244" t="inlineStr">
        <is>
          <t>N/A</t>
        </is>
      </c>
      <c r="AO2244" t="inlineStr">
        <is>
          <t>N/A</t>
        </is>
      </c>
      <c r="AP2244" t="inlineStr">
        <is>
          <t>N/A</t>
        </is>
      </c>
      <c r="AQ2244" t="inlineStr">
        <is>
          <t>N/A</t>
        </is>
      </c>
      <c r="AR2244" t="inlineStr">
        <is>
          <t>N/A</t>
        </is>
      </c>
      <c r="AS2244" t="inlineStr">
        <is>
          <t>N/A</t>
        </is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WI220272524</t>
        </is>
      </c>
      <c r="B2245" t="inlineStr">
        <is>
          <t>DATA_VALIDATION</t>
        </is>
      </c>
      <c r="C2245" t="inlineStr">
        <is>
          <t>201100014712</t>
        </is>
      </c>
      <c r="D2245" t="inlineStr">
        <is>
          <t>Folder</t>
        </is>
      </c>
      <c r="E2245" s="2">
        <f>HYPERLINK("capsilon://?command=openfolder&amp;siteaddress=FAM.docvelocity-na8.net&amp;folderid=FXD46BDD9D-58ED-0297-9136-B6B4C0370057","FX22029765")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MI2202736001</t>
        </is>
      </c>
      <c r="J2245" t="n">
        <v>0.0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1.0</v>
      </c>
      <c r="O2245" s="1" t="n">
        <v>44617.474375</v>
      </c>
      <c r="P2245" s="1" t="n">
        <v>44617.580625</v>
      </c>
      <c r="Q2245" t="n">
        <v>8528.0</v>
      </c>
      <c r="R2245" t="n">
        <v>652.0</v>
      </c>
      <c r="S2245" t="b">
        <v>0</v>
      </c>
      <c r="T2245" t="inlineStr">
        <is>
          <t>N/A</t>
        </is>
      </c>
      <c r="U2245" t="b">
        <v>0</v>
      </c>
      <c r="V2245" t="inlineStr">
        <is>
          <t>Sumit Jarhad</t>
        </is>
      </c>
      <c r="W2245" s="1" t="n">
        <v>44617.580625</v>
      </c>
      <c r="X2245" t="n">
        <v>218.0</v>
      </c>
      <c r="Y2245" t="n">
        <v>0.0</v>
      </c>
      <c r="Z2245" t="n">
        <v>0.0</v>
      </c>
      <c r="AA2245" t="n">
        <v>0.0</v>
      </c>
      <c r="AB2245" t="n">
        <v>0.0</v>
      </c>
      <c r="AC2245" t="n">
        <v>0.0</v>
      </c>
      <c r="AD2245" t="n">
        <v>0.0</v>
      </c>
      <c r="AE2245" t="n">
        <v>96.0</v>
      </c>
      <c r="AF2245" t="n">
        <v>0.0</v>
      </c>
      <c r="AG2245" t="n">
        <v>4.0</v>
      </c>
      <c r="AH2245" t="inlineStr">
        <is>
          <t>N/A</t>
        </is>
      </c>
      <c r="AI2245" t="inlineStr">
        <is>
          <t>N/A</t>
        </is>
      </c>
      <c r="AJ2245" t="inlineStr">
        <is>
          <t>N/A</t>
        </is>
      </c>
      <c r="AK2245" t="inlineStr">
        <is>
          <t>N/A</t>
        </is>
      </c>
      <c r="AL2245" t="inlineStr">
        <is>
          <t>N/A</t>
        </is>
      </c>
      <c r="AM2245" t="inlineStr">
        <is>
          <t>N/A</t>
        </is>
      </c>
      <c r="AN2245" t="inlineStr">
        <is>
          <t>N/A</t>
        </is>
      </c>
      <c r="AO2245" t="inlineStr">
        <is>
          <t>N/A</t>
        </is>
      </c>
      <c r="AP2245" t="inlineStr">
        <is>
          <t>N/A</t>
        </is>
      </c>
      <c r="AQ2245" t="inlineStr">
        <is>
          <t>N/A</t>
        </is>
      </c>
      <c r="AR2245" t="inlineStr">
        <is>
          <t>N/A</t>
        </is>
      </c>
      <c r="AS2245" t="inlineStr">
        <is>
          <t>N/A</t>
        </is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WI22027256</t>
        </is>
      </c>
      <c r="B2246" t="inlineStr">
        <is>
          <t>DATA_VALIDATION</t>
        </is>
      </c>
      <c r="C2246" t="inlineStr">
        <is>
          <t>201300021203</t>
        </is>
      </c>
      <c r="D2246" t="inlineStr">
        <is>
          <t>Folder</t>
        </is>
      </c>
      <c r="E2246" s="2">
        <f>HYPERLINK("capsilon://?command=openfolder&amp;siteaddress=FAM.docvelocity-na8.net&amp;folderid=FX1E7B0B76-8E79-AAF4-6676-36EB9259A69B","FX2202569")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MI220275883</t>
        </is>
      </c>
      <c r="J2246" t="n">
        <v>219.0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44594.71560185185</v>
      </c>
      <c r="P2246" s="1" t="n">
        <v>44594.7978125</v>
      </c>
      <c r="Q2246" t="n">
        <v>1877.0</v>
      </c>
      <c r="R2246" t="n">
        <v>5226.0</v>
      </c>
      <c r="S2246" t="b">
        <v>0</v>
      </c>
      <c r="T2246" t="inlineStr">
        <is>
          <t>N/A</t>
        </is>
      </c>
      <c r="U2246" t="b">
        <v>0</v>
      </c>
      <c r="V2246" t="inlineStr">
        <is>
          <t>Sanjana Uttekar</t>
        </is>
      </c>
      <c r="W2246" s="1" t="n">
        <v>44594.75918981482</v>
      </c>
      <c r="X2246" t="n">
        <v>3616.0</v>
      </c>
      <c r="Y2246" t="n">
        <v>258.0</v>
      </c>
      <c r="Z2246" t="n">
        <v>0.0</v>
      </c>
      <c r="AA2246" t="n">
        <v>258.0</v>
      </c>
      <c r="AB2246" t="n">
        <v>0.0</v>
      </c>
      <c r="AC2246" t="n">
        <v>217.0</v>
      </c>
      <c r="AD2246" t="n">
        <v>-39.0</v>
      </c>
      <c r="AE2246" t="n">
        <v>0.0</v>
      </c>
      <c r="AF2246" t="n">
        <v>0.0</v>
      </c>
      <c r="AG2246" t="n">
        <v>0.0</v>
      </c>
      <c r="AH2246" t="inlineStr">
        <is>
          <t>Dashrath Soren</t>
        </is>
      </c>
      <c r="AI2246" s="1" t="n">
        <v>44594.7978125</v>
      </c>
      <c r="AJ2246" t="n">
        <v>1600.0</v>
      </c>
      <c r="AK2246" t="n">
        <v>14.0</v>
      </c>
      <c r="AL2246" t="n">
        <v>0.0</v>
      </c>
      <c r="AM2246" t="n">
        <v>14.0</v>
      </c>
      <c r="AN2246" t="n">
        <v>0.0</v>
      </c>
      <c r="AO2246" t="n">
        <v>14.0</v>
      </c>
      <c r="AP2246" t="n">
        <v>-53.0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WI220272570</t>
        </is>
      </c>
      <c r="B2247" t="inlineStr">
        <is>
          <t>DATA_VALIDATION</t>
        </is>
      </c>
      <c r="C2247" t="inlineStr">
        <is>
          <t>201340000613</t>
        </is>
      </c>
      <c r="D2247" t="inlineStr">
        <is>
          <t>Folder</t>
        </is>
      </c>
      <c r="E2247" s="2">
        <f>HYPERLINK("capsilon://?command=openfolder&amp;siteaddress=FAM.docvelocity-na8.net&amp;folderid=FX61A62F7C-EFBC-D297-13BA-807EBA0DB264","FX22026838")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MI2202736532</t>
        </is>
      </c>
      <c r="J2247" t="n">
        <v>0.0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1.0</v>
      </c>
      <c r="O2247" s="1" t="n">
        <v>44617.47976851852</v>
      </c>
      <c r="P2247" s="1" t="n">
        <v>44617.585023148145</v>
      </c>
      <c r="Q2247" t="n">
        <v>8447.0</v>
      </c>
      <c r="R2247" t="n">
        <v>647.0</v>
      </c>
      <c r="S2247" t="b">
        <v>0</v>
      </c>
      <c r="T2247" t="inlineStr">
        <is>
          <t>N/A</t>
        </is>
      </c>
      <c r="U2247" t="b">
        <v>0</v>
      </c>
      <c r="V2247" t="inlineStr">
        <is>
          <t>Sumit Jarhad</t>
        </is>
      </c>
      <c r="W2247" s="1" t="n">
        <v>44617.585023148145</v>
      </c>
      <c r="X2247" t="n">
        <v>373.0</v>
      </c>
      <c r="Y2247" t="n">
        <v>0.0</v>
      </c>
      <c r="Z2247" t="n">
        <v>0.0</v>
      </c>
      <c r="AA2247" t="n">
        <v>0.0</v>
      </c>
      <c r="AB2247" t="n">
        <v>0.0</v>
      </c>
      <c r="AC2247" t="n">
        <v>0.0</v>
      </c>
      <c r="AD2247" t="n">
        <v>0.0</v>
      </c>
      <c r="AE2247" t="n">
        <v>48.0</v>
      </c>
      <c r="AF2247" t="n">
        <v>0.0</v>
      </c>
      <c r="AG2247" t="n">
        <v>4.0</v>
      </c>
      <c r="AH2247" t="inlineStr">
        <is>
          <t>N/A</t>
        </is>
      </c>
      <c r="AI2247" t="inlineStr">
        <is>
          <t>N/A</t>
        </is>
      </c>
      <c r="AJ2247" t="inlineStr">
        <is>
          <t>N/A</t>
        </is>
      </c>
      <c r="AK2247" t="inlineStr">
        <is>
          <t>N/A</t>
        </is>
      </c>
      <c r="AL2247" t="inlineStr">
        <is>
          <t>N/A</t>
        </is>
      </c>
      <c r="AM2247" t="inlineStr">
        <is>
          <t>N/A</t>
        </is>
      </c>
      <c r="AN2247" t="inlineStr">
        <is>
          <t>N/A</t>
        </is>
      </c>
      <c r="AO2247" t="inlineStr">
        <is>
          <t>N/A</t>
        </is>
      </c>
      <c r="AP2247" t="inlineStr">
        <is>
          <t>N/A</t>
        </is>
      </c>
      <c r="AQ2247" t="inlineStr">
        <is>
          <t>N/A</t>
        </is>
      </c>
      <c r="AR2247" t="inlineStr">
        <is>
          <t>N/A</t>
        </is>
      </c>
      <c r="AS2247" t="inlineStr">
        <is>
          <t>N/A</t>
        </is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WI220272633</t>
        </is>
      </c>
      <c r="B2248" t="inlineStr">
        <is>
          <t>DATA_VALIDATION</t>
        </is>
      </c>
      <c r="C2248" t="inlineStr">
        <is>
          <t>201130013348</t>
        </is>
      </c>
      <c r="D2248" t="inlineStr">
        <is>
          <t>Folder</t>
        </is>
      </c>
      <c r="E2248" s="2">
        <f>HYPERLINK("capsilon://?command=openfolder&amp;siteaddress=FAM.docvelocity-na8.net&amp;folderid=FX7BF8923C-D1CD-2B63-4772-69551673332D","FX220210891")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MI2202737265</t>
        </is>
      </c>
      <c r="J2248" t="n">
        <v>0.0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44617.48704861111</v>
      </c>
      <c r="P2248" s="1" t="n">
        <v>44617.5190162037</v>
      </c>
      <c r="Q2248" t="n">
        <v>2669.0</v>
      </c>
      <c r="R2248" t="n">
        <v>93.0</v>
      </c>
      <c r="S2248" t="b">
        <v>0</v>
      </c>
      <c r="T2248" t="inlineStr">
        <is>
          <t>N/A</t>
        </is>
      </c>
      <c r="U2248" t="b">
        <v>0</v>
      </c>
      <c r="V2248" t="inlineStr">
        <is>
          <t>Supriya Khape</t>
        </is>
      </c>
      <c r="W2248" s="1" t="n">
        <v>44617.50797453704</v>
      </c>
      <c r="X2248" t="n">
        <v>36.0</v>
      </c>
      <c r="Y2248" t="n">
        <v>9.0</v>
      </c>
      <c r="Z2248" t="n">
        <v>0.0</v>
      </c>
      <c r="AA2248" t="n">
        <v>9.0</v>
      </c>
      <c r="AB2248" t="n">
        <v>0.0</v>
      </c>
      <c r="AC2248" t="n">
        <v>1.0</v>
      </c>
      <c r="AD2248" t="n">
        <v>-9.0</v>
      </c>
      <c r="AE2248" t="n">
        <v>0.0</v>
      </c>
      <c r="AF2248" t="n">
        <v>0.0</v>
      </c>
      <c r="AG2248" t="n">
        <v>0.0</v>
      </c>
      <c r="AH2248" t="inlineStr">
        <is>
          <t>Vikash Suryakanth Parmar</t>
        </is>
      </c>
      <c r="AI2248" s="1" t="n">
        <v>44617.5190162037</v>
      </c>
      <c r="AJ2248" t="n">
        <v>57.0</v>
      </c>
      <c r="AK2248" t="n">
        <v>0.0</v>
      </c>
      <c r="AL2248" t="n">
        <v>0.0</v>
      </c>
      <c r="AM2248" t="n">
        <v>0.0</v>
      </c>
      <c r="AN2248" t="n">
        <v>0.0</v>
      </c>
      <c r="AO2248" t="n">
        <v>0.0</v>
      </c>
      <c r="AP2248" t="n">
        <v>-9.0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WI220272703</t>
        </is>
      </c>
      <c r="B2249" t="inlineStr">
        <is>
          <t>DATA_VALIDATION</t>
        </is>
      </c>
      <c r="C2249" t="inlineStr">
        <is>
          <t>201130013343</t>
        </is>
      </c>
      <c r="D2249" t="inlineStr">
        <is>
          <t>Folder</t>
        </is>
      </c>
      <c r="E2249" s="2">
        <f>HYPERLINK("capsilon://?command=openfolder&amp;siteaddress=FAM.docvelocity-na8.net&amp;folderid=FX942B5F69-A2FB-F842-9036-71AB11A162C0","FX220210685")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MI2202737880</t>
        </is>
      </c>
      <c r="J2249" t="n">
        <v>0.0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44617.49333333333</v>
      </c>
      <c r="P2249" s="1" t="n">
        <v>44617.52190972222</v>
      </c>
      <c r="Q2249" t="n">
        <v>2363.0</v>
      </c>
      <c r="R2249" t="n">
        <v>106.0</v>
      </c>
      <c r="S2249" t="b">
        <v>0</v>
      </c>
      <c r="T2249" t="inlineStr">
        <is>
          <t>N/A</t>
        </is>
      </c>
      <c r="U2249" t="b">
        <v>0</v>
      </c>
      <c r="V2249" t="inlineStr">
        <is>
          <t>Supriya Khape</t>
        </is>
      </c>
      <c r="W2249" s="1" t="n">
        <v>44617.50848379629</v>
      </c>
      <c r="X2249" t="n">
        <v>43.0</v>
      </c>
      <c r="Y2249" t="n">
        <v>9.0</v>
      </c>
      <c r="Z2249" t="n">
        <v>0.0</v>
      </c>
      <c r="AA2249" t="n">
        <v>9.0</v>
      </c>
      <c r="AB2249" t="n">
        <v>0.0</v>
      </c>
      <c r="AC2249" t="n">
        <v>1.0</v>
      </c>
      <c r="AD2249" t="n">
        <v>-9.0</v>
      </c>
      <c r="AE2249" t="n">
        <v>0.0</v>
      </c>
      <c r="AF2249" t="n">
        <v>0.0</v>
      </c>
      <c r="AG2249" t="n">
        <v>0.0</v>
      </c>
      <c r="AH2249" t="inlineStr">
        <is>
          <t>Vikash Suryakanth Parmar</t>
        </is>
      </c>
      <c r="AI2249" s="1" t="n">
        <v>44617.52190972222</v>
      </c>
      <c r="AJ2249" t="n">
        <v>63.0</v>
      </c>
      <c r="AK2249" t="n">
        <v>0.0</v>
      </c>
      <c r="AL2249" t="n">
        <v>0.0</v>
      </c>
      <c r="AM2249" t="n">
        <v>0.0</v>
      </c>
      <c r="AN2249" t="n">
        <v>0.0</v>
      </c>
      <c r="AO2249" t="n">
        <v>0.0</v>
      </c>
      <c r="AP2249" t="n">
        <v>-9.0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WI220272729</t>
        </is>
      </c>
      <c r="B2250" t="inlineStr">
        <is>
          <t>DATA_VALIDATION</t>
        </is>
      </c>
      <c r="C2250" t="inlineStr">
        <is>
          <t>201300021706</t>
        </is>
      </c>
      <c r="D2250" t="inlineStr">
        <is>
          <t>Folder</t>
        </is>
      </c>
      <c r="E2250" s="2">
        <f>HYPERLINK("capsilon://?command=openfolder&amp;siteaddress=FAM.docvelocity-na8.net&amp;folderid=FX16056394-69F8-B69F-4B67-67C84E3BC477","FX220211062")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MI2202738309</t>
        </is>
      </c>
      <c r="J2250" t="n">
        <v>0.0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44617.49868055555</v>
      </c>
      <c r="P2250" s="1" t="n">
        <v>44617.523043981484</v>
      </c>
      <c r="Q2250" t="n">
        <v>1956.0</v>
      </c>
      <c r="R2250" t="n">
        <v>149.0</v>
      </c>
      <c r="S2250" t="b">
        <v>0</v>
      </c>
      <c r="T2250" t="inlineStr">
        <is>
          <t>N/A</t>
        </is>
      </c>
      <c r="U2250" t="b">
        <v>0</v>
      </c>
      <c r="V2250" t="inlineStr">
        <is>
          <t>Supriya Khape</t>
        </is>
      </c>
      <c r="W2250" s="1" t="n">
        <v>44617.509097222224</v>
      </c>
      <c r="X2250" t="n">
        <v>52.0</v>
      </c>
      <c r="Y2250" t="n">
        <v>9.0</v>
      </c>
      <c r="Z2250" t="n">
        <v>0.0</v>
      </c>
      <c r="AA2250" t="n">
        <v>9.0</v>
      </c>
      <c r="AB2250" t="n">
        <v>0.0</v>
      </c>
      <c r="AC2250" t="n">
        <v>3.0</v>
      </c>
      <c r="AD2250" t="n">
        <v>-9.0</v>
      </c>
      <c r="AE2250" t="n">
        <v>0.0</v>
      </c>
      <c r="AF2250" t="n">
        <v>0.0</v>
      </c>
      <c r="AG2250" t="n">
        <v>0.0</v>
      </c>
      <c r="AH2250" t="inlineStr">
        <is>
          <t>Vikash Suryakanth Parmar</t>
        </is>
      </c>
      <c r="AI2250" s="1" t="n">
        <v>44617.523043981484</v>
      </c>
      <c r="AJ2250" t="n">
        <v>97.0</v>
      </c>
      <c r="AK2250" t="n">
        <v>0.0</v>
      </c>
      <c r="AL2250" t="n">
        <v>0.0</v>
      </c>
      <c r="AM2250" t="n">
        <v>0.0</v>
      </c>
      <c r="AN2250" t="n">
        <v>0.0</v>
      </c>
      <c r="AO2250" t="n">
        <v>0.0</v>
      </c>
      <c r="AP2250" t="n">
        <v>-9.0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WI220272731</t>
        </is>
      </c>
      <c r="B2251" t="inlineStr">
        <is>
          <t>DATA_VALIDATION</t>
        </is>
      </c>
      <c r="C2251" t="inlineStr">
        <is>
          <t>201300021706</t>
        </is>
      </c>
      <c r="D2251" t="inlineStr">
        <is>
          <t>Folder</t>
        </is>
      </c>
      <c r="E2251" s="2">
        <f>HYPERLINK("capsilon://?command=openfolder&amp;siteaddress=FAM.docvelocity-na8.net&amp;folderid=FX16056394-69F8-B69F-4B67-67C84E3BC477","FX220211062")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MI2202738353</t>
        </is>
      </c>
      <c r="J2251" t="n">
        <v>0.0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44617.499236111114</v>
      </c>
      <c r="P2251" s="1" t="n">
        <v>44617.52384259259</v>
      </c>
      <c r="Q2251" t="n">
        <v>2021.0</v>
      </c>
      <c r="R2251" t="n">
        <v>105.0</v>
      </c>
      <c r="S2251" t="b">
        <v>0</v>
      </c>
      <c r="T2251" t="inlineStr">
        <is>
          <t>N/A</t>
        </is>
      </c>
      <c r="U2251" t="b">
        <v>0</v>
      </c>
      <c r="V2251" t="inlineStr">
        <is>
          <t>Supriya Khape</t>
        </is>
      </c>
      <c r="W2251" s="1" t="n">
        <v>44617.50953703704</v>
      </c>
      <c r="X2251" t="n">
        <v>37.0</v>
      </c>
      <c r="Y2251" t="n">
        <v>9.0</v>
      </c>
      <c r="Z2251" t="n">
        <v>0.0</v>
      </c>
      <c r="AA2251" t="n">
        <v>9.0</v>
      </c>
      <c r="AB2251" t="n">
        <v>0.0</v>
      </c>
      <c r="AC2251" t="n">
        <v>3.0</v>
      </c>
      <c r="AD2251" t="n">
        <v>-9.0</v>
      </c>
      <c r="AE2251" t="n">
        <v>0.0</v>
      </c>
      <c r="AF2251" t="n">
        <v>0.0</v>
      </c>
      <c r="AG2251" t="n">
        <v>0.0</v>
      </c>
      <c r="AH2251" t="inlineStr">
        <is>
          <t>Vikash Suryakanth Parmar</t>
        </is>
      </c>
      <c r="AI2251" s="1" t="n">
        <v>44617.52384259259</v>
      </c>
      <c r="AJ2251" t="n">
        <v>68.0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-9.0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WI220272741</t>
        </is>
      </c>
      <c r="B2252" t="inlineStr">
        <is>
          <t>DATA_VALIDATION</t>
        </is>
      </c>
      <c r="C2252" t="inlineStr">
        <is>
          <t>201330005375</t>
        </is>
      </c>
      <c r="D2252" t="inlineStr">
        <is>
          <t>Folder</t>
        </is>
      </c>
      <c r="E2252" s="2">
        <f>HYPERLINK("capsilon://?command=openfolder&amp;siteaddress=FAM.docvelocity-na8.net&amp;folderid=FXC31079A0-D0A7-6F3A-91AC-2D94999D3D09","FX22029107")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MI2202738499</t>
        </is>
      </c>
      <c r="J2252" t="n">
        <v>0.0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44617.50148148148</v>
      </c>
      <c r="P2252" s="1" t="n">
        <v>44617.52581018519</v>
      </c>
      <c r="Q2252" t="n">
        <v>1631.0</v>
      </c>
      <c r="R2252" t="n">
        <v>471.0</v>
      </c>
      <c r="S2252" t="b">
        <v>0</v>
      </c>
      <c r="T2252" t="inlineStr">
        <is>
          <t>N/A</t>
        </is>
      </c>
      <c r="U2252" t="b">
        <v>0</v>
      </c>
      <c r="V2252" t="inlineStr">
        <is>
          <t>Sanjana Uttekar</t>
        </is>
      </c>
      <c r="W2252" s="1" t="n">
        <v>44617.51886574074</v>
      </c>
      <c r="X2252" t="n">
        <v>294.0</v>
      </c>
      <c r="Y2252" t="n">
        <v>36.0</v>
      </c>
      <c r="Z2252" t="n">
        <v>0.0</v>
      </c>
      <c r="AA2252" t="n">
        <v>36.0</v>
      </c>
      <c r="AB2252" t="n">
        <v>0.0</v>
      </c>
      <c r="AC2252" t="n">
        <v>13.0</v>
      </c>
      <c r="AD2252" t="n">
        <v>-36.0</v>
      </c>
      <c r="AE2252" t="n">
        <v>0.0</v>
      </c>
      <c r="AF2252" t="n">
        <v>0.0</v>
      </c>
      <c r="AG2252" t="n">
        <v>0.0</v>
      </c>
      <c r="AH2252" t="inlineStr">
        <is>
          <t>Vikash Suryakanth Parmar</t>
        </is>
      </c>
      <c r="AI2252" s="1" t="n">
        <v>44617.52581018519</v>
      </c>
      <c r="AJ2252" t="n">
        <v>169.0</v>
      </c>
      <c r="AK2252" t="n">
        <v>0.0</v>
      </c>
      <c r="AL2252" t="n">
        <v>0.0</v>
      </c>
      <c r="AM2252" t="n">
        <v>0.0</v>
      </c>
      <c r="AN2252" t="n">
        <v>0.0</v>
      </c>
      <c r="AO2252" t="n">
        <v>0.0</v>
      </c>
      <c r="AP2252" t="n">
        <v>-36.0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WI220273015</t>
        </is>
      </c>
      <c r="B2253" t="inlineStr">
        <is>
          <t>DATA_VALIDATION</t>
        </is>
      </c>
      <c r="C2253" t="inlineStr">
        <is>
          <t>201348000372</t>
        </is>
      </c>
      <c r="D2253" t="inlineStr">
        <is>
          <t>Folder</t>
        </is>
      </c>
      <c r="E2253" s="2">
        <f>HYPERLINK("capsilon://?command=openfolder&amp;siteaddress=FAM.docvelocity-na8.net&amp;folderid=FX43BADFA1-6D1B-BFD5-F53F-F90046B1E93B","FX220211635")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MI2202741004</t>
        </is>
      </c>
      <c r="J2253" t="n">
        <v>0.0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1.0</v>
      </c>
      <c r="O2253" s="1" t="n">
        <v>44617.53028935185</v>
      </c>
      <c r="P2253" s="1" t="n">
        <v>44617.65967592593</v>
      </c>
      <c r="Q2253" t="n">
        <v>9611.0</v>
      </c>
      <c r="R2253" t="n">
        <v>1568.0</v>
      </c>
      <c r="S2253" t="b">
        <v>0</v>
      </c>
      <c r="T2253" t="inlineStr">
        <is>
          <t>N/A</t>
        </is>
      </c>
      <c r="U2253" t="b">
        <v>0</v>
      </c>
      <c r="V2253" t="inlineStr">
        <is>
          <t>Sumit Jarhad</t>
        </is>
      </c>
      <c r="W2253" s="1" t="n">
        <v>44617.65967592593</v>
      </c>
      <c r="X2253" t="n">
        <v>1221.0</v>
      </c>
      <c r="Y2253" t="n">
        <v>0.0</v>
      </c>
      <c r="Z2253" t="n">
        <v>0.0</v>
      </c>
      <c r="AA2253" t="n">
        <v>0.0</v>
      </c>
      <c r="AB2253" t="n">
        <v>0.0</v>
      </c>
      <c r="AC2253" t="n">
        <v>0.0</v>
      </c>
      <c r="AD2253" t="n">
        <v>0.0</v>
      </c>
      <c r="AE2253" t="n">
        <v>88.0</v>
      </c>
      <c r="AF2253" t="n">
        <v>0.0</v>
      </c>
      <c r="AG2253" t="n">
        <v>5.0</v>
      </c>
      <c r="AH2253" t="inlineStr">
        <is>
          <t>N/A</t>
        </is>
      </c>
      <c r="AI2253" t="inlineStr">
        <is>
          <t>N/A</t>
        </is>
      </c>
      <c r="AJ2253" t="inlineStr">
        <is>
          <t>N/A</t>
        </is>
      </c>
      <c r="AK2253" t="inlineStr">
        <is>
          <t>N/A</t>
        </is>
      </c>
      <c r="AL2253" t="inlineStr">
        <is>
          <t>N/A</t>
        </is>
      </c>
      <c r="AM2253" t="inlineStr">
        <is>
          <t>N/A</t>
        </is>
      </c>
      <c r="AN2253" t="inlineStr">
        <is>
          <t>N/A</t>
        </is>
      </c>
      <c r="AO2253" t="inlineStr">
        <is>
          <t>N/A</t>
        </is>
      </c>
      <c r="AP2253" t="inlineStr">
        <is>
          <t>N/A</t>
        </is>
      </c>
      <c r="AQ2253" t="inlineStr">
        <is>
          <t>N/A</t>
        </is>
      </c>
      <c r="AR2253" t="inlineStr">
        <is>
          <t>N/A</t>
        </is>
      </c>
      <c r="AS2253" t="inlineStr">
        <is>
          <t>N/A</t>
        </is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WI220273159</t>
        </is>
      </c>
      <c r="B2254" t="inlineStr">
        <is>
          <t>DATA_VALIDATION</t>
        </is>
      </c>
      <c r="C2254" t="inlineStr">
        <is>
          <t>201340000654</t>
        </is>
      </c>
      <c r="D2254" t="inlineStr">
        <is>
          <t>Folder</t>
        </is>
      </c>
      <c r="E2254" s="2">
        <f>HYPERLINK("capsilon://?command=openfolder&amp;siteaddress=FAM.docvelocity-na8.net&amp;folderid=FXA85DA26A-1961-6BA2-6587-9270F7A355E1","FX220211288")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MI2202725794</t>
        </is>
      </c>
      <c r="J2254" t="n">
        <v>0.0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44617.543078703704</v>
      </c>
      <c r="P2254" s="1" t="n">
        <v>44617.58553240741</v>
      </c>
      <c r="Q2254" t="n">
        <v>492.0</v>
      </c>
      <c r="R2254" t="n">
        <v>3176.0</v>
      </c>
      <c r="S2254" t="b">
        <v>0</v>
      </c>
      <c r="T2254" t="inlineStr">
        <is>
          <t>N/A</t>
        </is>
      </c>
      <c r="U2254" t="b">
        <v>1</v>
      </c>
      <c r="V2254" t="inlineStr">
        <is>
          <t>Sanjana Uttekar</t>
        </is>
      </c>
      <c r="W2254" s="1" t="n">
        <v>44617.5740625</v>
      </c>
      <c r="X2254" t="n">
        <v>2032.0</v>
      </c>
      <c r="Y2254" t="n">
        <v>434.0</v>
      </c>
      <c r="Z2254" t="n">
        <v>0.0</v>
      </c>
      <c r="AA2254" t="n">
        <v>434.0</v>
      </c>
      <c r="AB2254" t="n">
        <v>0.0</v>
      </c>
      <c r="AC2254" t="n">
        <v>209.0</v>
      </c>
      <c r="AD2254" t="n">
        <v>-434.0</v>
      </c>
      <c r="AE2254" t="n">
        <v>0.0</v>
      </c>
      <c r="AF2254" t="n">
        <v>0.0</v>
      </c>
      <c r="AG2254" t="n">
        <v>0.0</v>
      </c>
      <c r="AH2254" t="inlineStr">
        <is>
          <t>Vikash Suryakanth Parmar</t>
        </is>
      </c>
      <c r="AI2254" s="1" t="n">
        <v>44617.58553240741</v>
      </c>
      <c r="AJ2254" t="n">
        <v>801.0</v>
      </c>
      <c r="AK2254" t="n">
        <v>0.0</v>
      </c>
      <c r="AL2254" t="n">
        <v>0.0</v>
      </c>
      <c r="AM2254" t="n">
        <v>0.0</v>
      </c>
      <c r="AN2254" t="n">
        <v>0.0</v>
      </c>
      <c r="AO2254" t="n">
        <v>0.0</v>
      </c>
      <c r="AP2254" t="n">
        <v>-434.0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WI220273203</t>
        </is>
      </c>
      <c r="B2255" t="inlineStr">
        <is>
          <t>DATA_VALIDATION</t>
        </is>
      </c>
      <c r="C2255" t="inlineStr">
        <is>
          <t>201300021752</t>
        </is>
      </c>
      <c r="D2255" t="inlineStr">
        <is>
          <t>Folder</t>
        </is>
      </c>
      <c r="E2255" s="2">
        <f>HYPERLINK("capsilon://?command=openfolder&amp;siteaddress=FAM.docvelocity-na8.net&amp;folderid=FXE95F470D-C087-6E5A-0A40-5B355E8CAF44","FX220211760")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MI2202742956</t>
        </is>
      </c>
      <c r="J2255" t="n">
        <v>0.0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1.0</v>
      </c>
      <c r="O2255" s="1" t="n">
        <v>44617.548055555555</v>
      </c>
      <c r="P2255" s="1" t="n">
        <v>44617.7800462963</v>
      </c>
      <c r="Q2255" t="n">
        <v>17736.0</v>
      </c>
      <c r="R2255" t="n">
        <v>2308.0</v>
      </c>
      <c r="S2255" t="b">
        <v>0</v>
      </c>
      <c r="T2255" t="inlineStr">
        <is>
          <t>N/A</t>
        </is>
      </c>
      <c r="U2255" t="b">
        <v>0</v>
      </c>
      <c r="V2255" t="inlineStr">
        <is>
          <t>Sumit Jarhad</t>
        </is>
      </c>
      <c r="W2255" s="1" t="n">
        <v>44617.7800462963</v>
      </c>
      <c r="X2255" t="n">
        <v>1561.0</v>
      </c>
      <c r="Y2255" t="n">
        <v>0.0</v>
      </c>
      <c r="Z2255" t="n">
        <v>0.0</v>
      </c>
      <c r="AA2255" t="n">
        <v>0.0</v>
      </c>
      <c r="AB2255" t="n">
        <v>0.0</v>
      </c>
      <c r="AC2255" t="n">
        <v>0.0</v>
      </c>
      <c r="AD2255" t="n">
        <v>0.0</v>
      </c>
      <c r="AE2255" t="n">
        <v>99.0</v>
      </c>
      <c r="AF2255" t="n">
        <v>0.0</v>
      </c>
      <c r="AG2255" t="n">
        <v>7.0</v>
      </c>
      <c r="AH2255" t="inlineStr">
        <is>
          <t>N/A</t>
        </is>
      </c>
      <c r="AI2255" t="inlineStr">
        <is>
          <t>N/A</t>
        </is>
      </c>
      <c r="AJ2255" t="inlineStr">
        <is>
          <t>N/A</t>
        </is>
      </c>
      <c r="AK2255" t="inlineStr">
        <is>
          <t>N/A</t>
        </is>
      </c>
      <c r="AL2255" t="inlineStr">
        <is>
          <t>N/A</t>
        </is>
      </c>
      <c r="AM2255" t="inlineStr">
        <is>
          <t>N/A</t>
        </is>
      </c>
      <c r="AN2255" t="inlineStr">
        <is>
          <t>N/A</t>
        </is>
      </c>
      <c r="AO2255" t="inlineStr">
        <is>
          <t>N/A</t>
        </is>
      </c>
      <c r="AP2255" t="inlineStr">
        <is>
          <t>N/A</t>
        </is>
      </c>
      <c r="AQ2255" t="inlineStr">
        <is>
          <t>N/A</t>
        </is>
      </c>
      <c r="AR2255" t="inlineStr">
        <is>
          <t>N/A</t>
        </is>
      </c>
      <c r="AS2255" t="inlineStr">
        <is>
          <t>N/A</t>
        </is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WI220273206</t>
        </is>
      </c>
      <c r="B2256" t="inlineStr">
        <is>
          <t>DATA_VALIDATION</t>
        </is>
      </c>
      <c r="C2256" t="inlineStr">
        <is>
          <t>201348000322</t>
        </is>
      </c>
      <c r="D2256" t="inlineStr">
        <is>
          <t>Folder</t>
        </is>
      </c>
      <c r="E2256" s="2">
        <f>HYPERLINK("capsilon://?command=openfolder&amp;siteaddress=FAM.docvelocity-na8.net&amp;folderid=FX71627007-448B-5BA7-D5FD-0D9261D023E5","FX22024220")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MI2202727044</t>
        </is>
      </c>
      <c r="J2256" t="n">
        <v>0.0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44617.548680555556</v>
      </c>
      <c r="P2256" s="1" t="n">
        <v>44617.64383101852</v>
      </c>
      <c r="Q2256" t="n">
        <v>2164.0</v>
      </c>
      <c r="R2256" t="n">
        <v>6057.0</v>
      </c>
      <c r="S2256" t="b">
        <v>0</v>
      </c>
      <c r="T2256" t="inlineStr">
        <is>
          <t>N/A</t>
        </is>
      </c>
      <c r="U2256" t="b">
        <v>1</v>
      </c>
      <c r="V2256" t="inlineStr">
        <is>
          <t>Archana Bhujbal</t>
        </is>
      </c>
      <c r="W2256" s="1" t="n">
        <v>44617.60875</v>
      </c>
      <c r="X2256" t="n">
        <v>3925.0</v>
      </c>
      <c r="Y2256" t="n">
        <v>331.0</v>
      </c>
      <c r="Z2256" t="n">
        <v>0.0</v>
      </c>
      <c r="AA2256" t="n">
        <v>331.0</v>
      </c>
      <c r="AB2256" t="n">
        <v>0.0</v>
      </c>
      <c r="AC2256" t="n">
        <v>154.0</v>
      </c>
      <c r="AD2256" t="n">
        <v>-331.0</v>
      </c>
      <c r="AE2256" t="n">
        <v>0.0</v>
      </c>
      <c r="AF2256" t="n">
        <v>0.0</v>
      </c>
      <c r="AG2256" t="n">
        <v>0.0</v>
      </c>
      <c r="AH2256" t="inlineStr">
        <is>
          <t>Rohit Mawal</t>
        </is>
      </c>
      <c r="AI2256" s="1" t="n">
        <v>44617.64383101852</v>
      </c>
      <c r="AJ2256" t="n">
        <v>1730.0</v>
      </c>
      <c r="AK2256" t="n">
        <v>9.0</v>
      </c>
      <c r="AL2256" t="n">
        <v>0.0</v>
      </c>
      <c r="AM2256" t="n">
        <v>9.0</v>
      </c>
      <c r="AN2256" t="n">
        <v>37.0</v>
      </c>
      <c r="AO2256" t="n">
        <v>9.0</v>
      </c>
      <c r="AP2256" t="n">
        <v>-340.0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WI220273216</t>
        </is>
      </c>
      <c r="B2257" t="inlineStr">
        <is>
          <t>DATA_VALIDATION</t>
        </is>
      </c>
      <c r="C2257" t="inlineStr">
        <is>
          <t>201300021367</t>
        </is>
      </c>
      <c r="D2257" t="inlineStr">
        <is>
          <t>Folder</t>
        </is>
      </c>
      <c r="E2257" s="2">
        <f>HYPERLINK("capsilon://?command=openfolder&amp;siteaddress=FAM.docvelocity-na8.net&amp;folderid=FX6528D6BA-1EA2-8761-B0C6-3E74BC850D6E","FX22024453")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MI2202728494</t>
        </is>
      </c>
      <c r="J2257" t="n">
        <v>0.0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44617.55032407407</v>
      </c>
      <c r="P2257" s="1" t="n">
        <v>44617.58741898148</v>
      </c>
      <c r="Q2257" t="n">
        <v>1931.0</v>
      </c>
      <c r="R2257" t="n">
        <v>1274.0</v>
      </c>
      <c r="S2257" t="b">
        <v>0</v>
      </c>
      <c r="T2257" t="inlineStr">
        <is>
          <t>N/A</t>
        </is>
      </c>
      <c r="U2257" t="b">
        <v>1</v>
      </c>
      <c r="V2257" t="inlineStr">
        <is>
          <t>Archana Bhujbal</t>
        </is>
      </c>
      <c r="W2257" s="1" t="n">
        <v>44617.56961805555</v>
      </c>
      <c r="X2257" t="n">
        <v>1085.0</v>
      </c>
      <c r="Y2257" t="n">
        <v>42.0</v>
      </c>
      <c r="Z2257" t="n">
        <v>0.0</v>
      </c>
      <c r="AA2257" t="n">
        <v>42.0</v>
      </c>
      <c r="AB2257" t="n">
        <v>0.0</v>
      </c>
      <c r="AC2257" t="n">
        <v>35.0</v>
      </c>
      <c r="AD2257" t="n">
        <v>-42.0</v>
      </c>
      <c r="AE2257" t="n">
        <v>0.0</v>
      </c>
      <c r="AF2257" t="n">
        <v>0.0</v>
      </c>
      <c r="AG2257" t="n">
        <v>0.0</v>
      </c>
      <c r="AH2257" t="inlineStr">
        <is>
          <t>Vikash Suryakanth Parmar</t>
        </is>
      </c>
      <c r="AI2257" s="1" t="n">
        <v>44617.58741898148</v>
      </c>
      <c r="AJ2257" t="n">
        <v>162.0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-42.0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WI220273228</t>
        </is>
      </c>
      <c r="B2258" t="inlineStr">
        <is>
          <t>DATA_VALIDATION</t>
        </is>
      </c>
      <c r="C2258" t="inlineStr">
        <is>
          <t>201340000641</t>
        </is>
      </c>
      <c r="D2258" t="inlineStr">
        <is>
          <t>Folder</t>
        </is>
      </c>
      <c r="E2258" s="2">
        <f>HYPERLINK("capsilon://?command=openfolder&amp;siteaddress=FAM.docvelocity-na8.net&amp;folderid=FXE3E1B306-86E0-2CAB-84EE-CFAFFAD2D6F2","FX22029929")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MI2202743407</t>
        </is>
      </c>
      <c r="J2258" t="n">
        <v>0.0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1.0</v>
      </c>
      <c r="O2258" s="1" t="n">
        <v>44617.55121527778</v>
      </c>
      <c r="P2258" s="1" t="n">
        <v>44617.78126157408</v>
      </c>
      <c r="Q2258" t="n">
        <v>19346.0</v>
      </c>
      <c r="R2258" t="n">
        <v>530.0</v>
      </c>
      <c r="S2258" t="b">
        <v>0</v>
      </c>
      <c r="T2258" t="inlineStr">
        <is>
          <t>N/A</t>
        </is>
      </c>
      <c r="U2258" t="b">
        <v>0</v>
      </c>
      <c r="V2258" t="inlineStr">
        <is>
          <t>Sumit Jarhad</t>
        </is>
      </c>
      <c r="W2258" s="1" t="n">
        <v>44617.78126157408</v>
      </c>
      <c r="X2258" t="n">
        <v>104.0</v>
      </c>
      <c r="Y2258" t="n">
        <v>0.0</v>
      </c>
      <c r="Z2258" t="n">
        <v>0.0</v>
      </c>
      <c r="AA2258" t="n">
        <v>0.0</v>
      </c>
      <c r="AB2258" t="n">
        <v>0.0</v>
      </c>
      <c r="AC2258" t="n">
        <v>0.0</v>
      </c>
      <c r="AD2258" t="n">
        <v>0.0</v>
      </c>
      <c r="AE2258" t="n">
        <v>30.0</v>
      </c>
      <c r="AF2258" t="n">
        <v>0.0</v>
      </c>
      <c r="AG2258" t="n">
        <v>2.0</v>
      </c>
      <c r="AH2258" t="inlineStr">
        <is>
          <t>N/A</t>
        </is>
      </c>
      <c r="AI2258" t="inlineStr">
        <is>
          <t>N/A</t>
        </is>
      </c>
      <c r="AJ2258" t="inlineStr">
        <is>
          <t>N/A</t>
        </is>
      </c>
      <c r="AK2258" t="inlineStr">
        <is>
          <t>N/A</t>
        </is>
      </c>
      <c r="AL2258" t="inlineStr">
        <is>
          <t>N/A</t>
        </is>
      </c>
      <c r="AM2258" t="inlineStr">
        <is>
          <t>N/A</t>
        </is>
      </c>
      <c r="AN2258" t="inlineStr">
        <is>
          <t>N/A</t>
        </is>
      </c>
      <c r="AO2258" t="inlineStr">
        <is>
          <t>N/A</t>
        </is>
      </c>
      <c r="AP2258" t="inlineStr">
        <is>
          <t>N/A</t>
        </is>
      </c>
      <c r="AQ2258" t="inlineStr">
        <is>
          <t>N/A</t>
        </is>
      </c>
      <c r="AR2258" t="inlineStr">
        <is>
          <t>N/A</t>
        </is>
      </c>
      <c r="AS2258" t="inlineStr">
        <is>
          <t>N/A</t>
        </is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WI220273271</t>
        </is>
      </c>
      <c r="B2259" t="inlineStr">
        <is>
          <t>DATA_VALIDATION</t>
        </is>
      </c>
      <c r="C2259" t="inlineStr">
        <is>
          <t>201110012508</t>
        </is>
      </c>
      <c r="D2259" t="inlineStr">
        <is>
          <t>Folder</t>
        </is>
      </c>
      <c r="E2259" s="2">
        <f>HYPERLINK("capsilon://?command=openfolder&amp;siteaddress=FAM.docvelocity-na8.net&amp;folderid=FX92D47DB9-6879-87E5-88A6-C0AFB4E48EFB","FX22029805")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MI2202728526</t>
        </is>
      </c>
      <c r="J2259" t="n">
        <v>0.0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44617.55311342593</v>
      </c>
      <c r="P2259" s="1" t="n">
        <v>44617.60054398148</v>
      </c>
      <c r="Q2259" t="n">
        <v>1512.0</v>
      </c>
      <c r="R2259" t="n">
        <v>2586.0</v>
      </c>
      <c r="S2259" t="b">
        <v>0</v>
      </c>
      <c r="T2259" t="inlineStr">
        <is>
          <t>N/A</t>
        </is>
      </c>
      <c r="U2259" t="b">
        <v>1</v>
      </c>
      <c r="V2259" t="inlineStr">
        <is>
          <t>Amruta Erande</t>
        </is>
      </c>
      <c r="W2259" s="1" t="n">
        <v>44617.59241898148</v>
      </c>
      <c r="X2259" t="n">
        <v>1894.0</v>
      </c>
      <c r="Y2259" t="n">
        <v>194.0</v>
      </c>
      <c r="Z2259" t="n">
        <v>0.0</v>
      </c>
      <c r="AA2259" t="n">
        <v>194.0</v>
      </c>
      <c r="AB2259" t="n">
        <v>0.0</v>
      </c>
      <c r="AC2259" t="n">
        <v>84.0</v>
      </c>
      <c r="AD2259" t="n">
        <v>-194.0</v>
      </c>
      <c r="AE2259" t="n">
        <v>0.0</v>
      </c>
      <c r="AF2259" t="n">
        <v>0.0</v>
      </c>
      <c r="AG2259" t="n">
        <v>0.0</v>
      </c>
      <c r="AH2259" t="inlineStr">
        <is>
          <t>Vikash Suryakanth Parmar</t>
        </is>
      </c>
      <c r="AI2259" s="1" t="n">
        <v>44617.60054398148</v>
      </c>
      <c r="AJ2259" t="n">
        <v>683.0</v>
      </c>
      <c r="AK2259" t="n">
        <v>4.0</v>
      </c>
      <c r="AL2259" t="n">
        <v>0.0</v>
      </c>
      <c r="AM2259" t="n">
        <v>4.0</v>
      </c>
      <c r="AN2259" t="n">
        <v>0.0</v>
      </c>
      <c r="AO2259" t="n">
        <v>4.0</v>
      </c>
      <c r="AP2259" t="n">
        <v>-198.0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WI220273335</t>
        </is>
      </c>
      <c r="B2260" t="inlineStr">
        <is>
          <t>DATA_VALIDATION</t>
        </is>
      </c>
      <c r="C2260" t="inlineStr">
        <is>
          <t>201300021706</t>
        </is>
      </c>
      <c r="D2260" t="inlineStr">
        <is>
          <t>Folder</t>
        </is>
      </c>
      <c r="E2260" s="2">
        <f>HYPERLINK("capsilon://?command=openfolder&amp;siteaddress=FAM.docvelocity-na8.net&amp;folderid=FX16056394-69F8-B69F-4B67-67C84E3BC477","FX220211062")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MI2202744317</t>
        </is>
      </c>
      <c r="J2260" t="n">
        <v>0.0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44617.559895833336</v>
      </c>
      <c r="P2260" s="1" t="n">
        <v>44617.58835648148</v>
      </c>
      <c r="Q2260" t="n">
        <v>2236.0</v>
      </c>
      <c r="R2260" t="n">
        <v>223.0</v>
      </c>
      <c r="S2260" t="b">
        <v>0</v>
      </c>
      <c r="T2260" t="inlineStr">
        <is>
          <t>N/A</t>
        </is>
      </c>
      <c r="U2260" t="b">
        <v>0</v>
      </c>
      <c r="V2260" t="inlineStr">
        <is>
          <t>Ujwala Ajabe</t>
        </is>
      </c>
      <c r="W2260" s="1" t="n">
        <v>44617.57585648148</v>
      </c>
      <c r="X2260" t="n">
        <v>143.0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2.0</v>
      </c>
      <c r="AD2260" t="n">
        <v>-21.0</v>
      </c>
      <c r="AE2260" t="n">
        <v>0.0</v>
      </c>
      <c r="AF2260" t="n">
        <v>0.0</v>
      </c>
      <c r="AG2260" t="n">
        <v>0.0</v>
      </c>
      <c r="AH2260" t="inlineStr">
        <is>
          <t>Vikash Suryakanth Parmar</t>
        </is>
      </c>
      <c r="AI2260" s="1" t="n">
        <v>44617.58835648148</v>
      </c>
      <c r="AJ2260" t="n">
        <v>80.0</v>
      </c>
      <c r="AK2260" t="n">
        <v>0.0</v>
      </c>
      <c r="AL2260" t="n">
        <v>0.0</v>
      </c>
      <c r="AM2260" t="n">
        <v>0.0</v>
      </c>
      <c r="AN2260" t="n">
        <v>0.0</v>
      </c>
      <c r="AO2260" t="n">
        <v>0.0</v>
      </c>
      <c r="AP2260" t="n">
        <v>-21.0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WI220273340</t>
        </is>
      </c>
      <c r="B2261" t="inlineStr">
        <is>
          <t>DATA_VALIDATION</t>
        </is>
      </c>
      <c r="C2261" t="inlineStr">
        <is>
          <t>201300021706</t>
        </is>
      </c>
      <c r="D2261" t="inlineStr">
        <is>
          <t>Folder</t>
        </is>
      </c>
      <c r="E2261" s="2">
        <f>HYPERLINK("capsilon://?command=openfolder&amp;siteaddress=FAM.docvelocity-na8.net&amp;folderid=FX16056394-69F8-B69F-4B67-67C84E3BC477","FX220211062")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MI2202744362</t>
        </is>
      </c>
      <c r="J2261" t="n">
        <v>0.0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44617.56013888889</v>
      </c>
      <c r="P2261" s="1" t="n">
        <v>44617.60380787037</v>
      </c>
      <c r="Q2261" t="n">
        <v>2139.0</v>
      </c>
      <c r="R2261" t="n">
        <v>1634.0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Aditya Tade</t>
        </is>
      </c>
      <c r="W2261" s="1" t="n">
        <v>44617.59065972222</v>
      </c>
      <c r="X2261" t="n">
        <v>1353.0</v>
      </c>
      <c r="Y2261" t="n">
        <v>21.0</v>
      </c>
      <c r="Z2261" t="n">
        <v>0.0</v>
      </c>
      <c r="AA2261" t="n">
        <v>21.0</v>
      </c>
      <c r="AB2261" t="n">
        <v>0.0</v>
      </c>
      <c r="AC2261" t="n">
        <v>19.0</v>
      </c>
      <c r="AD2261" t="n">
        <v>-21.0</v>
      </c>
      <c r="AE2261" t="n">
        <v>0.0</v>
      </c>
      <c r="AF2261" t="n">
        <v>0.0</v>
      </c>
      <c r="AG2261" t="n">
        <v>0.0</v>
      </c>
      <c r="AH2261" t="inlineStr">
        <is>
          <t>Vikash Suryakanth Parmar</t>
        </is>
      </c>
      <c r="AI2261" s="1" t="n">
        <v>44617.60380787037</v>
      </c>
      <c r="AJ2261" t="n">
        <v>281.0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-21.0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WI220273347</t>
        </is>
      </c>
      <c r="B2262" t="inlineStr">
        <is>
          <t>DATA_VALIDATION</t>
        </is>
      </c>
      <c r="C2262" t="inlineStr">
        <is>
          <t>201300021706</t>
        </is>
      </c>
      <c r="D2262" t="inlineStr">
        <is>
          <t>Folder</t>
        </is>
      </c>
      <c r="E2262" s="2">
        <f>HYPERLINK("capsilon://?command=openfolder&amp;siteaddress=FAM.docvelocity-na8.net&amp;folderid=FX16056394-69F8-B69F-4B67-67C84E3BC477","FX220211062")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MI2202744411</t>
        </is>
      </c>
      <c r="J2262" t="n">
        <v>0.0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44617.56040509259</v>
      </c>
      <c r="P2262" s="1" t="n">
        <v>44617.58931712963</v>
      </c>
      <c r="Q2262" t="n">
        <v>2144.0</v>
      </c>
      <c r="R2262" t="n">
        <v>354.0</v>
      </c>
      <c r="S2262" t="b">
        <v>0</v>
      </c>
      <c r="T2262" t="inlineStr">
        <is>
          <t>N/A</t>
        </is>
      </c>
      <c r="U2262" t="b">
        <v>0</v>
      </c>
      <c r="V2262" t="inlineStr">
        <is>
          <t>Sanjana Uttekar</t>
        </is>
      </c>
      <c r="W2262" s="1" t="n">
        <v>44617.578668981485</v>
      </c>
      <c r="X2262" t="n">
        <v>272.0</v>
      </c>
      <c r="Y2262" t="n">
        <v>21.0</v>
      </c>
      <c r="Z2262" t="n">
        <v>0.0</v>
      </c>
      <c r="AA2262" t="n">
        <v>21.0</v>
      </c>
      <c r="AB2262" t="n">
        <v>0.0</v>
      </c>
      <c r="AC2262" t="n">
        <v>12.0</v>
      </c>
      <c r="AD2262" t="n">
        <v>-21.0</v>
      </c>
      <c r="AE2262" t="n">
        <v>0.0</v>
      </c>
      <c r="AF2262" t="n">
        <v>0.0</v>
      </c>
      <c r="AG2262" t="n">
        <v>0.0</v>
      </c>
      <c r="AH2262" t="inlineStr">
        <is>
          <t>Vikash Suryakanth Parmar</t>
        </is>
      </c>
      <c r="AI2262" s="1" t="n">
        <v>44617.58931712963</v>
      </c>
      <c r="AJ2262" t="n">
        <v>82.0</v>
      </c>
      <c r="AK2262" t="n">
        <v>0.0</v>
      </c>
      <c r="AL2262" t="n">
        <v>0.0</v>
      </c>
      <c r="AM2262" t="n">
        <v>0.0</v>
      </c>
      <c r="AN2262" t="n">
        <v>0.0</v>
      </c>
      <c r="AO2262" t="n">
        <v>0.0</v>
      </c>
      <c r="AP2262" t="n">
        <v>-21.0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WI220273353</t>
        </is>
      </c>
      <c r="B2263" t="inlineStr">
        <is>
          <t>DATA_VALIDATION</t>
        </is>
      </c>
      <c r="C2263" t="inlineStr">
        <is>
          <t>201300021706</t>
        </is>
      </c>
      <c r="D2263" t="inlineStr">
        <is>
          <t>Folder</t>
        </is>
      </c>
      <c r="E2263" s="2">
        <f>HYPERLINK("capsilon://?command=openfolder&amp;siteaddress=FAM.docvelocity-na8.net&amp;folderid=FX16056394-69F8-B69F-4B67-67C84E3BC477","FX220211062")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MI2202744430</t>
        </is>
      </c>
      <c r="J2263" t="n">
        <v>0.0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44617.560590277775</v>
      </c>
      <c r="P2263" s="1" t="n">
        <v>44617.59056712963</v>
      </c>
      <c r="Q2263" t="n">
        <v>2247.0</v>
      </c>
      <c r="R2263" t="n">
        <v>343.0</v>
      </c>
      <c r="S2263" t="b">
        <v>0</v>
      </c>
      <c r="T2263" t="inlineStr">
        <is>
          <t>N/A</t>
        </is>
      </c>
      <c r="U2263" t="b">
        <v>0</v>
      </c>
      <c r="V2263" t="inlineStr">
        <is>
          <t>Ujwala Ajabe</t>
        </is>
      </c>
      <c r="W2263" s="1" t="n">
        <v>44617.57859953704</v>
      </c>
      <c r="X2263" t="n">
        <v>236.0</v>
      </c>
      <c r="Y2263" t="n">
        <v>21.0</v>
      </c>
      <c r="Z2263" t="n">
        <v>0.0</v>
      </c>
      <c r="AA2263" t="n">
        <v>21.0</v>
      </c>
      <c r="AB2263" t="n">
        <v>0.0</v>
      </c>
      <c r="AC2263" t="n">
        <v>15.0</v>
      </c>
      <c r="AD2263" t="n">
        <v>-21.0</v>
      </c>
      <c r="AE2263" t="n">
        <v>0.0</v>
      </c>
      <c r="AF2263" t="n">
        <v>0.0</v>
      </c>
      <c r="AG2263" t="n">
        <v>0.0</v>
      </c>
      <c r="AH2263" t="inlineStr">
        <is>
          <t>Vikash Suryakanth Parmar</t>
        </is>
      </c>
      <c r="AI2263" s="1" t="n">
        <v>44617.59056712963</v>
      </c>
      <c r="AJ2263" t="n">
        <v>107.0</v>
      </c>
      <c r="AK2263" t="n">
        <v>1.0</v>
      </c>
      <c r="AL2263" t="n">
        <v>0.0</v>
      </c>
      <c r="AM2263" t="n">
        <v>1.0</v>
      </c>
      <c r="AN2263" t="n">
        <v>0.0</v>
      </c>
      <c r="AO2263" t="n">
        <v>1.0</v>
      </c>
      <c r="AP2263" t="n">
        <v>-22.0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WI220273355</t>
        </is>
      </c>
      <c r="B2264" t="inlineStr">
        <is>
          <t>DATA_VALIDATION</t>
        </is>
      </c>
      <c r="C2264" t="inlineStr">
        <is>
          <t>201300021706</t>
        </is>
      </c>
      <c r="D2264" t="inlineStr">
        <is>
          <t>Folder</t>
        </is>
      </c>
      <c r="E2264" s="2">
        <f>HYPERLINK("capsilon://?command=openfolder&amp;siteaddress=FAM.docvelocity-na8.net&amp;folderid=FX16056394-69F8-B69F-4B67-67C84E3BC477","FX220211062")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MI2202744350</t>
        </is>
      </c>
      <c r="J2264" t="n">
        <v>0.0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2.0</v>
      </c>
      <c r="O2264" s="1" t="n">
        <v>44617.5606712963</v>
      </c>
      <c r="P2264" s="1" t="n">
        <v>44617.61037037037</v>
      </c>
      <c r="Q2264" t="n">
        <v>2680.0</v>
      </c>
      <c r="R2264" t="n">
        <v>1614.0</v>
      </c>
      <c r="S2264" t="b">
        <v>0</v>
      </c>
      <c r="T2264" t="inlineStr">
        <is>
          <t>N/A</t>
        </is>
      </c>
      <c r="U2264" t="b">
        <v>0</v>
      </c>
      <c r="V2264" t="inlineStr">
        <is>
          <t>Ujwala Ajabe</t>
        </is>
      </c>
      <c r="W2264" s="1" t="n">
        <v>44617.59425925926</v>
      </c>
      <c r="X2264" t="n">
        <v>1352.0</v>
      </c>
      <c r="Y2264" t="n">
        <v>70.0</v>
      </c>
      <c r="Z2264" t="n">
        <v>0.0</v>
      </c>
      <c r="AA2264" t="n">
        <v>70.0</v>
      </c>
      <c r="AB2264" t="n">
        <v>0.0</v>
      </c>
      <c r="AC2264" t="n">
        <v>57.0</v>
      </c>
      <c r="AD2264" t="n">
        <v>-70.0</v>
      </c>
      <c r="AE2264" t="n">
        <v>0.0</v>
      </c>
      <c r="AF2264" t="n">
        <v>0.0</v>
      </c>
      <c r="AG2264" t="n">
        <v>0.0</v>
      </c>
      <c r="AH2264" t="inlineStr">
        <is>
          <t>Vikash Suryakanth Parmar</t>
        </is>
      </c>
      <c r="AI2264" s="1" t="n">
        <v>44617.61037037037</v>
      </c>
      <c r="AJ2264" t="n">
        <v>262.0</v>
      </c>
      <c r="AK2264" t="n">
        <v>0.0</v>
      </c>
      <c r="AL2264" t="n">
        <v>0.0</v>
      </c>
      <c r="AM2264" t="n">
        <v>0.0</v>
      </c>
      <c r="AN2264" t="n">
        <v>0.0</v>
      </c>
      <c r="AO2264" t="n">
        <v>0.0</v>
      </c>
      <c r="AP2264" t="n">
        <v>-70.0</v>
      </c>
      <c r="AQ2264" t="n">
        <v>0.0</v>
      </c>
      <c r="AR2264" t="n">
        <v>0.0</v>
      </c>
      <c r="AS2264" t="n">
        <v>0.0</v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WI220273362</t>
        </is>
      </c>
      <c r="B2265" t="inlineStr">
        <is>
          <t>DATA_VALIDATION</t>
        </is>
      </c>
      <c r="C2265" t="inlineStr">
        <is>
          <t>201300021706</t>
        </is>
      </c>
      <c r="D2265" t="inlineStr">
        <is>
          <t>Folder</t>
        </is>
      </c>
      <c r="E2265" s="2">
        <f>HYPERLINK("capsilon://?command=openfolder&amp;siteaddress=FAM.docvelocity-na8.net&amp;folderid=FX16056394-69F8-B69F-4B67-67C84E3BC477","FX220211062")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MI2202744438</t>
        </is>
      </c>
      <c r="J2265" t="n">
        <v>0.0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2.0</v>
      </c>
      <c r="O2265" s="1" t="n">
        <v>44617.561261574076</v>
      </c>
      <c r="P2265" s="1" t="n">
        <v>44617.592627314814</v>
      </c>
      <c r="Q2265" t="n">
        <v>1907.0</v>
      </c>
      <c r="R2265" t="n">
        <v>803.0</v>
      </c>
      <c r="S2265" t="b">
        <v>0</v>
      </c>
      <c r="T2265" t="inlineStr">
        <is>
          <t>N/A</t>
        </is>
      </c>
      <c r="U2265" t="b">
        <v>0</v>
      </c>
      <c r="V2265" t="inlineStr">
        <is>
          <t>Sanjana Uttekar</t>
        </is>
      </c>
      <c r="W2265" s="1" t="n">
        <v>44617.58592592592</v>
      </c>
      <c r="X2265" t="n">
        <v>626.0</v>
      </c>
      <c r="Y2265" t="n">
        <v>45.0</v>
      </c>
      <c r="Z2265" t="n">
        <v>0.0</v>
      </c>
      <c r="AA2265" t="n">
        <v>45.0</v>
      </c>
      <c r="AB2265" t="n">
        <v>0.0</v>
      </c>
      <c r="AC2265" t="n">
        <v>33.0</v>
      </c>
      <c r="AD2265" t="n">
        <v>-45.0</v>
      </c>
      <c r="AE2265" t="n">
        <v>0.0</v>
      </c>
      <c r="AF2265" t="n">
        <v>0.0</v>
      </c>
      <c r="AG2265" t="n">
        <v>0.0</v>
      </c>
      <c r="AH2265" t="inlineStr">
        <is>
          <t>Vikash Suryakanth Parmar</t>
        </is>
      </c>
      <c r="AI2265" s="1" t="n">
        <v>44617.592627314814</v>
      </c>
      <c r="AJ2265" t="n">
        <v>177.0</v>
      </c>
      <c r="AK2265" t="n">
        <v>1.0</v>
      </c>
      <c r="AL2265" t="n">
        <v>0.0</v>
      </c>
      <c r="AM2265" t="n">
        <v>1.0</v>
      </c>
      <c r="AN2265" t="n">
        <v>0.0</v>
      </c>
      <c r="AO2265" t="n">
        <v>1.0</v>
      </c>
      <c r="AP2265" t="n">
        <v>-46.0</v>
      </c>
      <c r="AQ2265" t="n">
        <v>0.0</v>
      </c>
      <c r="AR2265" t="n">
        <v>0.0</v>
      </c>
      <c r="AS2265" t="n">
        <v>0.0</v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WI220273385</t>
        </is>
      </c>
      <c r="B2266" t="inlineStr">
        <is>
          <t>DATA_VALIDATION</t>
        </is>
      </c>
      <c r="C2266" t="inlineStr">
        <is>
          <t>201110012520</t>
        </is>
      </c>
      <c r="D2266" t="inlineStr">
        <is>
          <t>Folder</t>
        </is>
      </c>
      <c r="E2266" s="2">
        <f>HYPERLINK("capsilon://?command=openfolder&amp;siteaddress=FAM.docvelocity-na8.net&amp;folderid=FX9283B043-E4C8-8697-08CE-96E4207F6681","FX220211434")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MI2202744677</t>
        </is>
      </c>
      <c r="J2266" t="n">
        <v>0.0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2.0</v>
      </c>
      <c r="O2266" s="1" t="n">
        <v>44617.5630787037</v>
      </c>
      <c r="P2266" s="1" t="n">
        <v>44617.62510416667</v>
      </c>
      <c r="Q2266" t="n">
        <v>5178.0</v>
      </c>
      <c r="R2266" t="n">
        <v>181.0</v>
      </c>
      <c r="S2266" t="b">
        <v>0</v>
      </c>
      <c r="T2266" t="inlineStr">
        <is>
          <t>N/A</t>
        </is>
      </c>
      <c r="U2266" t="b">
        <v>0</v>
      </c>
      <c r="V2266" t="inlineStr">
        <is>
          <t>Amruta Erande</t>
        </is>
      </c>
      <c r="W2266" s="1" t="n">
        <v>44617.593993055554</v>
      </c>
      <c r="X2266" t="n">
        <v>75.0</v>
      </c>
      <c r="Y2266" t="n">
        <v>9.0</v>
      </c>
      <c r="Z2266" t="n">
        <v>0.0</v>
      </c>
      <c r="AA2266" t="n">
        <v>9.0</v>
      </c>
      <c r="AB2266" t="n">
        <v>0.0</v>
      </c>
      <c r="AC2266" t="n">
        <v>3.0</v>
      </c>
      <c r="AD2266" t="n">
        <v>-9.0</v>
      </c>
      <c r="AE2266" t="n">
        <v>0.0</v>
      </c>
      <c r="AF2266" t="n">
        <v>0.0</v>
      </c>
      <c r="AG2266" t="n">
        <v>0.0</v>
      </c>
      <c r="AH2266" t="inlineStr">
        <is>
          <t>Vikash Suryakanth Parmar</t>
        </is>
      </c>
      <c r="AI2266" s="1" t="n">
        <v>44617.62510416667</v>
      </c>
      <c r="AJ2266" t="n">
        <v>106.0</v>
      </c>
      <c r="AK2266" t="n">
        <v>0.0</v>
      </c>
      <c r="AL2266" t="n">
        <v>0.0</v>
      </c>
      <c r="AM2266" t="n">
        <v>0.0</v>
      </c>
      <c r="AN2266" t="n">
        <v>0.0</v>
      </c>
      <c r="AO2266" t="n">
        <v>0.0</v>
      </c>
      <c r="AP2266" t="n">
        <v>-9.0</v>
      </c>
      <c r="AQ2266" t="n">
        <v>0.0</v>
      </c>
      <c r="AR2266" t="n">
        <v>0.0</v>
      </c>
      <c r="AS2266" t="n">
        <v>0.0</v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WI220273539</t>
        </is>
      </c>
      <c r="B2267" t="inlineStr">
        <is>
          <t>DATA_VALIDATION</t>
        </is>
      </c>
      <c r="C2267" t="inlineStr">
        <is>
          <t>201330014448</t>
        </is>
      </c>
      <c r="D2267" t="inlineStr">
        <is>
          <t>Folder</t>
        </is>
      </c>
      <c r="E2267" s="2">
        <f>HYPERLINK("capsilon://?command=openfolder&amp;siteaddress=FAM.docvelocity-na8.net&amp;folderid=FXBF009D05-19B1-DF0D-76FC-3E9616A4EA0C","FX220211470")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MI2202746012</t>
        </is>
      </c>
      <c r="J2267" t="n">
        <v>0.0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44617.57894675926</v>
      </c>
      <c r="P2267" s="1" t="n">
        <v>44617.78741898148</v>
      </c>
      <c r="Q2267" t="n">
        <v>17417.0</v>
      </c>
      <c r="R2267" t="n">
        <v>595.0</v>
      </c>
      <c r="S2267" t="b">
        <v>0</v>
      </c>
      <c r="T2267" t="inlineStr">
        <is>
          <t>N/A</t>
        </is>
      </c>
      <c r="U2267" t="b">
        <v>0</v>
      </c>
      <c r="V2267" t="inlineStr">
        <is>
          <t>Sumit Jarhad</t>
        </is>
      </c>
      <c r="W2267" s="1" t="n">
        <v>44617.78741898148</v>
      </c>
      <c r="X2267" t="n">
        <v>247.0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0.0</v>
      </c>
      <c r="AE2267" t="n">
        <v>110.0</v>
      </c>
      <c r="AF2267" t="n">
        <v>0.0</v>
      </c>
      <c r="AG2267" t="n">
        <v>7.0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WI220273557</t>
        </is>
      </c>
      <c r="B2268" t="inlineStr">
        <is>
          <t>DATA_VALIDATION</t>
        </is>
      </c>
      <c r="C2268" t="inlineStr">
        <is>
          <t>201300021685</t>
        </is>
      </c>
      <c r="D2268" t="inlineStr">
        <is>
          <t>Folder</t>
        </is>
      </c>
      <c r="E2268" s="2">
        <f>HYPERLINK("capsilon://?command=openfolder&amp;siteaddress=FAM.docvelocity-na8.net&amp;folderid=FX18C77600-5157-E64A-C244-A87883DFA044","FX220210676")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MI2202735408</t>
        </is>
      </c>
      <c r="J2268" t="n">
        <v>0.0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44617.57949074074</v>
      </c>
      <c r="P2268" s="1" t="n">
        <v>44617.60732638889</v>
      </c>
      <c r="Q2268" t="n">
        <v>737.0</v>
      </c>
      <c r="R2268" t="n">
        <v>1668.0</v>
      </c>
      <c r="S2268" t="b">
        <v>0</v>
      </c>
      <c r="T2268" t="inlineStr">
        <is>
          <t>N/A</t>
        </is>
      </c>
      <c r="U2268" t="b">
        <v>1</v>
      </c>
      <c r="V2268" t="inlineStr">
        <is>
          <t>Sanjana Uttekar</t>
        </is>
      </c>
      <c r="W2268" s="1" t="n">
        <v>44617.60172453704</v>
      </c>
      <c r="X2268" t="n">
        <v>1364.0</v>
      </c>
      <c r="Y2268" t="n">
        <v>68.0</v>
      </c>
      <c r="Z2268" t="n">
        <v>0.0</v>
      </c>
      <c r="AA2268" t="n">
        <v>68.0</v>
      </c>
      <c r="AB2268" t="n">
        <v>63.0</v>
      </c>
      <c r="AC2268" t="n">
        <v>62.0</v>
      </c>
      <c r="AD2268" t="n">
        <v>-68.0</v>
      </c>
      <c r="AE2268" t="n">
        <v>0.0</v>
      </c>
      <c r="AF2268" t="n">
        <v>0.0</v>
      </c>
      <c r="AG2268" t="n">
        <v>0.0</v>
      </c>
      <c r="AH2268" t="inlineStr">
        <is>
          <t>Vikash Suryakanth Parmar</t>
        </is>
      </c>
      <c r="AI2268" s="1" t="n">
        <v>44617.60732638889</v>
      </c>
      <c r="AJ2268" t="n">
        <v>283.0</v>
      </c>
      <c r="AK2268" t="n">
        <v>1.0</v>
      </c>
      <c r="AL2268" t="n">
        <v>0.0</v>
      </c>
      <c r="AM2268" t="n">
        <v>1.0</v>
      </c>
      <c r="AN2268" t="n">
        <v>63.0</v>
      </c>
      <c r="AO2268" t="n">
        <v>1.0</v>
      </c>
      <c r="AP2268" t="n">
        <v>-69.0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WI220273587</t>
        </is>
      </c>
      <c r="B2269" t="inlineStr">
        <is>
          <t>DATA_VALIDATION</t>
        </is>
      </c>
      <c r="C2269" t="inlineStr">
        <is>
          <t>201100014720</t>
        </is>
      </c>
      <c r="D2269" t="inlineStr">
        <is>
          <t>Folder</t>
        </is>
      </c>
      <c r="E2269" s="2">
        <f>HYPERLINK("capsilon://?command=openfolder&amp;siteaddress=FAM.docvelocity-na8.net&amp;folderid=FXCB6E96CA-0DEB-432D-F3C5-EAAD4713F0EF","FX220210966")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MI2202746442</t>
        </is>
      </c>
      <c r="J2269" t="n">
        <v>0.0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44617.58048611111</v>
      </c>
      <c r="P2269" s="1" t="n">
        <v>44617.62650462963</v>
      </c>
      <c r="Q2269" t="n">
        <v>3780.0</v>
      </c>
      <c r="R2269" t="n">
        <v>196.0</v>
      </c>
      <c r="S2269" t="b">
        <v>0</v>
      </c>
      <c r="T2269" t="inlineStr">
        <is>
          <t>N/A</t>
        </is>
      </c>
      <c r="U2269" t="b">
        <v>0</v>
      </c>
      <c r="V2269" t="inlineStr">
        <is>
          <t>Amruta Erande</t>
        </is>
      </c>
      <c r="W2269" s="1" t="n">
        <v>44617.595046296294</v>
      </c>
      <c r="X2269" t="n">
        <v>76.0</v>
      </c>
      <c r="Y2269" t="n">
        <v>9.0</v>
      </c>
      <c r="Z2269" t="n">
        <v>0.0</v>
      </c>
      <c r="AA2269" t="n">
        <v>9.0</v>
      </c>
      <c r="AB2269" t="n">
        <v>0.0</v>
      </c>
      <c r="AC2269" t="n">
        <v>1.0</v>
      </c>
      <c r="AD2269" t="n">
        <v>-9.0</v>
      </c>
      <c r="AE2269" t="n">
        <v>0.0</v>
      </c>
      <c r="AF2269" t="n">
        <v>0.0</v>
      </c>
      <c r="AG2269" t="n">
        <v>0.0</v>
      </c>
      <c r="AH2269" t="inlineStr">
        <is>
          <t>Vikash Suryakanth Parmar</t>
        </is>
      </c>
      <c r="AI2269" s="1" t="n">
        <v>44617.62650462963</v>
      </c>
      <c r="AJ2269" t="n">
        <v>120.0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-9.0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WI220273610</t>
        </is>
      </c>
      <c r="B2270" t="inlineStr">
        <is>
          <t>DATA_VALIDATION</t>
        </is>
      </c>
      <c r="C2270" t="inlineStr">
        <is>
          <t>201100014712</t>
        </is>
      </c>
      <c r="D2270" t="inlineStr">
        <is>
          <t>Folder</t>
        </is>
      </c>
      <c r="E2270" s="2">
        <f>HYPERLINK("capsilon://?command=openfolder&amp;siteaddress=FAM.docvelocity-na8.net&amp;folderid=FXD46BDD9D-58ED-0297-9136-B6B4C0370057","FX22029765")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MI2202736001</t>
        </is>
      </c>
      <c r="J2270" t="n">
        <v>0.0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44617.58188657407</v>
      </c>
      <c r="P2270" s="1" t="n">
        <v>44617.64834490741</v>
      </c>
      <c r="Q2270" t="n">
        <v>442.0</v>
      </c>
      <c r="R2270" t="n">
        <v>5300.0</v>
      </c>
      <c r="S2270" t="b">
        <v>0</v>
      </c>
      <c r="T2270" t="inlineStr">
        <is>
          <t>N/A</t>
        </is>
      </c>
      <c r="U2270" t="b">
        <v>1</v>
      </c>
      <c r="V2270" t="inlineStr">
        <is>
          <t>Supriya Khape</t>
        </is>
      </c>
      <c r="W2270" s="1" t="n">
        <v>44617.63795138889</v>
      </c>
      <c r="X2270" t="n">
        <v>3458.0</v>
      </c>
      <c r="Y2270" t="n">
        <v>174.0</v>
      </c>
      <c r="Z2270" t="n">
        <v>0.0</v>
      </c>
      <c r="AA2270" t="n">
        <v>174.0</v>
      </c>
      <c r="AB2270" t="n">
        <v>0.0</v>
      </c>
      <c r="AC2270" t="n">
        <v>89.0</v>
      </c>
      <c r="AD2270" t="n">
        <v>-174.0</v>
      </c>
      <c r="AE2270" t="n">
        <v>0.0</v>
      </c>
      <c r="AF2270" t="n">
        <v>0.0</v>
      </c>
      <c r="AG2270" t="n">
        <v>0.0</v>
      </c>
      <c r="AH2270" t="inlineStr">
        <is>
          <t>Vikash Suryakanth Parmar</t>
        </is>
      </c>
      <c r="AI2270" s="1" t="n">
        <v>44617.64834490741</v>
      </c>
      <c r="AJ2270" t="n">
        <v>813.0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-174.0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WI220273671</t>
        </is>
      </c>
      <c r="B2271" t="inlineStr">
        <is>
          <t>DATA_VALIDATION</t>
        </is>
      </c>
      <c r="C2271" t="inlineStr">
        <is>
          <t>201340000613</t>
        </is>
      </c>
      <c r="D2271" t="inlineStr">
        <is>
          <t>Folder</t>
        </is>
      </c>
      <c r="E2271" s="2">
        <f>HYPERLINK("capsilon://?command=openfolder&amp;siteaddress=FAM.docvelocity-na8.net&amp;folderid=FX61A62F7C-EFBC-D297-13BA-807EBA0DB264","FX22026838")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MI2202736532</t>
        </is>
      </c>
      <c r="J2271" t="n">
        <v>0.0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44617.58561342592</v>
      </c>
      <c r="P2271" s="1" t="n">
        <v>44617.66134259259</v>
      </c>
      <c r="Q2271" t="n">
        <v>475.0</v>
      </c>
      <c r="R2271" t="n">
        <v>6068.0</v>
      </c>
      <c r="S2271" t="b">
        <v>0</v>
      </c>
      <c r="T2271" t="inlineStr">
        <is>
          <t>N/A</t>
        </is>
      </c>
      <c r="U2271" t="b">
        <v>1</v>
      </c>
      <c r="V2271" t="inlineStr">
        <is>
          <t>Aditya Tade</t>
        </is>
      </c>
      <c r="W2271" s="1" t="n">
        <v>44617.64488425926</v>
      </c>
      <c r="X2271" t="n">
        <v>4684.0</v>
      </c>
      <c r="Y2271" t="n">
        <v>130.0</v>
      </c>
      <c r="Z2271" t="n">
        <v>0.0</v>
      </c>
      <c r="AA2271" t="n">
        <v>130.0</v>
      </c>
      <c r="AB2271" t="n">
        <v>0.0</v>
      </c>
      <c r="AC2271" t="n">
        <v>84.0</v>
      </c>
      <c r="AD2271" t="n">
        <v>-130.0</v>
      </c>
      <c r="AE2271" t="n">
        <v>0.0</v>
      </c>
      <c r="AF2271" t="n">
        <v>0.0</v>
      </c>
      <c r="AG2271" t="n">
        <v>0.0</v>
      </c>
      <c r="AH2271" t="inlineStr">
        <is>
          <t>Rohit Mawal</t>
        </is>
      </c>
      <c r="AI2271" s="1" t="n">
        <v>44617.66134259259</v>
      </c>
      <c r="AJ2271" t="n">
        <v>1367.0</v>
      </c>
      <c r="AK2271" t="n">
        <v>7.0</v>
      </c>
      <c r="AL2271" t="n">
        <v>0.0</v>
      </c>
      <c r="AM2271" t="n">
        <v>7.0</v>
      </c>
      <c r="AN2271" t="n">
        <v>0.0</v>
      </c>
      <c r="AO2271" t="n">
        <v>7.0</v>
      </c>
      <c r="AP2271" t="n">
        <v>-137.0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WI22027369</t>
        </is>
      </c>
      <c r="B2272" t="inlineStr">
        <is>
          <t>DATA_VALIDATION</t>
        </is>
      </c>
      <c r="C2272" t="inlineStr">
        <is>
          <t>201308007985</t>
        </is>
      </c>
      <c r="D2272" t="inlineStr">
        <is>
          <t>Folder</t>
        </is>
      </c>
      <c r="E2272" s="2">
        <f>HYPERLINK("capsilon://?command=openfolder&amp;siteaddress=FAM.docvelocity-na8.net&amp;folderid=FX4C38E671-708F-D392-3A7F-C2B6F845B1A8","FX211210034")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MI220277302</t>
        </is>
      </c>
      <c r="J2272" t="n">
        <v>38.0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2.0</v>
      </c>
      <c r="O2272" s="1" t="n">
        <v>44594.731724537036</v>
      </c>
      <c r="P2272" s="1" t="n">
        <v>44594.782997685186</v>
      </c>
      <c r="Q2272" t="n">
        <v>4295.0</v>
      </c>
      <c r="R2272" t="n">
        <v>135.0</v>
      </c>
      <c r="S2272" t="b">
        <v>0</v>
      </c>
      <c r="T2272" t="inlineStr">
        <is>
          <t>N/A</t>
        </is>
      </c>
      <c r="U2272" t="b">
        <v>0</v>
      </c>
      <c r="V2272" t="inlineStr">
        <is>
          <t>Aditya Tade</t>
        </is>
      </c>
      <c r="W2272" s="1" t="n">
        <v>44594.7334837963</v>
      </c>
      <c r="X2272" t="n">
        <v>104.0</v>
      </c>
      <c r="Y2272" t="n">
        <v>0.0</v>
      </c>
      <c r="Z2272" t="n">
        <v>0.0</v>
      </c>
      <c r="AA2272" t="n">
        <v>0.0</v>
      </c>
      <c r="AB2272" t="n">
        <v>37.0</v>
      </c>
      <c r="AC2272" t="n">
        <v>0.0</v>
      </c>
      <c r="AD2272" t="n">
        <v>38.0</v>
      </c>
      <c r="AE2272" t="n">
        <v>0.0</v>
      </c>
      <c r="AF2272" t="n">
        <v>0.0</v>
      </c>
      <c r="AG2272" t="n">
        <v>0.0</v>
      </c>
      <c r="AH2272" t="inlineStr">
        <is>
          <t>Vikash Suryakanth Parmar</t>
        </is>
      </c>
      <c r="AI2272" s="1" t="n">
        <v>44594.782997685186</v>
      </c>
      <c r="AJ2272" t="n">
        <v>18.0</v>
      </c>
      <c r="AK2272" t="n">
        <v>0.0</v>
      </c>
      <c r="AL2272" t="n">
        <v>0.0</v>
      </c>
      <c r="AM2272" t="n">
        <v>0.0</v>
      </c>
      <c r="AN2272" t="n">
        <v>37.0</v>
      </c>
      <c r="AO2272" t="n">
        <v>0.0</v>
      </c>
      <c r="AP2272" t="n">
        <v>38.0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WI220273774</t>
        </is>
      </c>
      <c r="B2273" t="inlineStr">
        <is>
          <t>DATA_VALIDATION</t>
        </is>
      </c>
      <c r="C2273" t="inlineStr">
        <is>
          <t>201300021741</t>
        </is>
      </c>
      <c r="D2273" t="inlineStr">
        <is>
          <t>Folder</t>
        </is>
      </c>
      <c r="E2273" s="2">
        <f>HYPERLINK("capsilon://?command=openfolder&amp;siteaddress=FAM.docvelocity-na8.net&amp;folderid=FX80673F0B-0505-DF64-1F97-73BE70EDA502","FX220211617")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MI2202747791</t>
        </is>
      </c>
      <c r="J2273" t="n">
        <v>0.0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1.0</v>
      </c>
      <c r="O2273" s="1" t="n">
        <v>44617.59322916667</v>
      </c>
      <c r="P2273" s="1" t="n">
        <v>44617.789618055554</v>
      </c>
      <c r="Q2273" t="n">
        <v>16544.0</v>
      </c>
      <c r="R2273" t="n">
        <v>424.0</v>
      </c>
      <c r="S2273" t="b">
        <v>0</v>
      </c>
      <c r="T2273" t="inlineStr">
        <is>
          <t>N/A</t>
        </is>
      </c>
      <c r="U2273" t="b">
        <v>0</v>
      </c>
      <c r="V2273" t="inlineStr">
        <is>
          <t>Sumit Jarhad</t>
        </is>
      </c>
      <c r="W2273" s="1" t="n">
        <v>44617.789618055554</v>
      </c>
      <c r="X2273" t="n">
        <v>189.0</v>
      </c>
      <c r="Y2273" t="n">
        <v>0.0</v>
      </c>
      <c r="Z2273" t="n">
        <v>0.0</v>
      </c>
      <c r="AA2273" t="n">
        <v>0.0</v>
      </c>
      <c r="AB2273" t="n">
        <v>0.0</v>
      </c>
      <c r="AC2273" t="n">
        <v>0.0</v>
      </c>
      <c r="AD2273" t="n">
        <v>0.0</v>
      </c>
      <c r="AE2273" t="n">
        <v>21.0</v>
      </c>
      <c r="AF2273" t="n">
        <v>0.0</v>
      </c>
      <c r="AG2273" t="n">
        <v>4.0</v>
      </c>
      <c r="AH2273" t="inlineStr">
        <is>
          <t>N/A</t>
        </is>
      </c>
      <c r="AI2273" t="inlineStr">
        <is>
          <t>N/A</t>
        </is>
      </c>
      <c r="AJ2273" t="inlineStr">
        <is>
          <t>N/A</t>
        </is>
      </c>
      <c r="AK2273" t="inlineStr">
        <is>
          <t>N/A</t>
        </is>
      </c>
      <c r="AL2273" t="inlineStr">
        <is>
          <t>N/A</t>
        </is>
      </c>
      <c r="AM2273" t="inlineStr">
        <is>
          <t>N/A</t>
        </is>
      </c>
      <c r="AN2273" t="inlineStr">
        <is>
          <t>N/A</t>
        </is>
      </c>
      <c r="AO2273" t="inlineStr">
        <is>
          <t>N/A</t>
        </is>
      </c>
      <c r="AP2273" t="inlineStr">
        <is>
          <t>N/A</t>
        </is>
      </c>
      <c r="AQ2273" t="inlineStr">
        <is>
          <t>N/A</t>
        </is>
      </c>
      <c r="AR2273" t="inlineStr">
        <is>
          <t>N/A</t>
        </is>
      </c>
      <c r="AS2273" t="inlineStr">
        <is>
          <t>N/A</t>
        </is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WI220273791</t>
        </is>
      </c>
      <c r="B2274" t="inlineStr">
        <is>
          <t>DATA_VALIDATION</t>
        </is>
      </c>
      <c r="C2274" t="inlineStr">
        <is>
          <t>201300021741</t>
        </is>
      </c>
      <c r="D2274" t="inlineStr">
        <is>
          <t>Folder</t>
        </is>
      </c>
      <c r="E2274" s="2">
        <f>HYPERLINK("capsilon://?command=openfolder&amp;siteaddress=FAM.docvelocity-na8.net&amp;folderid=FX80673F0B-0505-DF64-1F97-73BE70EDA502","FX220211617")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MI2202747834</t>
        </is>
      </c>
      <c r="J2274" t="n">
        <v>0.0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1.0</v>
      </c>
      <c r="O2274" s="1" t="n">
        <v>44617.594664351855</v>
      </c>
      <c r="P2274" s="1" t="n">
        <v>44617.79164351852</v>
      </c>
      <c r="Q2274" t="n">
        <v>16678.0</v>
      </c>
      <c r="R2274" t="n">
        <v>341.0</v>
      </c>
      <c r="S2274" t="b">
        <v>0</v>
      </c>
      <c r="T2274" t="inlineStr">
        <is>
          <t>N/A</t>
        </is>
      </c>
      <c r="U2274" t="b">
        <v>0</v>
      </c>
      <c r="V2274" t="inlineStr">
        <is>
          <t>Sumit Jarhad</t>
        </is>
      </c>
      <c r="W2274" s="1" t="n">
        <v>44617.79164351852</v>
      </c>
      <c r="X2274" t="n">
        <v>174.0</v>
      </c>
      <c r="Y2274" t="n">
        <v>0.0</v>
      </c>
      <c r="Z2274" t="n">
        <v>0.0</v>
      </c>
      <c r="AA2274" t="n">
        <v>0.0</v>
      </c>
      <c r="AB2274" t="n">
        <v>0.0</v>
      </c>
      <c r="AC2274" t="n">
        <v>0.0</v>
      </c>
      <c r="AD2274" t="n">
        <v>0.0</v>
      </c>
      <c r="AE2274" t="n">
        <v>43.0</v>
      </c>
      <c r="AF2274" t="n">
        <v>0.0</v>
      </c>
      <c r="AG2274" t="n">
        <v>3.0</v>
      </c>
      <c r="AH2274" t="inlineStr">
        <is>
          <t>N/A</t>
        </is>
      </c>
      <c r="AI2274" t="inlineStr">
        <is>
          <t>N/A</t>
        </is>
      </c>
      <c r="AJ2274" t="inlineStr">
        <is>
          <t>N/A</t>
        </is>
      </c>
      <c r="AK2274" t="inlineStr">
        <is>
          <t>N/A</t>
        </is>
      </c>
      <c r="AL2274" t="inlineStr">
        <is>
          <t>N/A</t>
        </is>
      </c>
      <c r="AM2274" t="inlineStr">
        <is>
          <t>N/A</t>
        </is>
      </c>
      <c r="AN2274" t="inlineStr">
        <is>
          <t>N/A</t>
        </is>
      </c>
      <c r="AO2274" t="inlineStr">
        <is>
          <t>N/A</t>
        </is>
      </c>
      <c r="AP2274" t="inlineStr">
        <is>
          <t>N/A</t>
        </is>
      </c>
      <c r="AQ2274" t="inlineStr">
        <is>
          <t>N/A</t>
        </is>
      </c>
      <c r="AR2274" t="inlineStr">
        <is>
          <t>N/A</t>
        </is>
      </c>
      <c r="AS2274" t="inlineStr">
        <is>
          <t>N/A</t>
        </is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WI220273795</t>
        </is>
      </c>
      <c r="B2275" t="inlineStr">
        <is>
          <t>DATA_VALIDATION</t>
        </is>
      </c>
      <c r="C2275" t="inlineStr">
        <is>
          <t>201300021741</t>
        </is>
      </c>
      <c r="D2275" t="inlineStr">
        <is>
          <t>Folder</t>
        </is>
      </c>
      <c r="E2275" s="2">
        <f>HYPERLINK("capsilon://?command=openfolder&amp;siteaddress=FAM.docvelocity-na8.net&amp;folderid=FX80673F0B-0505-DF64-1F97-73BE70EDA502","FX220211617")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MI2202747864</t>
        </is>
      </c>
      <c r="J2275" t="n">
        <v>0.0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1.0</v>
      </c>
      <c r="O2275" s="1" t="n">
        <v>44617.59501157407</v>
      </c>
      <c r="P2275" s="1" t="n">
        <v>44617.798622685186</v>
      </c>
      <c r="Q2275" t="n">
        <v>16847.0</v>
      </c>
      <c r="R2275" t="n">
        <v>745.0</v>
      </c>
      <c r="S2275" t="b">
        <v>0</v>
      </c>
      <c r="T2275" t="inlineStr">
        <is>
          <t>N/A</t>
        </is>
      </c>
      <c r="U2275" t="b">
        <v>0</v>
      </c>
      <c r="V2275" t="inlineStr">
        <is>
          <t>Sumit Jarhad</t>
        </is>
      </c>
      <c r="W2275" s="1" t="n">
        <v>44617.798622685186</v>
      </c>
      <c r="X2275" t="n">
        <v>602.0</v>
      </c>
      <c r="Y2275" t="n">
        <v>0.0</v>
      </c>
      <c r="Z2275" t="n">
        <v>0.0</v>
      </c>
      <c r="AA2275" t="n">
        <v>0.0</v>
      </c>
      <c r="AB2275" t="n">
        <v>0.0</v>
      </c>
      <c r="AC2275" t="n">
        <v>0.0</v>
      </c>
      <c r="AD2275" t="n">
        <v>0.0</v>
      </c>
      <c r="AE2275" t="n">
        <v>48.0</v>
      </c>
      <c r="AF2275" t="n">
        <v>0.0</v>
      </c>
      <c r="AG2275" t="n">
        <v>3.0</v>
      </c>
      <c r="AH2275" t="inlineStr">
        <is>
          <t>N/A</t>
        </is>
      </c>
      <c r="AI2275" t="inlineStr">
        <is>
          <t>N/A</t>
        </is>
      </c>
      <c r="AJ2275" t="inlineStr">
        <is>
          <t>N/A</t>
        </is>
      </c>
      <c r="AK2275" t="inlineStr">
        <is>
          <t>N/A</t>
        </is>
      </c>
      <c r="AL2275" t="inlineStr">
        <is>
          <t>N/A</t>
        </is>
      </c>
      <c r="AM2275" t="inlineStr">
        <is>
          <t>N/A</t>
        </is>
      </c>
      <c r="AN2275" t="inlineStr">
        <is>
          <t>N/A</t>
        </is>
      </c>
      <c r="AO2275" t="inlineStr">
        <is>
          <t>N/A</t>
        </is>
      </c>
      <c r="AP2275" t="inlineStr">
        <is>
          <t>N/A</t>
        </is>
      </c>
      <c r="AQ2275" t="inlineStr">
        <is>
          <t>N/A</t>
        </is>
      </c>
      <c r="AR2275" t="inlineStr">
        <is>
          <t>N/A</t>
        </is>
      </c>
      <c r="AS2275" t="inlineStr">
        <is>
          <t>N/A</t>
        </is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WI220273800</t>
        </is>
      </c>
      <c r="B2276" t="inlineStr">
        <is>
          <t>DATA_VALIDATION</t>
        </is>
      </c>
      <c r="C2276" t="inlineStr">
        <is>
          <t>201300021741</t>
        </is>
      </c>
      <c r="D2276" t="inlineStr">
        <is>
          <t>Folder</t>
        </is>
      </c>
      <c r="E2276" s="2">
        <f>HYPERLINK("capsilon://?command=openfolder&amp;siteaddress=FAM.docvelocity-na8.net&amp;folderid=FX80673F0B-0505-DF64-1F97-73BE70EDA502","FX220211617")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MI2202747883</t>
        </is>
      </c>
      <c r="J2276" t="n">
        <v>0.0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2.0</v>
      </c>
      <c r="O2276" s="1" t="n">
        <v>44617.5952662037</v>
      </c>
      <c r="P2276" s="1" t="n">
        <v>44617.62824074074</v>
      </c>
      <c r="Q2276" t="n">
        <v>2470.0</v>
      </c>
      <c r="R2276" t="n">
        <v>379.0</v>
      </c>
      <c r="S2276" t="b">
        <v>0</v>
      </c>
      <c r="T2276" t="inlineStr">
        <is>
          <t>N/A</t>
        </is>
      </c>
      <c r="U2276" t="b">
        <v>0</v>
      </c>
      <c r="V2276" t="inlineStr">
        <is>
          <t>Amruta Erande</t>
        </is>
      </c>
      <c r="W2276" s="1" t="n">
        <v>44617.59831018518</v>
      </c>
      <c r="X2276" t="n">
        <v>230.0</v>
      </c>
      <c r="Y2276" t="n">
        <v>33.0</v>
      </c>
      <c r="Z2276" t="n">
        <v>0.0</v>
      </c>
      <c r="AA2276" t="n">
        <v>33.0</v>
      </c>
      <c r="AB2276" t="n">
        <v>0.0</v>
      </c>
      <c r="AC2276" t="n">
        <v>17.0</v>
      </c>
      <c r="AD2276" t="n">
        <v>-33.0</v>
      </c>
      <c r="AE2276" t="n">
        <v>0.0</v>
      </c>
      <c r="AF2276" t="n">
        <v>0.0</v>
      </c>
      <c r="AG2276" t="n">
        <v>0.0</v>
      </c>
      <c r="AH2276" t="inlineStr">
        <is>
          <t>Vikash Suryakanth Parmar</t>
        </is>
      </c>
      <c r="AI2276" s="1" t="n">
        <v>44617.62824074074</v>
      </c>
      <c r="AJ2276" t="n">
        <v>149.0</v>
      </c>
      <c r="AK2276" t="n">
        <v>0.0</v>
      </c>
      <c r="AL2276" t="n">
        <v>0.0</v>
      </c>
      <c r="AM2276" t="n">
        <v>0.0</v>
      </c>
      <c r="AN2276" t="n">
        <v>0.0</v>
      </c>
      <c r="AO2276" t="n">
        <v>0.0</v>
      </c>
      <c r="AP2276" t="n">
        <v>-33.0</v>
      </c>
      <c r="AQ2276" t="n">
        <v>0.0</v>
      </c>
      <c r="AR2276" t="n">
        <v>0.0</v>
      </c>
      <c r="AS2276" t="n">
        <v>0.0</v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WI220273807</t>
        </is>
      </c>
      <c r="B2277" t="inlineStr">
        <is>
          <t>DATA_VALIDATION</t>
        </is>
      </c>
      <c r="C2277" t="inlineStr">
        <is>
          <t>201300021741</t>
        </is>
      </c>
      <c r="D2277" t="inlineStr">
        <is>
          <t>Folder</t>
        </is>
      </c>
      <c r="E2277" s="2">
        <f>HYPERLINK("capsilon://?command=openfolder&amp;siteaddress=FAM.docvelocity-na8.net&amp;folderid=FX80673F0B-0505-DF64-1F97-73BE70EDA502","FX220211617")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MI2202747946</t>
        </is>
      </c>
      <c r="J2277" t="n">
        <v>0.0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2.0</v>
      </c>
      <c r="O2277" s="1" t="n">
        <v>44617.59553240741</v>
      </c>
      <c r="P2277" s="1" t="n">
        <v>44617.63112268518</v>
      </c>
      <c r="Q2277" t="n">
        <v>2056.0</v>
      </c>
      <c r="R2277" t="n">
        <v>1019.0</v>
      </c>
      <c r="S2277" t="b">
        <v>0</v>
      </c>
      <c r="T2277" t="inlineStr">
        <is>
          <t>N/A</t>
        </is>
      </c>
      <c r="U2277" t="b">
        <v>0</v>
      </c>
      <c r="V2277" t="inlineStr">
        <is>
          <t>Amruta Erande</t>
        </is>
      </c>
      <c r="W2277" s="1" t="n">
        <v>44617.60724537037</v>
      </c>
      <c r="X2277" t="n">
        <v>771.0</v>
      </c>
      <c r="Y2277" t="n">
        <v>52.0</v>
      </c>
      <c r="Z2277" t="n">
        <v>0.0</v>
      </c>
      <c r="AA2277" t="n">
        <v>52.0</v>
      </c>
      <c r="AB2277" t="n">
        <v>0.0</v>
      </c>
      <c r="AC2277" t="n">
        <v>43.0</v>
      </c>
      <c r="AD2277" t="n">
        <v>-52.0</v>
      </c>
      <c r="AE2277" t="n">
        <v>0.0</v>
      </c>
      <c r="AF2277" t="n">
        <v>0.0</v>
      </c>
      <c r="AG2277" t="n">
        <v>0.0</v>
      </c>
      <c r="AH2277" t="inlineStr">
        <is>
          <t>Vikash Suryakanth Parmar</t>
        </is>
      </c>
      <c r="AI2277" s="1" t="n">
        <v>44617.63112268518</v>
      </c>
      <c r="AJ2277" t="n">
        <v>248.0</v>
      </c>
      <c r="AK2277" t="n">
        <v>0.0</v>
      </c>
      <c r="AL2277" t="n">
        <v>0.0</v>
      </c>
      <c r="AM2277" t="n">
        <v>0.0</v>
      </c>
      <c r="AN2277" t="n">
        <v>0.0</v>
      </c>
      <c r="AO2277" t="n">
        <v>0.0</v>
      </c>
      <c r="AP2277" t="n">
        <v>-52.0</v>
      </c>
      <c r="AQ2277" t="n">
        <v>0.0</v>
      </c>
      <c r="AR2277" t="n">
        <v>0.0</v>
      </c>
      <c r="AS2277" t="n">
        <v>0.0</v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WI220273809</t>
        </is>
      </c>
      <c r="B2278" t="inlineStr">
        <is>
          <t>DATA_VALIDATION</t>
        </is>
      </c>
      <c r="C2278" t="inlineStr">
        <is>
          <t>201300021741</t>
        </is>
      </c>
      <c r="D2278" t="inlineStr">
        <is>
          <t>Folder</t>
        </is>
      </c>
      <c r="E2278" s="2">
        <f>HYPERLINK("capsilon://?command=openfolder&amp;siteaddress=FAM.docvelocity-na8.net&amp;folderid=FX80673F0B-0505-DF64-1F97-73BE70EDA502","FX220211617")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MI2202748044</t>
        </is>
      </c>
      <c r="J2278" t="n">
        <v>0.0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2.0</v>
      </c>
      <c r="O2278" s="1" t="n">
        <v>44617.59574074074</v>
      </c>
      <c r="P2278" s="1" t="n">
        <v>44617.63630787037</v>
      </c>
      <c r="Q2278" t="n">
        <v>2097.0</v>
      </c>
      <c r="R2278" t="n">
        <v>1408.0</v>
      </c>
      <c r="S2278" t="b">
        <v>0</v>
      </c>
      <c r="T2278" t="inlineStr">
        <is>
          <t>N/A</t>
        </is>
      </c>
      <c r="U2278" t="b">
        <v>0</v>
      </c>
      <c r="V2278" t="inlineStr">
        <is>
          <t>Sanjay Kharade</t>
        </is>
      </c>
      <c r="W2278" s="1" t="n">
        <v>44617.61366898148</v>
      </c>
      <c r="X2278" t="n">
        <v>960.0</v>
      </c>
      <c r="Y2278" t="n">
        <v>52.0</v>
      </c>
      <c r="Z2278" t="n">
        <v>0.0</v>
      </c>
      <c r="AA2278" t="n">
        <v>52.0</v>
      </c>
      <c r="AB2278" t="n">
        <v>0.0</v>
      </c>
      <c r="AC2278" t="n">
        <v>42.0</v>
      </c>
      <c r="AD2278" t="n">
        <v>-52.0</v>
      </c>
      <c r="AE2278" t="n">
        <v>0.0</v>
      </c>
      <c r="AF2278" t="n">
        <v>0.0</v>
      </c>
      <c r="AG2278" t="n">
        <v>0.0</v>
      </c>
      <c r="AH2278" t="inlineStr">
        <is>
          <t>Vikash Suryakanth Parmar</t>
        </is>
      </c>
      <c r="AI2278" s="1" t="n">
        <v>44617.63630787037</v>
      </c>
      <c r="AJ2278" t="n">
        <v>448.0</v>
      </c>
      <c r="AK2278" t="n">
        <v>0.0</v>
      </c>
      <c r="AL2278" t="n">
        <v>0.0</v>
      </c>
      <c r="AM2278" t="n">
        <v>0.0</v>
      </c>
      <c r="AN2278" t="n">
        <v>0.0</v>
      </c>
      <c r="AO2278" t="n">
        <v>0.0</v>
      </c>
      <c r="AP2278" t="n">
        <v>-52.0</v>
      </c>
      <c r="AQ2278" t="n">
        <v>0.0</v>
      </c>
      <c r="AR2278" t="n">
        <v>0.0</v>
      </c>
      <c r="AS2278" t="n">
        <v>0.0</v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WI220273811</t>
        </is>
      </c>
      <c r="B2279" t="inlineStr">
        <is>
          <t>DATA_VALIDATION</t>
        </is>
      </c>
      <c r="C2279" t="inlineStr">
        <is>
          <t>201300021741</t>
        </is>
      </c>
      <c r="D2279" t="inlineStr">
        <is>
          <t>Folder</t>
        </is>
      </c>
      <c r="E2279" s="2">
        <f>HYPERLINK("capsilon://?command=openfolder&amp;siteaddress=FAM.docvelocity-na8.net&amp;folderid=FX80673F0B-0505-DF64-1F97-73BE70EDA502","FX220211617")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MI2202747884</t>
        </is>
      </c>
      <c r="J2279" t="n">
        <v>0.0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44617.59585648148</v>
      </c>
      <c r="P2279" s="1" t="n">
        <v>44617.63892361111</v>
      </c>
      <c r="Q2279" t="n">
        <v>3185.0</v>
      </c>
      <c r="R2279" t="n">
        <v>536.0</v>
      </c>
      <c r="S2279" t="b">
        <v>0</v>
      </c>
      <c r="T2279" t="inlineStr">
        <is>
          <t>N/A</t>
        </is>
      </c>
      <c r="U2279" t="b">
        <v>0</v>
      </c>
      <c r="V2279" t="inlineStr">
        <is>
          <t>Sanjana Uttekar</t>
        </is>
      </c>
      <c r="W2279" s="1" t="n">
        <v>44617.60847222222</v>
      </c>
      <c r="X2279" t="n">
        <v>310.0</v>
      </c>
      <c r="Y2279" t="n">
        <v>51.0</v>
      </c>
      <c r="Z2279" t="n">
        <v>0.0</v>
      </c>
      <c r="AA2279" t="n">
        <v>51.0</v>
      </c>
      <c r="AB2279" t="n">
        <v>0.0</v>
      </c>
      <c r="AC2279" t="n">
        <v>19.0</v>
      </c>
      <c r="AD2279" t="n">
        <v>-51.0</v>
      </c>
      <c r="AE2279" t="n">
        <v>0.0</v>
      </c>
      <c r="AF2279" t="n">
        <v>0.0</v>
      </c>
      <c r="AG2279" t="n">
        <v>0.0</v>
      </c>
      <c r="AH2279" t="inlineStr">
        <is>
          <t>Vikash Suryakanth Parmar</t>
        </is>
      </c>
      <c r="AI2279" s="1" t="n">
        <v>44617.63892361111</v>
      </c>
      <c r="AJ2279" t="n">
        <v>226.0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-51.0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WI22027383</t>
        </is>
      </c>
      <c r="B2280" t="inlineStr">
        <is>
          <t>DATA_VALIDATION</t>
        </is>
      </c>
      <c r="C2280" t="inlineStr">
        <is>
          <t>201300021203</t>
        </is>
      </c>
      <c r="D2280" t="inlineStr">
        <is>
          <t>Folder</t>
        </is>
      </c>
      <c r="E2280" s="2">
        <f>HYPERLINK("capsilon://?command=openfolder&amp;siteaddress=FAM.docvelocity-na8.net&amp;folderid=FX1E7B0B76-8E79-AAF4-6676-36EB9259A69B","FX2202569")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MI220275561</t>
        </is>
      </c>
      <c r="J2280" t="n">
        <v>219.0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2.0</v>
      </c>
      <c r="O2280" s="1" t="n">
        <v>44594.73421296296</v>
      </c>
      <c r="P2280" s="1" t="n">
        <v>44595.186631944445</v>
      </c>
      <c r="Q2280" t="n">
        <v>32982.0</v>
      </c>
      <c r="R2280" t="n">
        <v>6107.0</v>
      </c>
      <c r="S2280" t="b">
        <v>0</v>
      </c>
      <c r="T2280" t="inlineStr">
        <is>
          <t>N/A</t>
        </is>
      </c>
      <c r="U2280" t="b">
        <v>1</v>
      </c>
      <c r="V2280" t="inlineStr">
        <is>
          <t>Karnal Akhare</t>
        </is>
      </c>
      <c r="W2280" s="1" t="n">
        <v>44594.79153935185</v>
      </c>
      <c r="X2280" t="n">
        <v>3830.0</v>
      </c>
      <c r="Y2280" t="n">
        <v>258.0</v>
      </c>
      <c r="Z2280" t="n">
        <v>0.0</v>
      </c>
      <c r="AA2280" t="n">
        <v>258.0</v>
      </c>
      <c r="AB2280" t="n">
        <v>0.0</v>
      </c>
      <c r="AC2280" t="n">
        <v>224.0</v>
      </c>
      <c r="AD2280" t="n">
        <v>-39.0</v>
      </c>
      <c r="AE2280" t="n">
        <v>0.0</v>
      </c>
      <c r="AF2280" t="n">
        <v>0.0</v>
      </c>
      <c r="AG2280" t="n">
        <v>0.0</v>
      </c>
      <c r="AH2280" t="inlineStr">
        <is>
          <t>Saloni Uttekar</t>
        </is>
      </c>
      <c r="AI2280" s="1" t="n">
        <v>44595.186631944445</v>
      </c>
      <c r="AJ2280" t="n">
        <v>1801.0</v>
      </c>
      <c r="AK2280" t="n">
        <v>1.0</v>
      </c>
      <c r="AL2280" t="n">
        <v>0.0</v>
      </c>
      <c r="AM2280" t="n">
        <v>1.0</v>
      </c>
      <c r="AN2280" t="n">
        <v>0.0</v>
      </c>
      <c r="AO2280" t="n">
        <v>1.0</v>
      </c>
      <c r="AP2280" t="n">
        <v>-40.0</v>
      </c>
      <c r="AQ2280" t="n">
        <v>0.0</v>
      </c>
      <c r="AR2280" t="n">
        <v>0.0</v>
      </c>
      <c r="AS2280" t="n">
        <v>0.0</v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WI220273891</t>
        </is>
      </c>
      <c r="B2281" t="inlineStr">
        <is>
          <t>DATA_VALIDATION</t>
        </is>
      </c>
      <c r="C2281" t="inlineStr">
        <is>
          <t>201330005459</t>
        </is>
      </c>
      <c r="D2281" t="inlineStr">
        <is>
          <t>Folder</t>
        </is>
      </c>
      <c r="E2281" s="2">
        <f>HYPERLINK("capsilon://?command=openfolder&amp;siteaddress=FAM.docvelocity-na8.net&amp;folderid=FX128C8E16-B332-B923-EF40-CFCD1631EAE3","FX220211320")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MI2202748622</t>
        </is>
      </c>
      <c r="J2281" t="n">
        <v>0.0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1.0</v>
      </c>
      <c r="O2281" s="1" t="n">
        <v>44617.60212962963</v>
      </c>
      <c r="P2281" s="1" t="n">
        <v>44617.82204861111</v>
      </c>
      <c r="Q2281" t="n">
        <v>16772.0</v>
      </c>
      <c r="R2281" t="n">
        <v>2229.0</v>
      </c>
      <c r="S2281" t="b">
        <v>0</v>
      </c>
      <c r="T2281" t="inlineStr">
        <is>
          <t>N/A</t>
        </is>
      </c>
      <c r="U2281" t="b">
        <v>0</v>
      </c>
      <c r="V2281" t="inlineStr">
        <is>
          <t>Sumit Jarhad</t>
        </is>
      </c>
      <c r="W2281" s="1" t="n">
        <v>44617.82204861111</v>
      </c>
      <c r="X2281" t="n">
        <v>1867.0</v>
      </c>
      <c r="Y2281" t="n">
        <v>0.0</v>
      </c>
      <c r="Z2281" t="n">
        <v>0.0</v>
      </c>
      <c r="AA2281" t="n">
        <v>0.0</v>
      </c>
      <c r="AB2281" t="n">
        <v>0.0</v>
      </c>
      <c r="AC2281" t="n">
        <v>0.0</v>
      </c>
      <c r="AD2281" t="n">
        <v>0.0</v>
      </c>
      <c r="AE2281" t="n">
        <v>82.0</v>
      </c>
      <c r="AF2281" t="n">
        <v>0.0</v>
      </c>
      <c r="AG2281" t="n">
        <v>5.0</v>
      </c>
      <c r="AH2281" t="inlineStr">
        <is>
          <t>N/A</t>
        </is>
      </c>
      <c r="AI2281" t="inlineStr">
        <is>
          <t>N/A</t>
        </is>
      </c>
      <c r="AJ2281" t="inlineStr">
        <is>
          <t>N/A</t>
        </is>
      </c>
      <c r="AK2281" t="inlineStr">
        <is>
          <t>N/A</t>
        </is>
      </c>
      <c r="AL2281" t="inlineStr">
        <is>
          <t>N/A</t>
        </is>
      </c>
      <c r="AM2281" t="inlineStr">
        <is>
          <t>N/A</t>
        </is>
      </c>
      <c r="AN2281" t="inlineStr">
        <is>
          <t>N/A</t>
        </is>
      </c>
      <c r="AO2281" t="inlineStr">
        <is>
          <t>N/A</t>
        </is>
      </c>
      <c r="AP2281" t="inlineStr">
        <is>
          <t>N/A</t>
        </is>
      </c>
      <c r="AQ2281" t="inlineStr">
        <is>
          <t>N/A</t>
        </is>
      </c>
      <c r="AR2281" t="inlineStr">
        <is>
          <t>N/A</t>
        </is>
      </c>
      <c r="AS2281" t="inlineStr">
        <is>
          <t>N/A</t>
        </is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WI220273930</t>
        </is>
      </c>
      <c r="B2282" t="inlineStr">
        <is>
          <t>DATA_VALIDATION</t>
        </is>
      </c>
      <c r="C2282" t="inlineStr">
        <is>
          <t>201100014731</t>
        </is>
      </c>
      <c r="D2282" t="inlineStr">
        <is>
          <t>Folder</t>
        </is>
      </c>
      <c r="E2282" s="2">
        <f>HYPERLINK("capsilon://?command=openfolder&amp;siteaddress=FAM.docvelocity-na8.net&amp;folderid=FX314FB2C1-A4DD-FE98-5107-674DD3AA4040","FX220211703")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MI2202749445</t>
        </is>
      </c>
      <c r="J2282" t="n">
        <v>0.0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44617.60928240741</v>
      </c>
      <c r="P2282" s="1" t="n">
        <v>44617.64550925926</v>
      </c>
      <c r="Q2282" t="n">
        <v>2912.0</v>
      </c>
      <c r="R2282" t="n">
        <v>218.0</v>
      </c>
      <c r="S2282" t="b">
        <v>0</v>
      </c>
      <c r="T2282" t="inlineStr">
        <is>
          <t>N/A</t>
        </is>
      </c>
      <c r="U2282" t="b">
        <v>0</v>
      </c>
      <c r="V2282" t="inlineStr">
        <is>
          <t>Amruta Erande</t>
        </is>
      </c>
      <c r="W2282" s="1" t="n">
        <v>44617.61063657407</v>
      </c>
      <c r="X2282" t="n">
        <v>74.0</v>
      </c>
      <c r="Y2282" t="n">
        <v>9.0</v>
      </c>
      <c r="Z2282" t="n">
        <v>0.0</v>
      </c>
      <c r="AA2282" t="n">
        <v>9.0</v>
      </c>
      <c r="AB2282" t="n">
        <v>0.0</v>
      </c>
      <c r="AC2282" t="n">
        <v>1.0</v>
      </c>
      <c r="AD2282" t="n">
        <v>-9.0</v>
      </c>
      <c r="AE2282" t="n">
        <v>0.0</v>
      </c>
      <c r="AF2282" t="n">
        <v>0.0</v>
      </c>
      <c r="AG2282" t="n">
        <v>0.0</v>
      </c>
      <c r="AH2282" t="inlineStr">
        <is>
          <t>Rohit Mawal</t>
        </is>
      </c>
      <c r="AI2282" s="1" t="n">
        <v>44617.64550925926</v>
      </c>
      <c r="AJ2282" t="n">
        <v>144.0</v>
      </c>
      <c r="AK2282" t="n">
        <v>1.0</v>
      </c>
      <c r="AL2282" t="n">
        <v>0.0</v>
      </c>
      <c r="AM2282" t="n">
        <v>1.0</v>
      </c>
      <c r="AN2282" t="n">
        <v>0.0</v>
      </c>
      <c r="AO2282" t="n">
        <v>1.0</v>
      </c>
      <c r="AP2282" t="n">
        <v>-10.0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WI220273934</t>
        </is>
      </c>
      <c r="B2283" t="inlineStr">
        <is>
          <t>DATA_VALIDATION</t>
        </is>
      </c>
      <c r="C2283" t="inlineStr">
        <is>
          <t>201340000655</t>
        </is>
      </c>
      <c r="D2283" t="inlineStr">
        <is>
          <t>Folder</t>
        </is>
      </c>
      <c r="E2283" s="2">
        <f>HYPERLINK("capsilon://?command=openfolder&amp;siteaddress=FAM.docvelocity-na8.net&amp;folderid=FX0B446E62-8068-6195-DB0B-921FEED27CD2","FX220211579")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MI2202749425</t>
        </is>
      </c>
      <c r="J2283" t="n">
        <v>0.0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1.0</v>
      </c>
      <c r="O2283" s="1" t="n">
        <v>44617.6096412037</v>
      </c>
      <c r="P2283" s="1" t="n">
        <v>44618.05207175926</v>
      </c>
      <c r="Q2283" t="n">
        <v>37694.0</v>
      </c>
      <c r="R2283" t="n">
        <v>532.0</v>
      </c>
      <c r="S2283" t="b">
        <v>0</v>
      </c>
      <c r="T2283" t="inlineStr">
        <is>
          <t>N/A</t>
        </is>
      </c>
      <c r="U2283" t="b">
        <v>0</v>
      </c>
      <c r="V2283" t="inlineStr">
        <is>
          <t>Sadaf Khan</t>
        </is>
      </c>
      <c r="W2283" s="1" t="n">
        <v>44618.05207175926</v>
      </c>
      <c r="X2283" t="n">
        <v>322.0</v>
      </c>
      <c r="Y2283" t="n">
        <v>0.0</v>
      </c>
      <c r="Z2283" t="n">
        <v>0.0</v>
      </c>
      <c r="AA2283" t="n">
        <v>0.0</v>
      </c>
      <c r="AB2283" t="n">
        <v>0.0</v>
      </c>
      <c r="AC2283" t="n">
        <v>0.0</v>
      </c>
      <c r="AD2283" t="n">
        <v>0.0</v>
      </c>
      <c r="AE2283" t="n">
        <v>62.0</v>
      </c>
      <c r="AF2283" t="n">
        <v>0.0</v>
      </c>
      <c r="AG2283" t="n">
        <v>5.0</v>
      </c>
      <c r="AH2283" t="inlineStr">
        <is>
          <t>N/A</t>
        </is>
      </c>
      <c r="AI2283" t="inlineStr">
        <is>
          <t>N/A</t>
        </is>
      </c>
      <c r="AJ2283" t="inlineStr">
        <is>
          <t>N/A</t>
        </is>
      </c>
      <c r="AK2283" t="inlineStr">
        <is>
          <t>N/A</t>
        </is>
      </c>
      <c r="AL2283" t="inlineStr">
        <is>
          <t>N/A</t>
        </is>
      </c>
      <c r="AM2283" t="inlineStr">
        <is>
          <t>N/A</t>
        </is>
      </c>
      <c r="AN2283" t="inlineStr">
        <is>
          <t>N/A</t>
        </is>
      </c>
      <c r="AO2283" t="inlineStr">
        <is>
          <t>N/A</t>
        </is>
      </c>
      <c r="AP2283" t="inlineStr">
        <is>
          <t>N/A</t>
        </is>
      </c>
      <c r="AQ2283" t="inlineStr">
        <is>
          <t>N/A</t>
        </is>
      </c>
      <c r="AR2283" t="inlineStr">
        <is>
          <t>N/A</t>
        </is>
      </c>
      <c r="AS2283" t="inlineStr">
        <is>
          <t>N/A</t>
        </is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WI220274000</t>
        </is>
      </c>
      <c r="B2284" t="inlineStr">
        <is>
          <t>DATA_VALIDATION</t>
        </is>
      </c>
      <c r="C2284" t="inlineStr">
        <is>
          <t>201130013350</t>
        </is>
      </c>
      <c r="D2284" t="inlineStr">
        <is>
          <t>Folder</t>
        </is>
      </c>
      <c r="E2284" s="2">
        <f>HYPERLINK("capsilon://?command=openfolder&amp;siteaddress=FAM.docvelocity-na8.net&amp;folderid=FX341C0C54-888F-8F74-68C2-E9EF7D555525","FX220211012")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MI2202750098</t>
        </is>
      </c>
      <c r="J2284" t="n">
        <v>0.0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44617.617118055554</v>
      </c>
      <c r="P2284" s="1" t="n">
        <v>44617.65976851852</v>
      </c>
      <c r="Q2284" t="n">
        <v>3208.0</v>
      </c>
      <c r="R2284" t="n">
        <v>477.0</v>
      </c>
      <c r="S2284" t="b">
        <v>0</v>
      </c>
      <c r="T2284" t="inlineStr">
        <is>
          <t>N/A</t>
        </is>
      </c>
      <c r="U2284" t="b">
        <v>0</v>
      </c>
      <c r="V2284" t="inlineStr">
        <is>
          <t>Amruta Erande</t>
        </is>
      </c>
      <c r="W2284" s="1" t="n">
        <v>44617.62378472222</v>
      </c>
      <c r="X2284" t="n">
        <v>312.0</v>
      </c>
      <c r="Y2284" t="n">
        <v>48.0</v>
      </c>
      <c r="Z2284" t="n">
        <v>0.0</v>
      </c>
      <c r="AA2284" t="n">
        <v>48.0</v>
      </c>
      <c r="AB2284" t="n">
        <v>0.0</v>
      </c>
      <c r="AC2284" t="n">
        <v>14.0</v>
      </c>
      <c r="AD2284" t="n">
        <v>-48.0</v>
      </c>
      <c r="AE2284" t="n">
        <v>0.0</v>
      </c>
      <c r="AF2284" t="n">
        <v>0.0</v>
      </c>
      <c r="AG2284" t="n">
        <v>0.0</v>
      </c>
      <c r="AH2284" t="inlineStr">
        <is>
          <t>Vikash Suryakanth Parmar</t>
        </is>
      </c>
      <c r="AI2284" s="1" t="n">
        <v>44617.65976851852</v>
      </c>
      <c r="AJ2284" t="n">
        <v>161.0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-48.0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WI220274006</t>
        </is>
      </c>
      <c r="B2285" t="inlineStr">
        <is>
          <t>DATA_VALIDATION</t>
        </is>
      </c>
      <c r="C2285" t="inlineStr">
        <is>
          <t>201130013350</t>
        </is>
      </c>
      <c r="D2285" t="inlineStr">
        <is>
          <t>Folder</t>
        </is>
      </c>
      <c r="E2285" s="2">
        <f>HYPERLINK("capsilon://?command=openfolder&amp;siteaddress=FAM.docvelocity-na8.net&amp;folderid=FX341C0C54-888F-8F74-68C2-E9EF7D555525","FX220211012")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MI2202750128</t>
        </is>
      </c>
      <c r="J2285" t="n">
        <v>0.0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44617.61792824074</v>
      </c>
      <c r="P2285" s="1" t="n">
        <v>44617.66111111111</v>
      </c>
      <c r="Q2285" t="n">
        <v>3396.0</v>
      </c>
      <c r="R2285" t="n">
        <v>335.0</v>
      </c>
      <c r="S2285" t="b">
        <v>0</v>
      </c>
      <c r="T2285" t="inlineStr">
        <is>
          <t>N/A</t>
        </is>
      </c>
      <c r="U2285" t="b">
        <v>0</v>
      </c>
      <c r="V2285" t="inlineStr">
        <is>
          <t>Supriya Khape</t>
        </is>
      </c>
      <c r="W2285" s="1" t="n">
        <v>44617.62372685185</v>
      </c>
      <c r="X2285" t="n">
        <v>219.0</v>
      </c>
      <c r="Y2285" t="n">
        <v>48.0</v>
      </c>
      <c r="Z2285" t="n">
        <v>0.0</v>
      </c>
      <c r="AA2285" t="n">
        <v>48.0</v>
      </c>
      <c r="AB2285" t="n">
        <v>0.0</v>
      </c>
      <c r="AC2285" t="n">
        <v>11.0</v>
      </c>
      <c r="AD2285" t="n">
        <v>-48.0</v>
      </c>
      <c r="AE2285" t="n">
        <v>0.0</v>
      </c>
      <c r="AF2285" t="n">
        <v>0.0</v>
      </c>
      <c r="AG2285" t="n">
        <v>0.0</v>
      </c>
      <c r="AH2285" t="inlineStr">
        <is>
          <t>Vikash Suryakanth Parmar</t>
        </is>
      </c>
      <c r="AI2285" s="1" t="n">
        <v>44617.66111111111</v>
      </c>
      <c r="AJ2285" t="n">
        <v>116.0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-48.0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WI220274009</t>
        </is>
      </c>
      <c r="B2286" t="inlineStr">
        <is>
          <t>DATA_VALIDATION</t>
        </is>
      </c>
      <c r="C2286" t="inlineStr">
        <is>
          <t>201130013350</t>
        </is>
      </c>
      <c r="D2286" t="inlineStr">
        <is>
          <t>Folder</t>
        </is>
      </c>
      <c r="E2286" s="2">
        <f>HYPERLINK("capsilon://?command=openfolder&amp;siteaddress=FAM.docvelocity-na8.net&amp;folderid=FX341C0C54-888F-8F74-68C2-E9EF7D555525","FX220211012")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MI2202750140</t>
        </is>
      </c>
      <c r="J2286" t="n">
        <v>0.0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44617.61819444445</v>
      </c>
      <c r="P2286" s="1" t="n">
        <v>44617.66253472222</v>
      </c>
      <c r="Q2286" t="n">
        <v>3621.0</v>
      </c>
      <c r="R2286" t="n">
        <v>210.0</v>
      </c>
      <c r="S2286" t="b">
        <v>0</v>
      </c>
      <c r="T2286" t="inlineStr">
        <is>
          <t>N/A</t>
        </is>
      </c>
      <c r="U2286" t="b">
        <v>0</v>
      </c>
      <c r="V2286" t="inlineStr">
        <is>
          <t>Supriya Khape</t>
        </is>
      </c>
      <c r="W2286" s="1" t="n">
        <v>44617.624756944446</v>
      </c>
      <c r="X2286" t="n">
        <v>88.0</v>
      </c>
      <c r="Y2286" t="n">
        <v>21.0</v>
      </c>
      <c r="Z2286" t="n">
        <v>0.0</v>
      </c>
      <c r="AA2286" t="n">
        <v>21.0</v>
      </c>
      <c r="AB2286" t="n">
        <v>0.0</v>
      </c>
      <c r="AC2286" t="n">
        <v>1.0</v>
      </c>
      <c r="AD2286" t="n">
        <v>-21.0</v>
      </c>
      <c r="AE2286" t="n">
        <v>0.0</v>
      </c>
      <c r="AF2286" t="n">
        <v>0.0</v>
      </c>
      <c r="AG2286" t="n">
        <v>0.0</v>
      </c>
      <c r="AH2286" t="inlineStr">
        <is>
          <t>Vikash Suryakanth Parmar</t>
        </is>
      </c>
      <c r="AI2286" s="1" t="n">
        <v>44617.66253472222</v>
      </c>
      <c r="AJ2286" t="n">
        <v>122.0</v>
      </c>
      <c r="AK2286" t="n">
        <v>0.0</v>
      </c>
      <c r="AL2286" t="n">
        <v>0.0</v>
      </c>
      <c r="AM2286" t="n">
        <v>0.0</v>
      </c>
      <c r="AN2286" t="n">
        <v>0.0</v>
      </c>
      <c r="AO2286" t="n">
        <v>0.0</v>
      </c>
      <c r="AP2286" t="n">
        <v>-21.0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WI220274016</t>
        </is>
      </c>
      <c r="B2287" t="inlineStr">
        <is>
          <t>DATA_VALIDATION</t>
        </is>
      </c>
      <c r="C2287" t="inlineStr">
        <is>
          <t>201130013350</t>
        </is>
      </c>
      <c r="D2287" t="inlineStr">
        <is>
          <t>Folder</t>
        </is>
      </c>
      <c r="E2287" s="2">
        <f>HYPERLINK("capsilon://?command=openfolder&amp;siteaddress=FAM.docvelocity-na8.net&amp;folderid=FX341C0C54-888F-8F74-68C2-E9EF7D555525","FX220211012")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MI2202750150</t>
        </is>
      </c>
      <c r="J2287" t="n">
        <v>0.0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2.0</v>
      </c>
      <c r="O2287" s="1" t="n">
        <v>44617.61844907407</v>
      </c>
      <c r="P2287" s="1" t="n">
        <v>44617.66263888889</v>
      </c>
      <c r="Q2287" t="n">
        <v>3662.0</v>
      </c>
      <c r="R2287" t="n">
        <v>156.0</v>
      </c>
      <c r="S2287" t="b">
        <v>0</v>
      </c>
      <c r="T2287" t="inlineStr">
        <is>
          <t>N/A</t>
        </is>
      </c>
      <c r="U2287" t="b">
        <v>0</v>
      </c>
      <c r="V2287" t="inlineStr">
        <is>
          <t>Amruta Erande</t>
        </is>
      </c>
      <c r="W2287" s="1" t="n">
        <v>44617.62431712963</v>
      </c>
      <c r="X2287" t="n">
        <v>45.0</v>
      </c>
      <c r="Y2287" t="n">
        <v>21.0</v>
      </c>
      <c r="Z2287" t="n">
        <v>0.0</v>
      </c>
      <c r="AA2287" t="n">
        <v>21.0</v>
      </c>
      <c r="AB2287" t="n">
        <v>0.0</v>
      </c>
      <c r="AC2287" t="n">
        <v>2.0</v>
      </c>
      <c r="AD2287" t="n">
        <v>-21.0</v>
      </c>
      <c r="AE2287" t="n">
        <v>0.0</v>
      </c>
      <c r="AF2287" t="n">
        <v>0.0</v>
      </c>
      <c r="AG2287" t="n">
        <v>0.0</v>
      </c>
      <c r="AH2287" t="inlineStr">
        <is>
          <t>Rohit Mawal</t>
        </is>
      </c>
      <c r="AI2287" s="1" t="n">
        <v>44617.66263888889</v>
      </c>
      <c r="AJ2287" t="n">
        <v>111.0</v>
      </c>
      <c r="AK2287" t="n">
        <v>1.0</v>
      </c>
      <c r="AL2287" t="n">
        <v>0.0</v>
      </c>
      <c r="AM2287" t="n">
        <v>1.0</v>
      </c>
      <c r="AN2287" t="n">
        <v>0.0</v>
      </c>
      <c r="AO2287" t="n">
        <v>1.0</v>
      </c>
      <c r="AP2287" t="n">
        <v>-22.0</v>
      </c>
      <c r="AQ2287" t="n">
        <v>0.0</v>
      </c>
      <c r="AR2287" t="n">
        <v>0.0</v>
      </c>
      <c r="AS2287" t="n">
        <v>0.0</v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WI220274214</t>
        </is>
      </c>
      <c r="B2288" t="inlineStr">
        <is>
          <t>DATA_VALIDATION</t>
        </is>
      </c>
      <c r="C2288" t="inlineStr">
        <is>
          <t>201340000613</t>
        </is>
      </c>
      <c r="D2288" t="inlineStr">
        <is>
          <t>Folder</t>
        </is>
      </c>
      <c r="E2288" s="2">
        <f>HYPERLINK("capsilon://?command=openfolder&amp;siteaddress=FAM.docvelocity-na8.net&amp;folderid=FX61A62F7C-EFBC-D297-13BA-807EBA0DB264","FX22026838")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MI2202752345</t>
        </is>
      </c>
      <c r="J2288" t="n">
        <v>0.0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2.0</v>
      </c>
      <c r="O2288" s="1" t="n">
        <v>44617.63888888889</v>
      </c>
      <c r="P2288" s="1" t="n">
        <v>44617.6634375</v>
      </c>
      <c r="Q2288" t="n">
        <v>1999.0</v>
      </c>
      <c r="R2288" t="n">
        <v>122.0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Supriya Khape</t>
        </is>
      </c>
      <c r="W2288" s="1" t="n">
        <v>44617.640185185184</v>
      </c>
      <c r="X2288" t="n">
        <v>45.0</v>
      </c>
      <c r="Y2288" t="n">
        <v>9.0</v>
      </c>
      <c r="Z2288" t="n">
        <v>0.0</v>
      </c>
      <c r="AA2288" t="n">
        <v>9.0</v>
      </c>
      <c r="AB2288" t="n">
        <v>0.0</v>
      </c>
      <c r="AC2288" t="n">
        <v>1.0</v>
      </c>
      <c r="AD2288" t="n">
        <v>-9.0</v>
      </c>
      <c r="AE2288" t="n">
        <v>0.0</v>
      </c>
      <c r="AF2288" t="n">
        <v>0.0</v>
      </c>
      <c r="AG2288" t="n">
        <v>0.0</v>
      </c>
      <c r="AH2288" t="inlineStr">
        <is>
          <t>Vikash Suryakanth Parmar</t>
        </is>
      </c>
      <c r="AI2288" s="1" t="n">
        <v>44617.6634375</v>
      </c>
      <c r="AJ2288" t="n">
        <v>77.0</v>
      </c>
      <c r="AK2288" t="n">
        <v>0.0</v>
      </c>
      <c r="AL2288" t="n">
        <v>0.0</v>
      </c>
      <c r="AM2288" t="n">
        <v>0.0</v>
      </c>
      <c r="AN2288" t="n">
        <v>0.0</v>
      </c>
      <c r="AO2288" t="n">
        <v>0.0</v>
      </c>
      <c r="AP2288" t="n">
        <v>-9.0</v>
      </c>
      <c r="AQ2288" t="n">
        <v>0.0</v>
      </c>
      <c r="AR2288" t="n">
        <v>0.0</v>
      </c>
      <c r="AS2288" t="n">
        <v>0.0</v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WI220274224</t>
        </is>
      </c>
      <c r="B2289" t="inlineStr">
        <is>
          <t>DATA_VALIDATION</t>
        </is>
      </c>
      <c r="C2289" t="inlineStr">
        <is>
          <t>201100014731</t>
        </is>
      </c>
      <c r="D2289" t="inlineStr">
        <is>
          <t>Folder</t>
        </is>
      </c>
      <c r="E2289" s="2">
        <f>HYPERLINK("capsilon://?command=openfolder&amp;siteaddress=FAM.docvelocity-na8.net&amp;folderid=FX314FB2C1-A4DD-FE98-5107-674DD3AA4040","FX220211703")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MI2202752294</t>
        </is>
      </c>
      <c r="J2289" t="n">
        <v>0.0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44617.63951388889</v>
      </c>
      <c r="P2289" s="1" t="n">
        <v>44617.82798611111</v>
      </c>
      <c r="Q2289" t="n">
        <v>15850.0</v>
      </c>
      <c r="R2289" t="n">
        <v>434.0</v>
      </c>
      <c r="S2289" t="b">
        <v>0</v>
      </c>
      <c r="T2289" t="inlineStr">
        <is>
          <t>N/A</t>
        </is>
      </c>
      <c r="U2289" t="b">
        <v>0</v>
      </c>
      <c r="V2289" t="inlineStr">
        <is>
          <t>Sumit Jarhad</t>
        </is>
      </c>
      <c r="W2289" s="1" t="n">
        <v>44617.82798611111</v>
      </c>
      <c r="X2289" t="n">
        <v>121.0</v>
      </c>
      <c r="Y2289" t="n">
        <v>0.0</v>
      </c>
      <c r="Z2289" t="n">
        <v>0.0</v>
      </c>
      <c r="AA2289" t="n">
        <v>0.0</v>
      </c>
      <c r="AB2289" t="n">
        <v>0.0</v>
      </c>
      <c r="AC2289" t="n">
        <v>0.0</v>
      </c>
      <c r="AD2289" t="n">
        <v>0.0</v>
      </c>
      <c r="AE2289" t="n">
        <v>117.0</v>
      </c>
      <c r="AF2289" t="n">
        <v>0.0</v>
      </c>
      <c r="AG2289" t="n">
        <v>4.0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WI220274308</t>
        </is>
      </c>
      <c r="B2290" t="inlineStr">
        <is>
          <t>DATA_VALIDATION</t>
        </is>
      </c>
      <c r="C2290" t="inlineStr">
        <is>
          <t>201110012462</t>
        </is>
      </c>
      <c r="D2290" t="inlineStr">
        <is>
          <t>Folder</t>
        </is>
      </c>
      <c r="E2290" s="2">
        <f>HYPERLINK("capsilon://?command=openfolder&amp;siteaddress=FAM.docvelocity-na8.net&amp;folderid=FXE35868DD-A533-CAE3-34D3-24A16DBBBA72","FX22023398")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MI2202753207</t>
        </is>
      </c>
      <c r="J2290" t="n">
        <v>0.0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2.0</v>
      </c>
      <c r="O2290" s="1" t="n">
        <v>44617.648368055554</v>
      </c>
      <c r="P2290" s="1" t="n">
        <v>44617.663460648146</v>
      </c>
      <c r="Q2290" t="n">
        <v>1108.0</v>
      </c>
      <c r="R2290" t="n">
        <v>196.0</v>
      </c>
      <c r="S2290" t="b">
        <v>0</v>
      </c>
      <c r="T2290" t="inlineStr">
        <is>
          <t>N/A</t>
        </is>
      </c>
      <c r="U2290" t="b">
        <v>0</v>
      </c>
      <c r="V2290" t="inlineStr">
        <is>
          <t>Aditya Tade</t>
        </is>
      </c>
      <c r="W2290" s="1" t="n">
        <v>44617.650185185186</v>
      </c>
      <c r="X2290" t="n">
        <v>126.0</v>
      </c>
      <c r="Y2290" t="n">
        <v>9.0</v>
      </c>
      <c r="Z2290" t="n">
        <v>0.0</v>
      </c>
      <c r="AA2290" t="n">
        <v>9.0</v>
      </c>
      <c r="AB2290" t="n">
        <v>0.0</v>
      </c>
      <c r="AC2290" t="n">
        <v>3.0</v>
      </c>
      <c r="AD2290" t="n">
        <v>-9.0</v>
      </c>
      <c r="AE2290" t="n">
        <v>0.0</v>
      </c>
      <c r="AF2290" t="n">
        <v>0.0</v>
      </c>
      <c r="AG2290" t="n">
        <v>0.0</v>
      </c>
      <c r="AH2290" t="inlineStr">
        <is>
          <t>Rohit Mawal</t>
        </is>
      </c>
      <c r="AI2290" s="1" t="n">
        <v>44617.663460648146</v>
      </c>
      <c r="AJ2290" t="n">
        <v>70.0</v>
      </c>
      <c r="AK2290" t="n">
        <v>0.0</v>
      </c>
      <c r="AL2290" t="n">
        <v>0.0</v>
      </c>
      <c r="AM2290" t="n">
        <v>0.0</v>
      </c>
      <c r="AN2290" t="n">
        <v>0.0</v>
      </c>
      <c r="AO2290" t="n">
        <v>0.0</v>
      </c>
      <c r="AP2290" t="n">
        <v>-9.0</v>
      </c>
      <c r="AQ2290" t="n">
        <v>0.0</v>
      </c>
      <c r="AR2290" t="n">
        <v>0.0</v>
      </c>
      <c r="AS2290" t="n">
        <v>0.0</v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WI220274329</t>
        </is>
      </c>
      <c r="B2291" t="inlineStr">
        <is>
          <t>DATA_VALIDATION</t>
        </is>
      </c>
      <c r="C2291" t="inlineStr">
        <is>
          <t>201110012462</t>
        </is>
      </c>
      <c r="D2291" t="inlineStr">
        <is>
          <t>Folder</t>
        </is>
      </c>
      <c r="E2291" s="2">
        <f>HYPERLINK("capsilon://?command=openfolder&amp;siteaddress=FAM.docvelocity-na8.net&amp;folderid=FXE35868DD-A533-CAE3-34D3-24A16DBBBA72","FX22023398")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MI2202753422</t>
        </is>
      </c>
      <c r="J2291" t="n">
        <v>0.0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44617.65052083333</v>
      </c>
      <c r="P2291" s="1" t="n">
        <v>44617.66363425926</v>
      </c>
      <c r="Q2291" t="n">
        <v>599.0</v>
      </c>
      <c r="R2291" t="n">
        <v>534.0</v>
      </c>
      <c r="S2291" t="b">
        <v>0</v>
      </c>
      <c r="T2291" t="inlineStr">
        <is>
          <t>N/A</t>
        </is>
      </c>
      <c r="U2291" t="b">
        <v>0</v>
      </c>
      <c r="V2291" t="inlineStr">
        <is>
          <t>Aditya Tade</t>
        </is>
      </c>
      <c r="W2291" s="1" t="n">
        <v>44617.657118055555</v>
      </c>
      <c r="X2291" t="n">
        <v>518.0</v>
      </c>
      <c r="Y2291" t="n">
        <v>0.0</v>
      </c>
      <c r="Z2291" t="n">
        <v>0.0</v>
      </c>
      <c r="AA2291" t="n">
        <v>0.0</v>
      </c>
      <c r="AB2291" t="n">
        <v>9.0</v>
      </c>
      <c r="AC2291" t="n">
        <v>0.0</v>
      </c>
      <c r="AD2291" t="n">
        <v>0.0</v>
      </c>
      <c r="AE2291" t="n">
        <v>0.0</v>
      </c>
      <c r="AF2291" t="n">
        <v>0.0</v>
      </c>
      <c r="AG2291" t="n">
        <v>0.0</v>
      </c>
      <c r="AH2291" t="inlineStr">
        <is>
          <t>Vikash Suryakanth Parmar</t>
        </is>
      </c>
      <c r="AI2291" s="1" t="n">
        <v>44617.66363425926</v>
      </c>
      <c r="AJ2291" t="n">
        <v>16.0</v>
      </c>
      <c r="AK2291" t="n">
        <v>0.0</v>
      </c>
      <c r="AL2291" t="n">
        <v>0.0</v>
      </c>
      <c r="AM2291" t="n">
        <v>0.0</v>
      </c>
      <c r="AN2291" t="n">
        <v>9.0</v>
      </c>
      <c r="AO2291" t="n">
        <v>0.0</v>
      </c>
      <c r="AP2291" t="n">
        <v>0.0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WI220274420</t>
        </is>
      </c>
      <c r="B2292" t="inlineStr">
        <is>
          <t>DATA_VALIDATION</t>
        </is>
      </c>
      <c r="C2292" t="inlineStr">
        <is>
          <t>201348000372</t>
        </is>
      </c>
      <c r="D2292" t="inlineStr">
        <is>
          <t>Folder</t>
        </is>
      </c>
      <c r="E2292" s="2">
        <f>HYPERLINK("capsilon://?command=openfolder&amp;siteaddress=FAM.docvelocity-na8.net&amp;folderid=FX43BADFA1-6D1B-BFD5-F53F-F90046B1E93B","FX220211635")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MI2202741004</t>
        </is>
      </c>
      <c r="J2292" t="n">
        <v>0.0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44617.66081018518</v>
      </c>
      <c r="P2292" s="1" t="n">
        <v>44617.70631944444</v>
      </c>
      <c r="Q2292" t="n">
        <v>115.0</v>
      </c>
      <c r="R2292" t="n">
        <v>3817.0</v>
      </c>
      <c r="S2292" t="b">
        <v>0</v>
      </c>
      <c r="T2292" t="inlineStr">
        <is>
          <t>N/A</t>
        </is>
      </c>
      <c r="U2292" t="b">
        <v>1</v>
      </c>
      <c r="V2292" t="inlineStr">
        <is>
          <t>Amruta Erande</t>
        </is>
      </c>
      <c r="W2292" s="1" t="n">
        <v>44617.69086805556</v>
      </c>
      <c r="X2292" t="n">
        <v>2511.0</v>
      </c>
      <c r="Y2292" t="n">
        <v>370.0</v>
      </c>
      <c r="Z2292" t="n">
        <v>0.0</v>
      </c>
      <c r="AA2292" t="n">
        <v>370.0</v>
      </c>
      <c r="AB2292" t="n">
        <v>0.0</v>
      </c>
      <c r="AC2292" t="n">
        <v>274.0</v>
      </c>
      <c r="AD2292" t="n">
        <v>-370.0</v>
      </c>
      <c r="AE2292" t="n">
        <v>0.0</v>
      </c>
      <c r="AF2292" t="n">
        <v>0.0</v>
      </c>
      <c r="AG2292" t="n">
        <v>0.0</v>
      </c>
      <c r="AH2292" t="inlineStr">
        <is>
          <t>Rohit Mawal</t>
        </is>
      </c>
      <c r="AI2292" s="1" t="n">
        <v>44617.70631944444</v>
      </c>
      <c r="AJ2292" t="n">
        <v>1306.0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-370.0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WI220274475</t>
        </is>
      </c>
      <c r="B2293" t="inlineStr">
        <is>
          <t>DATA_VALIDATION</t>
        </is>
      </c>
      <c r="C2293" t="inlineStr">
        <is>
          <t>201300021723</t>
        </is>
      </c>
      <c r="D2293" t="inlineStr">
        <is>
          <t>Folder</t>
        </is>
      </c>
      <c r="E2293" s="2">
        <f>HYPERLINK("capsilon://?command=openfolder&amp;siteaddress=FAM.docvelocity-na8.net&amp;folderid=FXA78277CB-06C0-CE2E-76D8-0FB07D829EAF","FX220211311")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MI2202754975</t>
        </is>
      </c>
      <c r="J2293" t="n">
        <v>0.0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1.0</v>
      </c>
      <c r="O2293" s="1" t="n">
        <v>44617.668229166666</v>
      </c>
      <c r="P2293" s="1" t="n">
        <v>44618.05814814815</v>
      </c>
      <c r="Q2293" t="n">
        <v>32418.0</v>
      </c>
      <c r="R2293" t="n">
        <v>1271.0</v>
      </c>
      <c r="S2293" t="b">
        <v>0</v>
      </c>
      <c r="T2293" t="inlineStr">
        <is>
          <t>N/A</t>
        </is>
      </c>
      <c r="U2293" t="b">
        <v>0</v>
      </c>
      <c r="V2293" t="inlineStr">
        <is>
          <t>Sadaf Khan</t>
        </is>
      </c>
      <c r="W2293" s="1" t="n">
        <v>44618.05814814815</v>
      </c>
      <c r="X2293" t="n">
        <v>524.0</v>
      </c>
      <c r="Y2293" t="n">
        <v>52.0</v>
      </c>
      <c r="Z2293" t="n">
        <v>0.0</v>
      </c>
      <c r="AA2293" t="n">
        <v>52.0</v>
      </c>
      <c r="AB2293" t="n">
        <v>0.0</v>
      </c>
      <c r="AC2293" t="n">
        <v>0.0</v>
      </c>
      <c r="AD2293" t="n">
        <v>-52.0</v>
      </c>
      <c r="AE2293" t="n">
        <v>132.0</v>
      </c>
      <c r="AF2293" t="n">
        <v>0.0</v>
      </c>
      <c r="AG2293" t="n">
        <v>6.0</v>
      </c>
      <c r="AH2293" t="inlineStr">
        <is>
          <t>N/A</t>
        </is>
      </c>
      <c r="AI2293" t="inlineStr">
        <is>
          <t>N/A</t>
        </is>
      </c>
      <c r="AJ2293" t="inlineStr">
        <is>
          <t>N/A</t>
        </is>
      </c>
      <c r="AK2293" t="inlineStr">
        <is>
          <t>N/A</t>
        </is>
      </c>
      <c r="AL2293" t="inlineStr">
        <is>
          <t>N/A</t>
        </is>
      </c>
      <c r="AM2293" t="inlineStr">
        <is>
          <t>N/A</t>
        </is>
      </c>
      <c r="AN2293" t="inlineStr">
        <is>
          <t>N/A</t>
        </is>
      </c>
      <c r="AO2293" t="inlineStr">
        <is>
          <t>N/A</t>
        </is>
      </c>
      <c r="AP2293" t="inlineStr">
        <is>
          <t>N/A</t>
        </is>
      </c>
      <c r="AQ2293" t="inlineStr">
        <is>
          <t>N/A</t>
        </is>
      </c>
      <c r="AR2293" t="inlineStr">
        <is>
          <t>N/A</t>
        </is>
      </c>
      <c r="AS2293" t="inlineStr">
        <is>
          <t>N/A</t>
        </is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WI220274489</t>
        </is>
      </c>
      <c r="B2294" t="inlineStr">
        <is>
          <t>DATA_VALIDATION</t>
        </is>
      </c>
      <c r="C2294" t="inlineStr">
        <is>
          <t>201300021735</t>
        </is>
      </c>
      <c r="D2294" t="inlineStr">
        <is>
          <t>Folder</t>
        </is>
      </c>
      <c r="E2294" s="2">
        <f>HYPERLINK("capsilon://?command=openfolder&amp;siteaddress=FAM.docvelocity-na8.net&amp;folderid=FXBFE9D15D-311A-9244-CCE0-952BC8824B17","FX220211502")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MI2202755409</t>
        </is>
      </c>
      <c r="J2294" t="n">
        <v>0.0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44617.66986111111</v>
      </c>
      <c r="P2294" s="1" t="n">
        <v>44617.69006944444</v>
      </c>
      <c r="Q2294" t="n">
        <v>963.0</v>
      </c>
      <c r="R2294" t="n">
        <v>783.0</v>
      </c>
      <c r="S2294" t="b">
        <v>0</v>
      </c>
      <c r="T2294" t="inlineStr">
        <is>
          <t>N/A</t>
        </is>
      </c>
      <c r="U2294" t="b">
        <v>0</v>
      </c>
      <c r="V2294" t="inlineStr">
        <is>
          <t>Suraj Toradmal</t>
        </is>
      </c>
      <c r="W2294" s="1" t="n">
        <v>44617.67643518518</v>
      </c>
      <c r="X2294" t="n">
        <v>436.0</v>
      </c>
      <c r="Y2294" t="n">
        <v>57.0</v>
      </c>
      <c r="Z2294" t="n">
        <v>0.0</v>
      </c>
      <c r="AA2294" t="n">
        <v>57.0</v>
      </c>
      <c r="AB2294" t="n">
        <v>0.0</v>
      </c>
      <c r="AC2294" t="n">
        <v>14.0</v>
      </c>
      <c r="AD2294" t="n">
        <v>-57.0</v>
      </c>
      <c r="AE2294" t="n">
        <v>0.0</v>
      </c>
      <c r="AF2294" t="n">
        <v>0.0</v>
      </c>
      <c r="AG2294" t="n">
        <v>0.0</v>
      </c>
      <c r="AH2294" t="inlineStr">
        <is>
          <t>Rohit Mawal</t>
        </is>
      </c>
      <c r="AI2294" s="1" t="n">
        <v>44617.69006944444</v>
      </c>
      <c r="AJ2294" t="n">
        <v>347.0</v>
      </c>
      <c r="AK2294" t="n">
        <v>2.0</v>
      </c>
      <c r="AL2294" t="n">
        <v>0.0</v>
      </c>
      <c r="AM2294" t="n">
        <v>2.0</v>
      </c>
      <c r="AN2294" t="n">
        <v>0.0</v>
      </c>
      <c r="AO2294" t="n">
        <v>2.0</v>
      </c>
      <c r="AP2294" t="n">
        <v>-59.0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WI220274490</t>
        </is>
      </c>
      <c r="B2295" t="inlineStr">
        <is>
          <t>DATA_VALIDATION</t>
        </is>
      </c>
      <c r="C2295" t="inlineStr">
        <is>
          <t>201300021735</t>
        </is>
      </c>
      <c r="D2295" t="inlineStr">
        <is>
          <t>Folder</t>
        </is>
      </c>
      <c r="E2295" s="2">
        <f>HYPERLINK("capsilon://?command=openfolder&amp;siteaddress=FAM.docvelocity-na8.net&amp;folderid=FXBFE9D15D-311A-9244-CCE0-952BC8824B17","FX220211502")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MI2202755407</t>
        </is>
      </c>
      <c r="J2295" t="n">
        <v>0.0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Folder</t>
        </is>
      </c>
      <c r="N2295" t="n">
        <v>1.0</v>
      </c>
      <c r="O2295" s="1" t="n">
        <v>44617.66998842593</v>
      </c>
      <c r="P2295" s="1" t="n">
        <v>44617.6903125</v>
      </c>
      <c r="Q2295" t="n">
        <v>1120.0</v>
      </c>
      <c r="R2295" t="n">
        <v>636.0</v>
      </c>
      <c r="S2295" t="b">
        <v>0</v>
      </c>
      <c r="T2295" t="inlineStr">
        <is>
          <t>Suraj Toradmal</t>
        </is>
      </c>
      <c r="U2295" t="b">
        <v>0</v>
      </c>
      <c r="V2295" t="inlineStr">
        <is>
          <t>Suraj Toradmal</t>
        </is>
      </c>
      <c r="W2295" s="1" t="n">
        <v>44617.6903125</v>
      </c>
      <c r="X2295" t="n">
        <v>107.0</v>
      </c>
      <c r="Y2295" t="n">
        <v>5.0</v>
      </c>
      <c r="Z2295" t="n">
        <v>0.0</v>
      </c>
      <c r="AA2295" t="n">
        <v>5.0</v>
      </c>
      <c r="AB2295" t="n">
        <v>0.0</v>
      </c>
      <c r="AC2295" t="n">
        <v>2.0</v>
      </c>
      <c r="AD2295" t="n">
        <v>-5.0</v>
      </c>
      <c r="AE2295" t="n">
        <v>0.0</v>
      </c>
      <c r="AF2295" t="n">
        <v>0.0</v>
      </c>
      <c r="AG2295" t="n">
        <v>0.0</v>
      </c>
      <c r="AH2295" t="inlineStr">
        <is>
          <t>N/A</t>
        </is>
      </c>
      <c r="AI2295" t="inlineStr">
        <is>
          <t>N/A</t>
        </is>
      </c>
      <c r="AJ2295" t="inlineStr">
        <is>
          <t>N/A</t>
        </is>
      </c>
      <c r="AK2295" t="inlineStr">
        <is>
          <t>N/A</t>
        </is>
      </c>
      <c r="AL2295" t="inlineStr">
        <is>
          <t>N/A</t>
        </is>
      </c>
      <c r="AM2295" t="inlineStr">
        <is>
          <t>N/A</t>
        </is>
      </c>
      <c r="AN2295" t="inlineStr">
        <is>
          <t>N/A</t>
        </is>
      </c>
      <c r="AO2295" t="inlineStr">
        <is>
          <t>N/A</t>
        </is>
      </c>
      <c r="AP2295" t="inlineStr">
        <is>
          <t>N/A</t>
        </is>
      </c>
      <c r="AQ2295" t="inlineStr">
        <is>
          <t>N/A</t>
        </is>
      </c>
      <c r="AR2295" t="inlineStr">
        <is>
          <t>N/A</t>
        </is>
      </c>
      <c r="AS2295" t="inlineStr">
        <is>
          <t>N/A</t>
        </is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WI220274491</t>
        </is>
      </c>
      <c r="B2296" t="inlineStr">
        <is>
          <t>DATA_VALIDATION</t>
        </is>
      </c>
      <c r="C2296" t="inlineStr">
        <is>
          <t>201300021735</t>
        </is>
      </c>
      <c r="D2296" t="inlineStr">
        <is>
          <t>Folder</t>
        </is>
      </c>
      <c r="E2296" s="2">
        <f>HYPERLINK("capsilon://?command=openfolder&amp;siteaddress=FAM.docvelocity-na8.net&amp;folderid=FXBFE9D15D-311A-9244-CCE0-952BC8824B17","FX220211502")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MI2202755423</t>
        </is>
      </c>
      <c r="J2296" t="n">
        <v>0.0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44617.670069444444</v>
      </c>
      <c r="P2296" s="1" t="n">
        <v>44617.691203703704</v>
      </c>
      <c r="Q2296" t="n">
        <v>1548.0</v>
      </c>
      <c r="R2296" t="n">
        <v>278.0</v>
      </c>
      <c r="S2296" t="b">
        <v>0</v>
      </c>
      <c r="T2296" t="inlineStr">
        <is>
          <t>N/A</t>
        </is>
      </c>
      <c r="U2296" t="b">
        <v>0</v>
      </c>
      <c r="V2296" t="inlineStr">
        <is>
          <t>Suraj Toradmal</t>
        </is>
      </c>
      <c r="W2296" s="1" t="n">
        <v>44617.6815162037</v>
      </c>
      <c r="X2296" t="n">
        <v>181.0</v>
      </c>
      <c r="Y2296" t="n">
        <v>21.0</v>
      </c>
      <c r="Z2296" t="n">
        <v>0.0</v>
      </c>
      <c r="AA2296" t="n">
        <v>21.0</v>
      </c>
      <c r="AB2296" t="n">
        <v>0.0</v>
      </c>
      <c r="AC2296" t="n">
        <v>2.0</v>
      </c>
      <c r="AD2296" t="n">
        <v>-21.0</v>
      </c>
      <c r="AE2296" t="n">
        <v>0.0</v>
      </c>
      <c r="AF2296" t="n">
        <v>0.0</v>
      </c>
      <c r="AG2296" t="n">
        <v>0.0</v>
      </c>
      <c r="AH2296" t="inlineStr">
        <is>
          <t>Rohit Mawal</t>
        </is>
      </c>
      <c r="AI2296" s="1" t="n">
        <v>44617.691203703704</v>
      </c>
      <c r="AJ2296" t="n">
        <v>97.0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-21.0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WI220274492</t>
        </is>
      </c>
      <c r="B2297" t="inlineStr">
        <is>
          <t>DATA_VALIDATION</t>
        </is>
      </c>
      <c r="C2297" t="inlineStr">
        <is>
          <t>201300021735</t>
        </is>
      </c>
      <c r="D2297" t="inlineStr">
        <is>
          <t>Folder</t>
        </is>
      </c>
      <c r="E2297" s="2">
        <f>HYPERLINK("capsilon://?command=openfolder&amp;siteaddress=FAM.docvelocity-na8.net&amp;folderid=FXBFE9D15D-311A-9244-CCE0-952BC8824B17","FX220211502")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MI2202755420</t>
        </is>
      </c>
      <c r="J2297" t="n">
        <v>0.0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44617.67025462963</v>
      </c>
      <c r="P2297" s="1" t="n">
        <v>44617.70741898148</v>
      </c>
      <c r="Q2297" t="n">
        <v>2945.0</v>
      </c>
      <c r="R2297" t="n">
        <v>266.0</v>
      </c>
      <c r="S2297" t="b">
        <v>0</v>
      </c>
      <c r="T2297" t="inlineStr">
        <is>
          <t>N/A</t>
        </is>
      </c>
      <c r="U2297" t="b">
        <v>0</v>
      </c>
      <c r="V2297" t="inlineStr">
        <is>
          <t>Suraj Toradmal</t>
        </is>
      </c>
      <c r="W2297" s="1" t="n">
        <v>44617.68351851852</v>
      </c>
      <c r="X2297" t="n">
        <v>172.0</v>
      </c>
      <c r="Y2297" t="n">
        <v>21.0</v>
      </c>
      <c r="Z2297" t="n">
        <v>0.0</v>
      </c>
      <c r="AA2297" t="n">
        <v>21.0</v>
      </c>
      <c r="AB2297" t="n">
        <v>0.0</v>
      </c>
      <c r="AC2297" t="n">
        <v>2.0</v>
      </c>
      <c r="AD2297" t="n">
        <v>-21.0</v>
      </c>
      <c r="AE2297" t="n">
        <v>0.0</v>
      </c>
      <c r="AF2297" t="n">
        <v>0.0</v>
      </c>
      <c r="AG2297" t="n">
        <v>0.0</v>
      </c>
      <c r="AH2297" t="inlineStr">
        <is>
          <t>Rohit Mawal</t>
        </is>
      </c>
      <c r="AI2297" s="1" t="n">
        <v>44617.70741898148</v>
      </c>
      <c r="AJ2297" t="n">
        <v>94.0</v>
      </c>
      <c r="AK2297" t="n">
        <v>0.0</v>
      </c>
      <c r="AL2297" t="n">
        <v>0.0</v>
      </c>
      <c r="AM2297" t="n">
        <v>0.0</v>
      </c>
      <c r="AN2297" t="n">
        <v>0.0</v>
      </c>
      <c r="AO2297" t="n">
        <v>0.0</v>
      </c>
      <c r="AP2297" t="n">
        <v>-21.0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WI220274661</t>
        </is>
      </c>
      <c r="B2298" t="inlineStr">
        <is>
          <t>DATA_VALIDATION</t>
        </is>
      </c>
      <c r="C2298" t="inlineStr">
        <is>
          <t>201300021457</t>
        </is>
      </c>
      <c r="D2298" t="inlineStr">
        <is>
          <t>Folder</t>
        </is>
      </c>
      <c r="E2298" s="2">
        <f>HYPERLINK("capsilon://?command=openfolder&amp;siteaddress=FAM.docvelocity-na8.net&amp;folderid=FXCB5E489F-5E2A-ACF5-DE9B-F442519A5DDE","FX22026284")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MI2202756899</t>
        </is>
      </c>
      <c r="J2298" t="n">
        <v>0.0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1.0</v>
      </c>
      <c r="O2298" s="1" t="n">
        <v>44617.68577546296</v>
      </c>
      <c r="P2298" s="1" t="n">
        <v>44618.117002314815</v>
      </c>
      <c r="Q2298" t="n">
        <v>36145.0</v>
      </c>
      <c r="R2298" t="n">
        <v>1113.0</v>
      </c>
      <c r="S2298" t="b">
        <v>0</v>
      </c>
      <c r="T2298" t="inlineStr">
        <is>
          <t>N/A</t>
        </is>
      </c>
      <c r="U2298" t="b">
        <v>0</v>
      </c>
      <c r="V2298" t="inlineStr">
        <is>
          <t>Sadaf Khan</t>
        </is>
      </c>
      <c r="W2298" s="1" t="n">
        <v>44618.117002314815</v>
      </c>
      <c r="X2298" t="n">
        <v>649.0</v>
      </c>
      <c r="Y2298" t="n">
        <v>52.0</v>
      </c>
      <c r="Z2298" t="n">
        <v>0.0</v>
      </c>
      <c r="AA2298" t="n">
        <v>52.0</v>
      </c>
      <c r="AB2298" t="n">
        <v>0.0</v>
      </c>
      <c r="AC2298" t="n">
        <v>0.0</v>
      </c>
      <c r="AD2298" t="n">
        <v>-52.0</v>
      </c>
      <c r="AE2298" t="n">
        <v>144.0</v>
      </c>
      <c r="AF2298" t="n">
        <v>0.0</v>
      </c>
      <c r="AG2298" t="n">
        <v>7.0</v>
      </c>
      <c r="AH2298" t="inlineStr">
        <is>
          <t>N/A</t>
        </is>
      </c>
      <c r="AI2298" t="inlineStr">
        <is>
          <t>N/A</t>
        </is>
      </c>
      <c r="AJ2298" t="inlineStr">
        <is>
          <t>N/A</t>
        </is>
      </c>
      <c r="AK2298" t="inlineStr">
        <is>
          <t>N/A</t>
        </is>
      </c>
      <c r="AL2298" t="inlineStr">
        <is>
          <t>N/A</t>
        </is>
      </c>
      <c r="AM2298" t="inlineStr">
        <is>
          <t>N/A</t>
        </is>
      </c>
      <c r="AN2298" t="inlineStr">
        <is>
          <t>N/A</t>
        </is>
      </c>
      <c r="AO2298" t="inlineStr">
        <is>
          <t>N/A</t>
        </is>
      </c>
      <c r="AP2298" t="inlineStr">
        <is>
          <t>N/A</t>
        </is>
      </c>
      <c r="AQ2298" t="inlineStr">
        <is>
          <t>N/A</t>
        </is>
      </c>
      <c r="AR2298" t="inlineStr">
        <is>
          <t>N/A</t>
        </is>
      </c>
      <c r="AS2298" t="inlineStr">
        <is>
          <t>N/A</t>
        </is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WI220274672</t>
        </is>
      </c>
      <c r="B2299" t="inlineStr">
        <is>
          <t>DATA_VALIDATION</t>
        </is>
      </c>
      <c r="C2299" t="inlineStr">
        <is>
          <t>201100014720</t>
        </is>
      </c>
      <c r="D2299" t="inlineStr">
        <is>
          <t>Folder</t>
        </is>
      </c>
      <c r="E2299" s="2">
        <f>HYPERLINK("capsilon://?command=openfolder&amp;siteaddress=FAM.docvelocity-na8.net&amp;folderid=FXCB6E96CA-0DEB-432D-F3C5-EAAD4713F0EF","FX220210966")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MI2202757192</t>
        </is>
      </c>
      <c r="J2299" t="n">
        <v>0.0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44617.68759259259</v>
      </c>
      <c r="P2299" s="1" t="n">
        <v>44617.70877314815</v>
      </c>
      <c r="Q2299" t="n">
        <v>1404.0</v>
      </c>
      <c r="R2299" t="n">
        <v>426.0</v>
      </c>
      <c r="S2299" t="b">
        <v>0</v>
      </c>
      <c r="T2299" t="inlineStr">
        <is>
          <t>N/A</t>
        </is>
      </c>
      <c r="U2299" t="b">
        <v>0</v>
      </c>
      <c r="V2299" t="inlineStr">
        <is>
          <t>Archana Bhujbal</t>
        </is>
      </c>
      <c r="W2299" s="1" t="n">
        <v>44617.69322916667</v>
      </c>
      <c r="X2299" t="n">
        <v>309.0</v>
      </c>
      <c r="Y2299" t="n">
        <v>21.0</v>
      </c>
      <c r="Z2299" t="n">
        <v>0.0</v>
      </c>
      <c r="AA2299" t="n">
        <v>21.0</v>
      </c>
      <c r="AB2299" t="n">
        <v>0.0</v>
      </c>
      <c r="AC2299" t="n">
        <v>2.0</v>
      </c>
      <c r="AD2299" t="n">
        <v>-21.0</v>
      </c>
      <c r="AE2299" t="n">
        <v>0.0</v>
      </c>
      <c r="AF2299" t="n">
        <v>0.0</v>
      </c>
      <c r="AG2299" t="n">
        <v>0.0</v>
      </c>
      <c r="AH2299" t="inlineStr">
        <is>
          <t>Rohit Mawal</t>
        </is>
      </c>
      <c r="AI2299" s="1" t="n">
        <v>44617.70877314815</v>
      </c>
      <c r="AJ2299" t="n">
        <v>117.0</v>
      </c>
      <c r="AK2299" t="n">
        <v>0.0</v>
      </c>
      <c r="AL2299" t="n">
        <v>0.0</v>
      </c>
      <c r="AM2299" t="n">
        <v>0.0</v>
      </c>
      <c r="AN2299" t="n">
        <v>0.0</v>
      </c>
      <c r="AO2299" t="n">
        <v>0.0</v>
      </c>
      <c r="AP2299" t="n">
        <v>-21.0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WI220274811</t>
        </is>
      </c>
      <c r="B2300" t="inlineStr">
        <is>
          <t>DATA_VALIDATION</t>
        </is>
      </c>
      <c r="C2300" t="inlineStr">
        <is>
          <t>201110012520</t>
        </is>
      </c>
      <c r="D2300" t="inlineStr">
        <is>
          <t>Folder</t>
        </is>
      </c>
      <c r="E2300" s="2">
        <f>HYPERLINK("capsilon://?command=openfolder&amp;siteaddress=FAM.docvelocity-na8.net&amp;folderid=FX9283B043-E4C8-8697-08CE-96E4207F6681","FX220211434")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MI2202758457</t>
        </is>
      </c>
      <c r="J2300" t="n">
        <v>0.0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2.0</v>
      </c>
      <c r="O2300" s="1" t="n">
        <v>44617.701736111114</v>
      </c>
      <c r="P2300" s="1" t="n">
        <v>44617.709074074075</v>
      </c>
      <c r="Q2300" t="n">
        <v>508.0</v>
      </c>
      <c r="R2300" t="n">
        <v>126.0</v>
      </c>
      <c r="S2300" t="b">
        <v>0</v>
      </c>
      <c r="T2300" t="inlineStr">
        <is>
          <t>N/A</t>
        </is>
      </c>
      <c r="U2300" t="b">
        <v>0</v>
      </c>
      <c r="V2300" t="inlineStr">
        <is>
          <t>Aditya Tade</t>
        </is>
      </c>
      <c r="W2300" s="1" t="n">
        <v>44617.70315972222</v>
      </c>
      <c r="X2300" t="n">
        <v>100.0</v>
      </c>
      <c r="Y2300" t="n">
        <v>0.0</v>
      </c>
      <c r="Z2300" t="n">
        <v>0.0</v>
      </c>
      <c r="AA2300" t="n">
        <v>0.0</v>
      </c>
      <c r="AB2300" t="n">
        <v>9.0</v>
      </c>
      <c r="AC2300" t="n">
        <v>0.0</v>
      </c>
      <c r="AD2300" t="n">
        <v>0.0</v>
      </c>
      <c r="AE2300" t="n">
        <v>0.0</v>
      </c>
      <c r="AF2300" t="n">
        <v>0.0</v>
      </c>
      <c r="AG2300" t="n">
        <v>0.0</v>
      </c>
      <c r="AH2300" t="inlineStr">
        <is>
          <t>Rohit Mawal</t>
        </is>
      </c>
      <c r="AI2300" s="1" t="n">
        <v>44617.709074074075</v>
      </c>
      <c r="AJ2300" t="n">
        <v>26.0</v>
      </c>
      <c r="AK2300" t="n">
        <v>0.0</v>
      </c>
      <c r="AL2300" t="n">
        <v>0.0</v>
      </c>
      <c r="AM2300" t="n">
        <v>0.0</v>
      </c>
      <c r="AN2300" t="n">
        <v>9.0</v>
      </c>
      <c r="AO2300" t="n">
        <v>0.0</v>
      </c>
      <c r="AP2300" t="n">
        <v>0.0</v>
      </c>
      <c r="AQ2300" t="n">
        <v>0.0</v>
      </c>
      <c r="AR2300" t="n">
        <v>0.0</v>
      </c>
      <c r="AS2300" t="n">
        <v>0.0</v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WI220274879</t>
        </is>
      </c>
      <c r="B2301" t="inlineStr">
        <is>
          <t>DATA_VALIDATION</t>
        </is>
      </c>
      <c r="C2301" t="inlineStr">
        <is>
          <t>201308008063</t>
        </is>
      </c>
      <c r="D2301" t="inlineStr">
        <is>
          <t>Folder</t>
        </is>
      </c>
      <c r="E2301" s="2">
        <f>HYPERLINK("capsilon://?command=openfolder&amp;siteaddress=FAM.docvelocity-na8.net&amp;folderid=FXF5990954-658F-C120-4C7D-5B9343A0C9B5","FX22015383")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MI2202759428</t>
        </is>
      </c>
      <c r="J2301" t="n">
        <v>0.0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2.0</v>
      </c>
      <c r="O2301" s="1" t="n">
        <v>44617.71359953703</v>
      </c>
      <c r="P2301" s="1" t="n">
        <v>44617.715833333335</v>
      </c>
      <c r="Q2301" t="n">
        <v>107.0</v>
      </c>
      <c r="R2301" t="n">
        <v>86.0</v>
      </c>
      <c r="S2301" t="b">
        <v>0</v>
      </c>
      <c r="T2301" t="inlineStr">
        <is>
          <t>N/A</t>
        </is>
      </c>
      <c r="U2301" t="b">
        <v>0</v>
      </c>
      <c r="V2301" t="inlineStr">
        <is>
          <t>Aditya Tade</t>
        </is>
      </c>
      <c r="W2301" s="1" t="n">
        <v>44617.71443287037</v>
      </c>
      <c r="X2301" t="n">
        <v>68.0</v>
      </c>
      <c r="Y2301" t="n">
        <v>0.0</v>
      </c>
      <c r="Z2301" t="n">
        <v>0.0</v>
      </c>
      <c r="AA2301" t="n">
        <v>0.0</v>
      </c>
      <c r="AB2301" t="n">
        <v>37.0</v>
      </c>
      <c r="AC2301" t="n">
        <v>0.0</v>
      </c>
      <c r="AD2301" t="n">
        <v>0.0</v>
      </c>
      <c r="AE2301" t="n">
        <v>0.0</v>
      </c>
      <c r="AF2301" t="n">
        <v>0.0</v>
      </c>
      <c r="AG2301" t="n">
        <v>0.0</v>
      </c>
      <c r="AH2301" t="inlineStr">
        <is>
          <t>Rohit Mawal</t>
        </is>
      </c>
      <c r="AI2301" s="1" t="n">
        <v>44617.715833333335</v>
      </c>
      <c r="AJ2301" t="n">
        <v>18.0</v>
      </c>
      <c r="AK2301" t="n">
        <v>0.0</v>
      </c>
      <c r="AL2301" t="n">
        <v>0.0</v>
      </c>
      <c r="AM2301" t="n">
        <v>0.0</v>
      </c>
      <c r="AN2301" t="n">
        <v>37.0</v>
      </c>
      <c r="AO2301" t="n">
        <v>0.0</v>
      </c>
      <c r="AP2301" t="n">
        <v>0.0</v>
      </c>
      <c r="AQ2301" t="n">
        <v>0.0</v>
      </c>
      <c r="AR2301" t="n">
        <v>0.0</v>
      </c>
      <c r="AS2301" t="n">
        <v>0.0</v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WI220274939</t>
        </is>
      </c>
      <c r="B2302" t="inlineStr">
        <is>
          <t>DATA_VALIDATION</t>
        </is>
      </c>
      <c r="C2302" t="inlineStr">
        <is>
          <t>201300021681</t>
        </is>
      </c>
      <c r="D2302" t="inlineStr">
        <is>
          <t>Folder</t>
        </is>
      </c>
      <c r="E2302" s="2">
        <f>HYPERLINK("capsilon://?command=openfolder&amp;siteaddress=FAM.docvelocity-na8.net&amp;folderid=FX3B19ADC8-130F-72CD-374D-4737BB1BF1DF","FX220210663")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MI2202760079</t>
        </is>
      </c>
      <c r="J2302" t="n">
        <v>0.0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44617.72216435185</v>
      </c>
      <c r="P2302" s="1" t="n">
        <v>44617.728101851855</v>
      </c>
      <c r="Q2302" t="n">
        <v>55.0</v>
      </c>
      <c r="R2302" t="n">
        <v>458.0</v>
      </c>
      <c r="S2302" t="b">
        <v>0</v>
      </c>
      <c r="T2302" t="inlineStr">
        <is>
          <t>N/A</t>
        </is>
      </c>
      <c r="U2302" t="b">
        <v>0</v>
      </c>
      <c r="V2302" t="inlineStr">
        <is>
          <t>Amruta Erande</t>
        </is>
      </c>
      <c r="W2302" s="1" t="n">
        <v>44617.72530092593</v>
      </c>
      <c r="X2302" t="n">
        <v>259.0</v>
      </c>
      <c r="Y2302" t="n">
        <v>21.0</v>
      </c>
      <c r="Z2302" t="n">
        <v>0.0</v>
      </c>
      <c r="AA2302" t="n">
        <v>21.0</v>
      </c>
      <c r="AB2302" t="n">
        <v>0.0</v>
      </c>
      <c r="AC2302" t="n">
        <v>7.0</v>
      </c>
      <c r="AD2302" t="n">
        <v>-21.0</v>
      </c>
      <c r="AE2302" t="n">
        <v>0.0</v>
      </c>
      <c r="AF2302" t="n">
        <v>0.0</v>
      </c>
      <c r="AG2302" t="n">
        <v>0.0</v>
      </c>
      <c r="AH2302" t="inlineStr">
        <is>
          <t>Rohit Mawal</t>
        </is>
      </c>
      <c r="AI2302" s="1" t="n">
        <v>44617.728101851855</v>
      </c>
      <c r="AJ2302" t="n">
        <v>199.0</v>
      </c>
      <c r="AK2302" t="n">
        <v>1.0</v>
      </c>
      <c r="AL2302" t="n">
        <v>0.0</v>
      </c>
      <c r="AM2302" t="n">
        <v>1.0</v>
      </c>
      <c r="AN2302" t="n">
        <v>0.0</v>
      </c>
      <c r="AO2302" t="n">
        <v>1.0</v>
      </c>
      <c r="AP2302" t="n">
        <v>-22.0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WI220274946</t>
        </is>
      </c>
      <c r="B2303" t="inlineStr">
        <is>
          <t>DATA_VALIDATION</t>
        </is>
      </c>
      <c r="C2303" t="inlineStr">
        <is>
          <t>201300021681</t>
        </is>
      </c>
      <c r="D2303" t="inlineStr">
        <is>
          <t>Folder</t>
        </is>
      </c>
      <c r="E2303" s="2">
        <f>HYPERLINK("capsilon://?command=openfolder&amp;siteaddress=FAM.docvelocity-na8.net&amp;folderid=FX3B19ADC8-130F-72CD-374D-4737BB1BF1DF","FX220210663")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MI2202760093</t>
        </is>
      </c>
      <c r="J2303" t="n">
        <v>0.0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44617.722407407404</v>
      </c>
      <c r="P2303" s="1" t="n">
        <v>44617.731041666666</v>
      </c>
      <c r="Q2303" t="n">
        <v>160.0</v>
      </c>
      <c r="R2303" t="n">
        <v>586.0</v>
      </c>
      <c r="S2303" t="b">
        <v>0</v>
      </c>
      <c r="T2303" t="inlineStr">
        <is>
          <t>N/A</t>
        </is>
      </c>
      <c r="U2303" t="b">
        <v>0</v>
      </c>
      <c r="V2303" t="inlineStr">
        <is>
          <t>Sanjana Uttekar</t>
        </is>
      </c>
      <c r="W2303" s="1" t="n">
        <v>44617.72819444445</v>
      </c>
      <c r="X2303" t="n">
        <v>418.0</v>
      </c>
      <c r="Y2303" t="n">
        <v>21.0</v>
      </c>
      <c r="Z2303" t="n">
        <v>0.0</v>
      </c>
      <c r="AA2303" t="n">
        <v>21.0</v>
      </c>
      <c r="AB2303" t="n">
        <v>0.0</v>
      </c>
      <c r="AC2303" t="n">
        <v>10.0</v>
      </c>
      <c r="AD2303" t="n">
        <v>-21.0</v>
      </c>
      <c r="AE2303" t="n">
        <v>0.0</v>
      </c>
      <c r="AF2303" t="n">
        <v>0.0</v>
      </c>
      <c r="AG2303" t="n">
        <v>0.0</v>
      </c>
      <c r="AH2303" t="inlineStr">
        <is>
          <t>Rohit Mawal</t>
        </is>
      </c>
      <c r="AI2303" s="1" t="n">
        <v>44617.731041666666</v>
      </c>
      <c r="AJ2303" t="n">
        <v>168.0</v>
      </c>
      <c r="AK2303" t="n">
        <v>1.0</v>
      </c>
      <c r="AL2303" t="n">
        <v>0.0</v>
      </c>
      <c r="AM2303" t="n">
        <v>1.0</v>
      </c>
      <c r="AN2303" t="n">
        <v>0.0</v>
      </c>
      <c r="AO2303" t="n">
        <v>1.0</v>
      </c>
      <c r="AP2303" t="n">
        <v>-22.0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WI220274951</t>
        </is>
      </c>
      <c r="B2304" t="inlineStr">
        <is>
          <t>DATA_VALIDATION</t>
        </is>
      </c>
      <c r="C2304" t="inlineStr">
        <is>
          <t>201300021681</t>
        </is>
      </c>
      <c r="D2304" t="inlineStr">
        <is>
          <t>Folder</t>
        </is>
      </c>
      <c r="E2304" s="2">
        <f>HYPERLINK("capsilon://?command=openfolder&amp;siteaddress=FAM.docvelocity-na8.net&amp;folderid=FX3B19ADC8-130F-72CD-374D-4737BB1BF1DF","FX220210663")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MI2202760117</t>
        </is>
      </c>
      <c r="J2304" t="n">
        <v>0.0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44617.722650462965</v>
      </c>
      <c r="P2304" s="1" t="n">
        <v>44617.72908564815</v>
      </c>
      <c r="Q2304" t="n">
        <v>321.0</v>
      </c>
      <c r="R2304" t="n">
        <v>235.0</v>
      </c>
      <c r="S2304" t="b">
        <v>0</v>
      </c>
      <c r="T2304" t="inlineStr">
        <is>
          <t>N/A</t>
        </is>
      </c>
      <c r="U2304" t="b">
        <v>0</v>
      </c>
      <c r="V2304" t="inlineStr">
        <is>
          <t>Amruta Erande</t>
        </is>
      </c>
      <c r="W2304" s="1" t="n">
        <v>44617.727060185185</v>
      </c>
      <c r="X2304" t="n">
        <v>151.0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8.0</v>
      </c>
      <c r="AD2304" t="n">
        <v>-21.0</v>
      </c>
      <c r="AE2304" t="n">
        <v>0.0</v>
      </c>
      <c r="AF2304" t="n">
        <v>0.0</v>
      </c>
      <c r="AG2304" t="n">
        <v>0.0</v>
      </c>
      <c r="AH2304" t="inlineStr">
        <is>
          <t>Rohit Mawal</t>
        </is>
      </c>
      <c r="AI2304" s="1" t="n">
        <v>44617.72908564815</v>
      </c>
      <c r="AJ2304" t="n">
        <v>84.0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-21.0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  <row r="2305">
      <c r="A2305" t="inlineStr">
        <is>
          <t>WI220274952</t>
        </is>
      </c>
      <c r="B2305" t="inlineStr">
        <is>
          <t>DATA_VALIDATION</t>
        </is>
      </c>
      <c r="C2305" t="inlineStr">
        <is>
          <t>201300021681</t>
        </is>
      </c>
      <c r="D2305" t="inlineStr">
        <is>
          <t>Folder</t>
        </is>
      </c>
      <c r="E2305" s="2">
        <f>HYPERLINK("capsilon://?command=openfolder&amp;siteaddress=FAM.docvelocity-na8.net&amp;folderid=FX3B19ADC8-130F-72CD-374D-4737BB1BF1DF","FX220210663")</f>
        <v>0.0</v>
      </c>
      <c r="F2305" t="inlineStr">
        <is>
          <t/>
        </is>
      </c>
      <c r="G2305" t="inlineStr">
        <is>
          <t/>
        </is>
      </c>
      <c r="H2305" t="inlineStr">
        <is>
          <t>Mailitem</t>
        </is>
      </c>
      <c r="I2305" t="inlineStr">
        <is>
          <t>MI2202760120</t>
        </is>
      </c>
      <c r="J2305" t="n">
        <v>0.0</v>
      </c>
      <c r="K2305" t="inlineStr">
        <is>
          <t>COMPLETED</t>
        </is>
      </c>
      <c r="L2305" t="inlineStr">
        <is>
          <t>MARK_AS_COMPLETED</t>
        </is>
      </c>
      <c r="M2305" t="inlineStr">
        <is>
          <t>Queue</t>
        </is>
      </c>
      <c r="N2305" t="n">
        <v>2.0</v>
      </c>
      <c r="O2305" s="1" t="n">
        <v>44617.72273148148</v>
      </c>
      <c r="P2305" s="1" t="n">
        <v>44617.7325</v>
      </c>
      <c r="Q2305" t="n">
        <v>389.0</v>
      </c>
      <c r="R2305" t="n">
        <v>455.0</v>
      </c>
      <c r="S2305" t="b">
        <v>0</v>
      </c>
      <c r="T2305" t="inlineStr">
        <is>
          <t>N/A</t>
        </is>
      </c>
      <c r="U2305" t="b">
        <v>0</v>
      </c>
      <c r="V2305" t="inlineStr">
        <is>
          <t>Amruta Erande</t>
        </is>
      </c>
      <c r="W2305" s="1" t="n">
        <v>44617.730891203704</v>
      </c>
      <c r="X2305" t="n">
        <v>330.0</v>
      </c>
      <c r="Y2305" t="n">
        <v>21.0</v>
      </c>
      <c r="Z2305" t="n">
        <v>0.0</v>
      </c>
      <c r="AA2305" t="n">
        <v>21.0</v>
      </c>
      <c r="AB2305" t="n">
        <v>0.0</v>
      </c>
      <c r="AC2305" t="n">
        <v>18.0</v>
      </c>
      <c r="AD2305" t="n">
        <v>-21.0</v>
      </c>
      <c r="AE2305" t="n">
        <v>0.0</v>
      </c>
      <c r="AF2305" t="n">
        <v>0.0</v>
      </c>
      <c r="AG2305" t="n">
        <v>0.0</v>
      </c>
      <c r="AH2305" t="inlineStr">
        <is>
          <t>Rohit Mawal</t>
        </is>
      </c>
      <c r="AI2305" s="1" t="n">
        <v>44617.7325</v>
      </c>
      <c r="AJ2305" t="n">
        <v>125.0</v>
      </c>
      <c r="AK2305" t="n">
        <v>1.0</v>
      </c>
      <c r="AL2305" t="n">
        <v>0.0</v>
      </c>
      <c r="AM2305" t="n">
        <v>1.0</v>
      </c>
      <c r="AN2305" t="n">
        <v>0.0</v>
      </c>
      <c r="AO2305" t="n">
        <v>1.0</v>
      </c>
      <c r="AP2305" t="n">
        <v>-22.0</v>
      </c>
      <c r="AQ2305" t="n">
        <v>0.0</v>
      </c>
      <c r="AR2305" t="n">
        <v>0.0</v>
      </c>
      <c r="AS2305" t="n">
        <v>0.0</v>
      </c>
      <c r="AT2305" t="inlineStr">
        <is>
          <t>N/A</t>
        </is>
      </c>
      <c r="AU2305" t="inlineStr">
        <is>
          <t>N/A</t>
        </is>
      </c>
      <c r="AV2305" t="inlineStr">
        <is>
          <t>N/A</t>
        </is>
      </c>
      <c r="AW2305" t="inlineStr">
        <is>
          <t>N/A</t>
        </is>
      </c>
      <c r="AX2305" t="inlineStr">
        <is>
          <t>N/A</t>
        </is>
      </c>
      <c r="AY2305" t="inlineStr">
        <is>
          <t>N/A</t>
        </is>
      </c>
      <c r="AZ2305" t="inlineStr">
        <is>
          <t>N/A</t>
        </is>
      </c>
      <c r="BA2305" t="inlineStr">
        <is>
          <t>N/A</t>
        </is>
      </c>
      <c r="BB2305" t="inlineStr">
        <is>
          <t>N/A</t>
        </is>
      </c>
      <c r="BC2305" t="inlineStr">
        <is>
          <t>N/A</t>
        </is>
      </c>
      <c r="BD2305" t="inlineStr">
        <is>
          <t>N/A</t>
        </is>
      </c>
      <c r="BE2305" t="inlineStr">
        <is>
          <t>N/A</t>
        </is>
      </c>
    </row>
    <row r="2306">
      <c r="A2306" t="inlineStr">
        <is>
          <t>WI220274967</t>
        </is>
      </c>
      <c r="B2306" t="inlineStr">
        <is>
          <t>DATA_VALIDATION</t>
        </is>
      </c>
      <c r="C2306" t="inlineStr">
        <is>
          <t>201300021681</t>
        </is>
      </c>
      <c r="D2306" t="inlineStr">
        <is>
          <t>Folder</t>
        </is>
      </c>
      <c r="E2306" s="2">
        <f>HYPERLINK("capsilon://?command=openfolder&amp;siteaddress=FAM.docvelocity-na8.net&amp;folderid=FX3B19ADC8-130F-72CD-374D-4737BB1BF1DF","FX220210663")</f>
        <v>0.0</v>
      </c>
      <c r="F2306" t="inlineStr">
        <is>
          <t/>
        </is>
      </c>
      <c r="G2306" t="inlineStr">
        <is>
          <t/>
        </is>
      </c>
      <c r="H2306" t="inlineStr">
        <is>
          <t>Mailitem</t>
        </is>
      </c>
      <c r="I2306" t="inlineStr">
        <is>
          <t>MI2202760171</t>
        </is>
      </c>
      <c r="J2306" t="n">
        <v>0.0</v>
      </c>
      <c r="K2306" t="inlineStr">
        <is>
          <t>COMPLETED</t>
        </is>
      </c>
      <c r="L2306" t="inlineStr">
        <is>
          <t>MARK_AS_COMPLETED</t>
        </is>
      </c>
      <c r="M2306" t="inlineStr">
        <is>
          <t>Queue</t>
        </is>
      </c>
      <c r="N2306" t="n">
        <v>2.0</v>
      </c>
      <c r="O2306" s="1" t="n">
        <v>44617.72353009259</v>
      </c>
      <c r="P2306" s="1" t="n">
        <v>44617.73369212963</v>
      </c>
      <c r="Q2306" t="n">
        <v>596.0</v>
      </c>
      <c r="R2306" t="n">
        <v>282.0</v>
      </c>
      <c r="S2306" t="b">
        <v>0</v>
      </c>
      <c r="T2306" t="inlineStr">
        <is>
          <t>N/A</t>
        </is>
      </c>
      <c r="U2306" t="b">
        <v>0</v>
      </c>
      <c r="V2306" t="inlineStr">
        <is>
          <t>Sanjana Uttekar</t>
        </is>
      </c>
      <c r="W2306" s="1" t="n">
        <v>44617.73027777778</v>
      </c>
      <c r="X2306" t="n">
        <v>179.0</v>
      </c>
      <c r="Y2306" t="n">
        <v>21.0</v>
      </c>
      <c r="Z2306" t="n">
        <v>0.0</v>
      </c>
      <c r="AA2306" t="n">
        <v>21.0</v>
      </c>
      <c r="AB2306" t="n">
        <v>0.0</v>
      </c>
      <c r="AC2306" t="n">
        <v>4.0</v>
      </c>
      <c r="AD2306" t="n">
        <v>-21.0</v>
      </c>
      <c r="AE2306" t="n">
        <v>0.0</v>
      </c>
      <c r="AF2306" t="n">
        <v>0.0</v>
      </c>
      <c r="AG2306" t="n">
        <v>0.0</v>
      </c>
      <c r="AH2306" t="inlineStr">
        <is>
          <t>Rohit Mawal</t>
        </is>
      </c>
      <c r="AI2306" s="1" t="n">
        <v>44617.73369212963</v>
      </c>
      <c r="AJ2306" t="n">
        <v>103.0</v>
      </c>
      <c r="AK2306" t="n">
        <v>0.0</v>
      </c>
      <c r="AL2306" t="n">
        <v>0.0</v>
      </c>
      <c r="AM2306" t="n">
        <v>0.0</v>
      </c>
      <c r="AN2306" t="n">
        <v>0.0</v>
      </c>
      <c r="AO2306" t="n">
        <v>0.0</v>
      </c>
      <c r="AP2306" t="n">
        <v>-21.0</v>
      </c>
      <c r="AQ2306" t="n">
        <v>0.0</v>
      </c>
      <c r="AR2306" t="n">
        <v>0.0</v>
      </c>
      <c r="AS2306" t="n">
        <v>0.0</v>
      </c>
      <c r="AT2306" t="inlineStr">
        <is>
          <t>N/A</t>
        </is>
      </c>
      <c r="AU2306" t="inlineStr">
        <is>
          <t>N/A</t>
        </is>
      </c>
      <c r="AV2306" t="inlineStr">
        <is>
          <t>N/A</t>
        </is>
      </c>
      <c r="AW2306" t="inlineStr">
        <is>
          <t>N/A</t>
        </is>
      </c>
      <c r="AX2306" t="inlineStr">
        <is>
          <t>N/A</t>
        </is>
      </c>
      <c r="AY2306" t="inlineStr">
        <is>
          <t>N/A</t>
        </is>
      </c>
      <c r="AZ2306" t="inlineStr">
        <is>
          <t>N/A</t>
        </is>
      </c>
      <c r="BA2306" t="inlineStr">
        <is>
          <t>N/A</t>
        </is>
      </c>
      <c r="BB2306" t="inlineStr">
        <is>
          <t>N/A</t>
        </is>
      </c>
      <c r="BC2306" t="inlineStr">
        <is>
          <t>N/A</t>
        </is>
      </c>
      <c r="BD2306" t="inlineStr">
        <is>
          <t>N/A</t>
        </is>
      </c>
      <c r="BE2306" t="inlineStr">
        <is>
          <t>N/A</t>
        </is>
      </c>
    </row>
    <row r="2307">
      <c r="A2307" t="inlineStr">
        <is>
          <t>WI220274969</t>
        </is>
      </c>
      <c r="B2307" t="inlineStr">
        <is>
          <t>DATA_VALIDATION</t>
        </is>
      </c>
      <c r="C2307" t="inlineStr">
        <is>
          <t>201300021681</t>
        </is>
      </c>
      <c r="D2307" t="inlineStr">
        <is>
          <t>Folder</t>
        </is>
      </c>
      <c r="E2307" s="2">
        <f>HYPERLINK("capsilon://?command=openfolder&amp;siteaddress=FAM.docvelocity-na8.net&amp;folderid=FX3B19ADC8-130F-72CD-374D-4737BB1BF1DF","FX220210663")</f>
        <v>0.0</v>
      </c>
      <c r="F2307" t="inlineStr">
        <is>
          <t/>
        </is>
      </c>
      <c r="G2307" t="inlineStr">
        <is>
          <t/>
        </is>
      </c>
      <c r="H2307" t="inlineStr">
        <is>
          <t>Mailitem</t>
        </is>
      </c>
      <c r="I2307" t="inlineStr">
        <is>
          <t>MI2202760176</t>
        </is>
      </c>
      <c r="J2307" t="n">
        <v>0.0</v>
      </c>
      <c r="K2307" t="inlineStr">
        <is>
          <t>COMPLETED</t>
        </is>
      </c>
      <c r="L2307" t="inlineStr">
        <is>
          <t>MARK_AS_COMPLETED</t>
        </is>
      </c>
      <c r="M2307" t="inlineStr">
        <is>
          <t>Queue</t>
        </is>
      </c>
      <c r="N2307" t="n">
        <v>2.0</v>
      </c>
      <c r="O2307" s="1" t="n">
        <v>44617.723587962966</v>
      </c>
      <c r="P2307" s="1" t="n">
        <v>44617.78292824074</v>
      </c>
      <c r="Q2307" t="n">
        <v>2562.0</v>
      </c>
      <c r="R2307" t="n">
        <v>2565.0</v>
      </c>
      <c r="S2307" t="b">
        <v>0</v>
      </c>
      <c r="T2307" t="inlineStr">
        <is>
          <t>N/A</t>
        </is>
      </c>
      <c r="U2307" t="b">
        <v>0</v>
      </c>
      <c r="V2307" t="inlineStr">
        <is>
          <t>Sanjana Uttekar</t>
        </is>
      </c>
      <c r="W2307" s="1" t="n">
        <v>44617.75237268519</v>
      </c>
      <c r="X2307" t="n">
        <v>1908.0</v>
      </c>
      <c r="Y2307" t="n">
        <v>52.0</v>
      </c>
      <c r="Z2307" t="n">
        <v>0.0</v>
      </c>
      <c r="AA2307" t="n">
        <v>52.0</v>
      </c>
      <c r="AB2307" t="n">
        <v>0.0</v>
      </c>
      <c r="AC2307" t="n">
        <v>38.0</v>
      </c>
      <c r="AD2307" t="n">
        <v>-52.0</v>
      </c>
      <c r="AE2307" t="n">
        <v>0.0</v>
      </c>
      <c r="AF2307" t="n">
        <v>0.0</v>
      </c>
      <c r="AG2307" t="n">
        <v>0.0</v>
      </c>
      <c r="AH2307" t="inlineStr">
        <is>
          <t>Rohit Mawal</t>
        </is>
      </c>
      <c r="AI2307" s="1" t="n">
        <v>44617.78292824074</v>
      </c>
      <c r="AJ2307" t="n">
        <v>648.0</v>
      </c>
      <c r="AK2307" t="n">
        <v>2.0</v>
      </c>
      <c r="AL2307" t="n">
        <v>0.0</v>
      </c>
      <c r="AM2307" t="n">
        <v>2.0</v>
      </c>
      <c r="AN2307" t="n">
        <v>0.0</v>
      </c>
      <c r="AO2307" t="n">
        <v>2.0</v>
      </c>
      <c r="AP2307" t="n">
        <v>-54.0</v>
      </c>
      <c r="AQ2307" t="n">
        <v>0.0</v>
      </c>
      <c r="AR2307" t="n">
        <v>0.0</v>
      </c>
      <c r="AS2307" t="n">
        <v>0.0</v>
      </c>
      <c r="AT2307" t="inlineStr">
        <is>
          <t>N/A</t>
        </is>
      </c>
      <c r="AU2307" t="inlineStr">
        <is>
          <t>N/A</t>
        </is>
      </c>
      <c r="AV2307" t="inlineStr">
        <is>
          <t>N/A</t>
        </is>
      </c>
      <c r="AW2307" t="inlineStr">
        <is>
          <t>N/A</t>
        </is>
      </c>
      <c r="AX2307" t="inlineStr">
        <is>
          <t>N/A</t>
        </is>
      </c>
      <c r="AY2307" t="inlineStr">
        <is>
          <t>N/A</t>
        </is>
      </c>
      <c r="AZ2307" t="inlineStr">
        <is>
          <t>N/A</t>
        </is>
      </c>
      <c r="BA2307" t="inlineStr">
        <is>
          <t>N/A</t>
        </is>
      </c>
      <c r="BB2307" t="inlineStr">
        <is>
          <t>N/A</t>
        </is>
      </c>
      <c r="BC2307" t="inlineStr">
        <is>
          <t>N/A</t>
        </is>
      </c>
      <c r="BD2307" t="inlineStr">
        <is>
          <t>N/A</t>
        </is>
      </c>
      <c r="BE2307" t="inlineStr">
        <is>
          <t>N/A</t>
        </is>
      </c>
    </row>
    <row r="2308">
      <c r="A2308" t="inlineStr">
        <is>
          <t>WI220274975</t>
        </is>
      </c>
      <c r="B2308" t="inlineStr">
        <is>
          <t>DATA_VALIDATION</t>
        </is>
      </c>
      <c r="C2308" t="inlineStr">
        <is>
          <t>201300021681</t>
        </is>
      </c>
      <c r="D2308" t="inlineStr">
        <is>
          <t>Folder</t>
        </is>
      </c>
      <c r="E2308" s="2">
        <f>HYPERLINK("capsilon://?command=openfolder&amp;siteaddress=FAM.docvelocity-na8.net&amp;folderid=FX3B19ADC8-130F-72CD-374D-4737BB1BF1DF","FX220210663")</f>
        <v>0.0</v>
      </c>
      <c r="F2308" t="inlineStr">
        <is>
          <t/>
        </is>
      </c>
      <c r="G2308" t="inlineStr">
        <is>
          <t/>
        </is>
      </c>
      <c r="H2308" t="inlineStr">
        <is>
          <t>Mailitem</t>
        </is>
      </c>
      <c r="I2308" t="inlineStr">
        <is>
          <t>MI2202760188</t>
        </is>
      </c>
      <c r="J2308" t="n">
        <v>0.0</v>
      </c>
      <c r="K2308" t="inlineStr">
        <is>
          <t>COMPLETED</t>
        </is>
      </c>
      <c r="L2308" t="inlineStr">
        <is>
          <t>MARK_AS_COMPLETED</t>
        </is>
      </c>
      <c r="M2308" t="inlineStr">
        <is>
          <t>Queue</t>
        </is>
      </c>
      <c r="N2308" t="n">
        <v>2.0</v>
      </c>
      <c r="O2308" s="1" t="n">
        <v>44617.7237962963</v>
      </c>
      <c r="P2308" s="1" t="n">
        <v>44617.789976851855</v>
      </c>
      <c r="Q2308" t="n">
        <v>4197.0</v>
      </c>
      <c r="R2308" t="n">
        <v>1521.0</v>
      </c>
      <c r="S2308" t="b">
        <v>0</v>
      </c>
      <c r="T2308" t="inlineStr">
        <is>
          <t>N/A</t>
        </is>
      </c>
      <c r="U2308" t="b">
        <v>0</v>
      </c>
      <c r="V2308" t="inlineStr">
        <is>
          <t>Archana Bhujbal</t>
        </is>
      </c>
      <c r="W2308" s="1" t="n">
        <v>44617.7449537037</v>
      </c>
      <c r="X2308" t="n">
        <v>1262.0</v>
      </c>
      <c r="Y2308" t="n">
        <v>52.0</v>
      </c>
      <c r="Z2308" t="n">
        <v>0.0</v>
      </c>
      <c r="AA2308" t="n">
        <v>52.0</v>
      </c>
      <c r="AB2308" t="n">
        <v>0.0</v>
      </c>
      <c r="AC2308" t="n">
        <v>51.0</v>
      </c>
      <c r="AD2308" t="n">
        <v>-52.0</v>
      </c>
      <c r="AE2308" t="n">
        <v>0.0</v>
      </c>
      <c r="AF2308" t="n">
        <v>0.0</v>
      </c>
      <c r="AG2308" t="n">
        <v>0.0</v>
      </c>
      <c r="AH2308" t="inlineStr">
        <is>
          <t>Rohit Mawal</t>
        </is>
      </c>
      <c r="AI2308" s="1" t="n">
        <v>44617.789976851855</v>
      </c>
      <c r="AJ2308" t="n">
        <v>254.0</v>
      </c>
      <c r="AK2308" t="n">
        <v>0.0</v>
      </c>
      <c r="AL2308" t="n">
        <v>0.0</v>
      </c>
      <c r="AM2308" t="n">
        <v>0.0</v>
      </c>
      <c r="AN2308" t="n">
        <v>0.0</v>
      </c>
      <c r="AO2308" t="n">
        <v>0.0</v>
      </c>
      <c r="AP2308" t="n">
        <v>-52.0</v>
      </c>
      <c r="AQ2308" t="n">
        <v>0.0</v>
      </c>
      <c r="AR2308" t="n">
        <v>0.0</v>
      </c>
      <c r="AS2308" t="n">
        <v>0.0</v>
      </c>
      <c r="AT2308" t="inlineStr">
        <is>
          <t>N/A</t>
        </is>
      </c>
      <c r="AU2308" t="inlineStr">
        <is>
          <t>N/A</t>
        </is>
      </c>
      <c r="AV2308" t="inlineStr">
        <is>
          <t>N/A</t>
        </is>
      </c>
      <c r="AW2308" t="inlineStr">
        <is>
          <t>N/A</t>
        </is>
      </c>
      <c r="AX2308" t="inlineStr">
        <is>
          <t>N/A</t>
        </is>
      </c>
      <c r="AY2308" t="inlineStr">
        <is>
          <t>N/A</t>
        </is>
      </c>
      <c r="AZ2308" t="inlineStr">
        <is>
          <t>N/A</t>
        </is>
      </c>
      <c r="BA2308" t="inlineStr">
        <is>
          <t>N/A</t>
        </is>
      </c>
      <c r="BB2308" t="inlineStr">
        <is>
          <t>N/A</t>
        </is>
      </c>
      <c r="BC2308" t="inlineStr">
        <is>
          <t>N/A</t>
        </is>
      </c>
      <c r="BD2308" t="inlineStr">
        <is>
          <t>N/A</t>
        </is>
      </c>
      <c r="BE2308" t="inlineStr">
        <is>
          <t>N/A</t>
        </is>
      </c>
    </row>
    <row r="2309">
      <c r="A2309" t="inlineStr">
        <is>
          <t>WI22027498</t>
        </is>
      </c>
      <c r="B2309" t="inlineStr">
        <is>
          <t>DATA_VALIDATION</t>
        </is>
      </c>
      <c r="C2309" t="inlineStr">
        <is>
          <t>201330004974</t>
        </is>
      </c>
      <c r="D2309" t="inlineStr">
        <is>
          <t>Folder</t>
        </is>
      </c>
      <c r="E2309" s="2">
        <f>HYPERLINK("capsilon://?command=openfolder&amp;siteaddress=FAM.docvelocity-na8.net&amp;folderid=FX24B79096-CAEE-FF7F-B256-E444D9F9B8FC","FX2202474")</f>
        <v>0.0</v>
      </c>
      <c r="F2309" t="inlineStr">
        <is>
          <t/>
        </is>
      </c>
      <c r="G2309" t="inlineStr">
        <is>
          <t/>
        </is>
      </c>
      <c r="H2309" t="inlineStr">
        <is>
          <t>Mailitem</t>
        </is>
      </c>
      <c r="I2309" t="inlineStr">
        <is>
          <t>MI220278311</t>
        </is>
      </c>
      <c r="J2309" t="n">
        <v>30.0</v>
      </c>
      <c r="K2309" t="inlineStr">
        <is>
          <t>COMPLETED</t>
        </is>
      </c>
      <c r="L2309" t="inlineStr">
        <is>
          <t>MARK_AS_COMPLETED</t>
        </is>
      </c>
      <c r="M2309" t="inlineStr">
        <is>
          <t>Queue</t>
        </is>
      </c>
      <c r="N2309" t="n">
        <v>2.0</v>
      </c>
      <c r="O2309" s="1" t="n">
        <v>44594.744097222225</v>
      </c>
      <c r="P2309" s="1" t="n">
        <v>44594.78387731482</v>
      </c>
      <c r="Q2309" t="n">
        <v>3145.0</v>
      </c>
      <c r="R2309" t="n">
        <v>292.0</v>
      </c>
      <c r="S2309" t="b">
        <v>0</v>
      </c>
      <c r="T2309" t="inlineStr">
        <is>
          <t>N/A</t>
        </is>
      </c>
      <c r="U2309" t="b">
        <v>0</v>
      </c>
      <c r="V2309" t="inlineStr">
        <is>
          <t>Karnal Akhare</t>
        </is>
      </c>
      <c r="W2309" s="1" t="n">
        <v>44594.747199074074</v>
      </c>
      <c r="X2309" t="n">
        <v>217.0</v>
      </c>
      <c r="Y2309" t="n">
        <v>9.0</v>
      </c>
      <c r="Z2309" t="n">
        <v>0.0</v>
      </c>
      <c r="AA2309" t="n">
        <v>9.0</v>
      </c>
      <c r="AB2309" t="n">
        <v>0.0</v>
      </c>
      <c r="AC2309" t="n">
        <v>3.0</v>
      </c>
      <c r="AD2309" t="n">
        <v>21.0</v>
      </c>
      <c r="AE2309" t="n">
        <v>0.0</v>
      </c>
      <c r="AF2309" t="n">
        <v>0.0</v>
      </c>
      <c r="AG2309" t="n">
        <v>0.0</v>
      </c>
      <c r="AH2309" t="inlineStr">
        <is>
          <t>Vikash Suryakanth Parmar</t>
        </is>
      </c>
      <c r="AI2309" s="1" t="n">
        <v>44594.78387731482</v>
      </c>
      <c r="AJ2309" t="n">
        <v>75.0</v>
      </c>
      <c r="AK2309" t="n">
        <v>0.0</v>
      </c>
      <c r="AL2309" t="n">
        <v>0.0</v>
      </c>
      <c r="AM2309" t="n">
        <v>0.0</v>
      </c>
      <c r="AN2309" t="n">
        <v>0.0</v>
      </c>
      <c r="AO2309" t="n">
        <v>0.0</v>
      </c>
      <c r="AP2309" t="n">
        <v>21.0</v>
      </c>
      <c r="AQ2309" t="n">
        <v>0.0</v>
      </c>
      <c r="AR2309" t="n">
        <v>0.0</v>
      </c>
      <c r="AS2309" t="n">
        <v>0.0</v>
      </c>
      <c r="AT2309" t="inlineStr">
        <is>
          <t>N/A</t>
        </is>
      </c>
      <c r="AU2309" t="inlineStr">
        <is>
          <t>N/A</t>
        </is>
      </c>
      <c r="AV2309" t="inlineStr">
        <is>
          <t>N/A</t>
        </is>
      </c>
      <c r="AW2309" t="inlineStr">
        <is>
          <t>N/A</t>
        </is>
      </c>
      <c r="AX2309" t="inlineStr">
        <is>
          <t>N/A</t>
        </is>
      </c>
      <c r="AY2309" t="inlineStr">
        <is>
          <t>N/A</t>
        </is>
      </c>
      <c r="AZ2309" t="inlineStr">
        <is>
          <t>N/A</t>
        </is>
      </c>
      <c r="BA2309" t="inlineStr">
        <is>
          <t>N/A</t>
        </is>
      </c>
      <c r="BB2309" t="inlineStr">
        <is>
          <t>N/A</t>
        </is>
      </c>
      <c r="BC2309" t="inlineStr">
        <is>
          <t>N/A</t>
        </is>
      </c>
      <c r="BD2309" t="inlineStr">
        <is>
          <t>N/A</t>
        </is>
      </c>
      <c r="BE2309" t="inlineStr">
        <is>
          <t>N/A</t>
        </is>
      </c>
    </row>
    <row r="2310">
      <c r="A2310" t="inlineStr">
        <is>
          <t>WI220275037</t>
        </is>
      </c>
      <c r="B2310" t="inlineStr">
        <is>
          <t>DATA_VALIDATION</t>
        </is>
      </c>
      <c r="C2310" t="inlineStr">
        <is>
          <t>201338000100</t>
        </is>
      </c>
      <c r="D2310" t="inlineStr">
        <is>
          <t>Folder</t>
        </is>
      </c>
      <c r="E2310" s="2">
        <f>HYPERLINK("capsilon://?command=openfolder&amp;siteaddress=FAM.docvelocity-na8.net&amp;folderid=FXD578A889-9C7B-9F9B-B037-8AB70561713D","FX220210622")</f>
        <v>0.0</v>
      </c>
      <c r="F2310" t="inlineStr">
        <is>
          <t/>
        </is>
      </c>
      <c r="G2310" t="inlineStr">
        <is>
          <t/>
        </is>
      </c>
      <c r="H2310" t="inlineStr">
        <is>
          <t>Mailitem</t>
        </is>
      </c>
      <c r="I2310" t="inlineStr">
        <is>
          <t>MI2202760282</t>
        </is>
      </c>
      <c r="J2310" t="n">
        <v>0.0</v>
      </c>
      <c r="K2310" t="inlineStr">
        <is>
          <t>COMPLETED</t>
        </is>
      </c>
      <c r="L2310" t="inlineStr">
        <is>
          <t>MARK_AS_COMPLETED</t>
        </is>
      </c>
      <c r="M2310" t="inlineStr">
        <is>
          <t>Queue</t>
        </is>
      </c>
      <c r="N2310" t="n">
        <v>1.0</v>
      </c>
      <c r="O2310" s="1" t="n">
        <v>44617.72961805556</v>
      </c>
      <c r="P2310" s="1" t="n">
        <v>44618.17675925926</v>
      </c>
      <c r="Q2310" t="n">
        <v>37137.0</v>
      </c>
      <c r="R2310" t="n">
        <v>1496.0</v>
      </c>
      <c r="S2310" t="b">
        <v>0</v>
      </c>
      <c r="T2310" t="inlineStr">
        <is>
          <t>N/A</t>
        </is>
      </c>
      <c r="U2310" t="b">
        <v>0</v>
      </c>
      <c r="V2310" t="inlineStr">
        <is>
          <t>Sadaf Khan</t>
        </is>
      </c>
      <c r="W2310" s="1" t="n">
        <v>44618.17675925926</v>
      </c>
      <c r="X2310" t="n">
        <v>701.0</v>
      </c>
      <c r="Y2310" t="n">
        <v>0.0</v>
      </c>
      <c r="Z2310" t="n">
        <v>0.0</v>
      </c>
      <c r="AA2310" t="n">
        <v>0.0</v>
      </c>
      <c r="AB2310" t="n">
        <v>0.0</v>
      </c>
      <c r="AC2310" t="n">
        <v>0.0</v>
      </c>
      <c r="AD2310" t="n">
        <v>0.0</v>
      </c>
      <c r="AE2310" t="n">
        <v>153.0</v>
      </c>
      <c r="AF2310" t="n">
        <v>0.0</v>
      </c>
      <c r="AG2310" t="n">
        <v>7.0</v>
      </c>
      <c r="AH2310" t="inlineStr">
        <is>
          <t>N/A</t>
        </is>
      </c>
      <c r="AI2310" t="inlineStr">
        <is>
          <t>N/A</t>
        </is>
      </c>
      <c r="AJ2310" t="inlineStr">
        <is>
          <t>N/A</t>
        </is>
      </c>
      <c r="AK2310" t="inlineStr">
        <is>
          <t>N/A</t>
        </is>
      </c>
      <c r="AL2310" t="inlineStr">
        <is>
          <t>N/A</t>
        </is>
      </c>
      <c r="AM2310" t="inlineStr">
        <is>
          <t>N/A</t>
        </is>
      </c>
      <c r="AN2310" t="inlineStr">
        <is>
          <t>N/A</t>
        </is>
      </c>
      <c r="AO2310" t="inlineStr">
        <is>
          <t>N/A</t>
        </is>
      </c>
      <c r="AP2310" t="inlineStr">
        <is>
          <t>N/A</t>
        </is>
      </c>
      <c r="AQ2310" t="inlineStr">
        <is>
          <t>N/A</t>
        </is>
      </c>
      <c r="AR2310" t="inlineStr">
        <is>
          <t>N/A</t>
        </is>
      </c>
      <c r="AS2310" t="inlineStr">
        <is>
          <t>N/A</t>
        </is>
      </c>
      <c r="AT2310" t="inlineStr">
        <is>
          <t>N/A</t>
        </is>
      </c>
      <c r="AU2310" t="inlineStr">
        <is>
          <t>N/A</t>
        </is>
      </c>
      <c r="AV2310" t="inlineStr">
        <is>
          <t>N/A</t>
        </is>
      </c>
      <c r="AW2310" t="inlineStr">
        <is>
          <t>N/A</t>
        </is>
      </c>
      <c r="AX2310" t="inlineStr">
        <is>
          <t>N/A</t>
        </is>
      </c>
      <c r="AY2310" t="inlineStr">
        <is>
          <t>N/A</t>
        </is>
      </c>
      <c r="AZ2310" t="inlineStr">
        <is>
          <t>N/A</t>
        </is>
      </c>
      <c r="BA2310" t="inlineStr">
        <is>
          <t>N/A</t>
        </is>
      </c>
      <c r="BB2310" t="inlineStr">
        <is>
          <t>N/A</t>
        </is>
      </c>
      <c r="BC2310" t="inlineStr">
        <is>
          <t>N/A</t>
        </is>
      </c>
      <c r="BD2310" t="inlineStr">
        <is>
          <t>N/A</t>
        </is>
      </c>
      <c r="BE2310" t="inlineStr">
        <is>
          <t>N/A</t>
        </is>
      </c>
    </row>
    <row r="2311">
      <c r="A2311" t="inlineStr">
        <is>
          <t>WI220275059</t>
        </is>
      </c>
      <c r="B2311" t="inlineStr">
        <is>
          <t>DATA_VALIDATION</t>
        </is>
      </c>
      <c r="C2311" t="inlineStr">
        <is>
          <t>201100014720</t>
        </is>
      </c>
      <c r="D2311" t="inlineStr">
        <is>
          <t>Folder</t>
        </is>
      </c>
      <c r="E2311" s="2">
        <f>HYPERLINK("capsilon://?command=openfolder&amp;siteaddress=FAM.docvelocity-na8.net&amp;folderid=FXCB6E96CA-0DEB-432D-F3C5-EAAD4713F0EF","FX220210966")</f>
        <v>0.0</v>
      </c>
      <c r="F2311" t="inlineStr">
        <is>
          <t/>
        </is>
      </c>
      <c r="G2311" t="inlineStr">
        <is>
          <t/>
        </is>
      </c>
      <c r="H2311" t="inlineStr">
        <is>
          <t>Mailitem</t>
        </is>
      </c>
      <c r="I2311" t="inlineStr">
        <is>
          <t>MI2202760873</t>
        </is>
      </c>
      <c r="J2311" t="n">
        <v>0.0</v>
      </c>
      <c r="K2311" t="inlineStr">
        <is>
          <t>COMPLETED</t>
        </is>
      </c>
      <c r="L2311" t="inlineStr">
        <is>
          <t>MARK_AS_COMPLETED</t>
        </is>
      </c>
      <c r="M2311" t="inlineStr">
        <is>
          <t>Queue</t>
        </is>
      </c>
      <c r="N2311" t="n">
        <v>2.0</v>
      </c>
      <c r="O2311" s="1" t="n">
        <v>44617.731886574074</v>
      </c>
      <c r="P2311" s="1" t="n">
        <v>44617.79106481482</v>
      </c>
      <c r="Q2311" t="n">
        <v>4919.0</v>
      </c>
      <c r="R2311" t="n">
        <v>194.0</v>
      </c>
      <c r="S2311" t="b">
        <v>0</v>
      </c>
      <c r="T2311" t="inlineStr">
        <is>
          <t>N/A</t>
        </is>
      </c>
      <c r="U2311" t="b">
        <v>0</v>
      </c>
      <c r="V2311" t="inlineStr">
        <is>
          <t>Amruta Erande</t>
        </is>
      </c>
      <c r="W2311" s="1" t="n">
        <v>44617.73412037037</v>
      </c>
      <c r="X2311" t="n">
        <v>101.0</v>
      </c>
      <c r="Y2311" t="n">
        <v>21.0</v>
      </c>
      <c r="Z2311" t="n">
        <v>0.0</v>
      </c>
      <c r="AA2311" t="n">
        <v>21.0</v>
      </c>
      <c r="AB2311" t="n">
        <v>0.0</v>
      </c>
      <c r="AC2311" t="n">
        <v>2.0</v>
      </c>
      <c r="AD2311" t="n">
        <v>-21.0</v>
      </c>
      <c r="AE2311" t="n">
        <v>0.0</v>
      </c>
      <c r="AF2311" t="n">
        <v>0.0</v>
      </c>
      <c r="AG2311" t="n">
        <v>0.0</v>
      </c>
      <c r="AH2311" t="inlineStr">
        <is>
          <t>Rohit Mawal</t>
        </is>
      </c>
      <c r="AI2311" s="1" t="n">
        <v>44617.79106481482</v>
      </c>
      <c r="AJ2311" t="n">
        <v>93.0</v>
      </c>
      <c r="AK2311" t="n">
        <v>0.0</v>
      </c>
      <c r="AL2311" t="n">
        <v>0.0</v>
      </c>
      <c r="AM2311" t="n">
        <v>0.0</v>
      </c>
      <c r="AN2311" t="n">
        <v>0.0</v>
      </c>
      <c r="AO2311" t="n">
        <v>0.0</v>
      </c>
      <c r="AP2311" t="n">
        <v>-21.0</v>
      </c>
      <c r="AQ2311" t="n">
        <v>0.0</v>
      </c>
      <c r="AR2311" t="n">
        <v>0.0</v>
      </c>
      <c r="AS2311" t="n">
        <v>0.0</v>
      </c>
      <c r="AT2311" t="inlineStr">
        <is>
          <t>N/A</t>
        </is>
      </c>
      <c r="AU2311" t="inlineStr">
        <is>
          <t>N/A</t>
        </is>
      </c>
      <c r="AV2311" t="inlineStr">
        <is>
          <t>N/A</t>
        </is>
      </c>
      <c r="AW2311" t="inlineStr">
        <is>
          <t>N/A</t>
        </is>
      </c>
      <c r="AX2311" t="inlineStr">
        <is>
          <t>N/A</t>
        </is>
      </c>
      <c r="AY2311" t="inlineStr">
        <is>
          <t>N/A</t>
        </is>
      </c>
      <c r="AZ2311" t="inlineStr">
        <is>
          <t>N/A</t>
        </is>
      </c>
      <c r="BA2311" t="inlineStr">
        <is>
          <t>N/A</t>
        </is>
      </c>
      <c r="BB2311" t="inlineStr">
        <is>
          <t>N/A</t>
        </is>
      </c>
      <c r="BC2311" t="inlineStr">
        <is>
          <t>N/A</t>
        </is>
      </c>
      <c r="BD2311" t="inlineStr">
        <is>
          <t>N/A</t>
        </is>
      </c>
      <c r="BE2311" t="inlineStr">
        <is>
          <t>N/A</t>
        </is>
      </c>
    </row>
    <row r="2312">
      <c r="A2312" t="inlineStr">
        <is>
          <t>WI220275075</t>
        </is>
      </c>
      <c r="B2312" t="inlineStr">
        <is>
          <t>DATA_VALIDATION</t>
        </is>
      </c>
      <c r="C2312" t="inlineStr">
        <is>
          <t>201100014720</t>
        </is>
      </c>
      <c r="D2312" t="inlineStr">
        <is>
          <t>Folder</t>
        </is>
      </c>
      <c r="E2312" s="2">
        <f>HYPERLINK("capsilon://?command=openfolder&amp;siteaddress=FAM.docvelocity-na8.net&amp;folderid=FXCB6E96CA-0DEB-432D-F3C5-EAAD4713F0EF","FX220210966")</f>
        <v>0.0</v>
      </c>
      <c r="F2312" t="inlineStr">
        <is>
          <t/>
        </is>
      </c>
      <c r="G2312" t="inlineStr">
        <is>
          <t/>
        </is>
      </c>
      <c r="H2312" t="inlineStr">
        <is>
          <t>Mailitem</t>
        </is>
      </c>
      <c r="I2312" t="inlineStr">
        <is>
          <t>MI2202760892</t>
        </is>
      </c>
      <c r="J2312" t="n">
        <v>0.0</v>
      </c>
      <c r="K2312" t="inlineStr">
        <is>
          <t>COMPLETED</t>
        </is>
      </c>
      <c r="L2312" t="inlineStr">
        <is>
          <t>MARK_AS_COMPLETED</t>
        </is>
      </c>
      <c r="M2312" t="inlineStr">
        <is>
          <t>Queue</t>
        </is>
      </c>
      <c r="N2312" t="n">
        <v>2.0</v>
      </c>
      <c r="O2312" s="1" t="n">
        <v>44617.73300925926</v>
      </c>
      <c r="P2312" s="1" t="n">
        <v>44617.79537037037</v>
      </c>
      <c r="Q2312" t="n">
        <v>4930.0</v>
      </c>
      <c r="R2312" t="n">
        <v>458.0</v>
      </c>
      <c r="S2312" t="b">
        <v>0</v>
      </c>
      <c r="T2312" t="inlineStr">
        <is>
          <t>N/A</t>
        </is>
      </c>
      <c r="U2312" t="b">
        <v>0</v>
      </c>
      <c r="V2312" t="inlineStr">
        <is>
          <t>Amruta Erande</t>
        </is>
      </c>
      <c r="W2312" s="1" t="n">
        <v>44617.737916666665</v>
      </c>
      <c r="X2312" t="n">
        <v>327.0</v>
      </c>
      <c r="Y2312" t="n">
        <v>46.0</v>
      </c>
      <c r="Z2312" t="n">
        <v>0.0</v>
      </c>
      <c r="AA2312" t="n">
        <v>46.0</v>
      </c>
      <c r="AB2312" t="n">
        <v>0.0</v>
      </c>
      <c r="AC2312" t="n">
        <v>28.0</v>
      </c>
      <c r="AD2312" t="n">
        <v>-46.0</v>
      </c>
      <c r="AE2312" t="n">
        <v>0.0</v>
      </c>
      <c r="AF2312" t="n">
        <v>0.0</v>
      </c>
      <c r="AG2312" t="n">
        <v>0.0</v>
      </c>
      <c r="AH2312" t="inlineStr">
        <is>
          <t>Vikash Suryakanth Parmar</t>
        </is>
      </c>
      <c r="AI2312" s="1" t="n">
        <v>44617.79537037037</v>
      </c>
      <c r="AJ2312" t="n">
        <v>131.0</v>
      </c>
      <c r="AK2312" t="n">
        <v>0.0</v>
      </c>
      <c r="AL2312" t="n">
        <v>0.0</v>
      </c>
      <c r="AM2312" t="n">
        <v>0.0</v>
      </c>
      <c r="AN2312" t="n">
        <v>0.0</v>
      </c>
      <c r="AO2312" t="n">
        <v>0.0</v>
      </c>
      <c r="AP2312" t="n">
        <v>-46.0</v>
      </c>
      <c r="AQ2312" t="n">
        <v>0.0</v>
      </c>
      <c r="AR2312" t="n">
        <v>0.0</v>
      </c>
      <c r="AS2312" t="n">
        <v>0.0</v>
      </c>
      <c r="AT2312" t="inlineStr">
        <is>
          <t>N/A</t>
        </is>
      </c>
      <c r="AU2312" t="inlineStr">
        <is>
          <t>N/A</t>
        </is>
      </c>
      <c r="AV2312" t="inlineStr">
        <is>
          <t>N/A</t>
        </is>
      </c>
      <c r="AW2312" t="inlineStr">
        <is>
          <t>N/A</t>
        </is>
      </c>
      <c r="AX2312" t="inlineStr">
        <is>
          <t>N/A</t>
        </is>
      </c>
      <c r="AY2312" t="inlineStr">
        <is>
          <t>N/A</t>
        </is>
      </c>
      <c r="AZ2312" t="inlineStr">
        <is>
          <t>N/A</t>
        </is>
      </c>
      <c r="BA2312" t="inlineStr">
        <is>
          <t>N/A</t>
        </is>
      </c>
      <c r="BB2312" t="inlineStr">
        <is>
          <t>N/A</t>
        </is>
      </c>
      <c r="BC2312" t="inlineStr">
        <is>
          <t>N/A</t>
        </is>
      </c>
      <c r="BD2312" t="inlineStr">
        <is>
          <t>N/A</t>
        </is>
      </c>
      <c r="BE2312" t="inlineStr">
        <is>
          <t>N/A</t>
        </is>
      </c>
    </row>
    <row r="2313">
      <c r="A2313" t="inlineStr">
        <is>
          <t>WI220275092</t>
        </is>
      </c>
      <c r="B2313" t="inlineStr">
        <is>
          <t>DATA_VALIDATION</t>
        </is>
      </c>
      <c r="C2313" t="inlineStr">
        <is>
          <t>201100014720</t>
        </is>
      </c>
      <c r="D2313" t="inlineStr">
        <is>
          <t>Folder</t>
        </is>
      </c>
      <c r="E2313" s="2">
        <f>HYPERLINK("capsilon://?command=openfolder&amp;siteaddress=FAM.docvelocity-na8.net&amp;folderid=FXCB6E96CA-0DEB-432D-F3C5-EAAD4713F0EF","FX220210966")</f>
        <v>0.0</v>
      </c>
      <c r="F2313" t="inlineStr">
        <is>
          <t/>
        </is>
      </c>
      <c r="G2313" t="inlineStr">
        <is>
          <t/>
        </is>
      </c>
      <c r="H2313" t="inlineStr">
        <is>
          <t>Mailitem</t>
        </is>
      </c>
      <c r="I2313" t="inlineStr">
        <is>
          <t>MI2202760931</t>
        </is>
      </c>
      <c r="J2313" t="n">
        <v>0.0</v>
      </c>
      <c r="K2313" t="inlineStr">
        <is>
          <t>COMPLETED</t>
        </is>
      </c>
      <c r="L2313" t="inlineStr">
        <is>
          <t>MARK_AS_COMPLETED</t>
        </is>
      </c>
      <c r="M2313" t="inlineStr">
        <is>
          <t>Queue</t>
        </is>
      </c>
      <c r="N2313" t="n">
        <v>2.0</v>
      </c>
      <c r="O2313" s="1" t="n">
        <v>44617.73378472222</v>
      </c>
      <c r="P2313" s="1" t="n">
        <v>44617.79572916667</v>
      </c>
      <c r="Q2313" t="n">
        <v>4673.0</v>
      </c>
      <c r="R2313" t="n">
        <v>679.0</v>
      </c>
      <c r="S2313" t="b">
        <v>0</v>
      </c>
      <c r="T2313" t="inlineStr">
        <is>
          <t>N/A</t>
        </is>
      </c>
      <c r="U2313" t="b">
        <v>0</v>
      </c>
      <c r="V2313" t="inlineStr">
        <is>
          <t>Amruta Erande</t>
        </is>
      </c>
      <c r="W2313" s="1" t="n">
        <v>44617.74376157407</v>
      </c>
      <c r="X2313" t="n">
        <v>469.0</v>
      </c>
      <c r="Y2313" t="n">
        <v>46.0</v>
      </c>
      <c r="Z2313" t="n">
        <v>0.0</v>
      </c>
      <c r="AA2313" t="n">
        <v>46.0</v>
      </c>
      <c r="AB2313" t="n">
        <v>0.0</v>
      </c>
      <c r="AC2313" t="n">
        <v>30.0</v>
      </c>
      <c r="AD2313" t="n">
        <v>-46.0</v>
      </c>
      <c r="AE2313" t="n">
        <v>0.0</v>
      </c>
      <c r="AF2313" t="n">
        <v>0.0</v>
      </c>
      <c r="AG2313" t="n">
        <v>0.0</v>
      </c>
      <c r="AH2313" t="inlineStr">
        <is>
          <t>Rohit Mawal</t>
        </is>
      </c>
      <c r="AI2313" s="1" t="n">
        <v>44617.79572916667</v>
      </c>
      <c r="AJ2313" t="n">
        <v>152.0</v>
      </c>
      <c r="AK2313" t="n">
        <v>0.0</v>
      </c>
      <c r="AL2313" t="n">
        <v>0.0</v>
      </c>
      <c r="AM2313" t="n">
        <v>0.0</v>
      </c>
      <c r="AN2313" t="n">
        <v>0.0</v>
      </c>
      <c r="AO2313" t="n">
        <v>0.0</v>
      </c>
      <c r="AP2313" t="n">
        <v>-46.0</v>
      </c>
      <c r="AQ2313" t="n">
        <v>0.0</v>
      </c>
      <c r="AR2313" t="n">
        <v>0.0</v>
      </c>
      <c r="AS2313" t="n">
        <v>0.0</v>
      </c>
      <c r="AT2313" t="inlineStr">
        <is>
          <t>N/A</t>
        </is>
      </c>
      <c r="AU2313" t="inlineStr">
        <is>
          <t>N/A</t>
        </is>
      </c>
      <c r="AV2313" t="inlineStr">
        <is>
          <t>N/A</t>
        </is>
      </c>
      <c r="AW2313" t="inlineStr">
        <is>
          <t>N/A</t>
        </is>
      </c>
      <c r="AX2313" t="inlineStr">
        <is>
          <t>N/A</t>
        </is>
      </c>
      <c r="AY2313" t="inlineStr">
        <is>
          <t>N/A</t>
        </is>
      </c>
      <c r="AZ2313" t="inlineStr">
        <is>
          <t>N/A</t>
        </is>
      </c>
      <c r="BA2313" t="inlineStr">
        <is>
          <t>N/A</t>
        </is>
      </c>
      <c r="BB2313" t="inlineStr">
        <is>
          <t>N/A</t>
        </is>
      </c>
      <c r="BC2313" t="inlineStr">
        <is>
          <t>N/A</t>
        </is>
      </c>
      <c r="BD2313" t="inlineStr">
        <is>
          <t>N/A</t>
        </is>
      </c>
      <c r="BE2313" t="inlineStr">
        <is>
          <t>N/A</t>
        </is>
      </c>
    </row>
    <row r="2314">
      <c r="A2314" t="inlineStr">
        <is>
          <t>WI220275123</t>
        </is>
      </c>
      <c r="B2314" t="inlineStr">
        <is>
          <t>DATA_VALIDATION</t>
        </is>
      </c>
      <c r="C2314" t="inlineStr">
        <is>
          <t>201348000327</t>
        </is>
      </c>
      <c r="D2314" t="inlineStr">
        <is>
          <t>Folder</t>
        </is>
      </c>
      <c r="E2314" s="2">
        <f>HYPERLINK("capsilon://?command=openfolder&amp;siteaddress=FAM.docvelocity-na8.net&amp;folderid=FXC84C0A6A-AC62-DA58-AA9E-A40629ACA2BB","FX22025001")</f>
        <v>0.0</v>
      </c>
      <c r="F2314" t="inlineStr">
        <is>
          <t/>
        </is>
      </c>
      <c r="G2314" t="inlineStr">
        <is>
          <t/>
        </is>
      </c>
      <c r="H2314" t="inlineStr">
        <is>
          <t>Mailitem</t>
        </is>
      </c>
      <c r="I2314" t="inlineStr">
        <is>
          <t>MI2202761379</t>
        </is>
      </c>
      <c r="J2314" t="n">
        <v>0.0</v>
      </c>
      <c r="K2314" t="inlineStr">
        <is>
          <t>COMPLETED</t>
        </is>
      </c>
      <c r="L2314" t="inlineStr">
        <is>
          <t>MARK_AS_COMPLETED</t>
        </is>
      </c>
      <c r="M2314" t="inlineStr">
        <is>
          <t>Queue</t>
        </is>
      </c>
      <c r="N2314" t="n">
        <v>2.0</v>
      </c>
      <c r="O2314" s="1" t="n">
        <v>44617.73740740741</v>
      </c>
      <c r="P2314" s="1" t="n">
        <v>44617.79556712963</v>
      </c>
      <c r="Q2314" t="n">
        <v>4974.0</v>
      </c>
      <c r="R2314" t="n">
        <v>51.0</v>
      </c>
      <c r="S2314" t="b">
        <v>0</v>
      </c>
      <c r="T2314" t="inlineStr">
        <is>
          <t>N/A</t>
        </is>
      </c>
      <c r="U2314" t="b">
        <v>0</v>
      </c>
      <c r="V2314" t="inlineStr">
        <is>
          <t>Amruta Erande</t>
        </is>
      </c>
      <c r="W2314" s="1" t="n">
        <v>44617.738333333335</v>
      </c>
      <c r="X2314" t="n">
        <v>35.0</v>
      </c>
      <c r="Y2314" t="n">
        <v>0.0</v>
      </c>
      <c r="Z2314" t="n">
        <v>0.0</v>
      </c>
      <c r="AA2314" t="n">
        <v>0.0</v>
      </c>
      <c r="AB2314" t="n">
        <v>37.0</v>
      </c>
      <c r="AC2314" t="n">
        <v>0.0</v>
      </c>
      <c r="AD2314" t="n">
        <v>0.0</v>
      </c>
      <c r="AE2314" t="n">
        <v>0.0</v>
      </c>
      <c r="AF2314" t="n">
        <v>0.0</v>
      </c>
      <c r="AG2314" t="n">
        <v>0.0</v>
      </c>
      <c r="AH2314" t="inlineStr">
        <is>
          <t>Vikash Suryakanth Parmar</t>
        </is>
      </c>
      <c r="AI2314" s="1" t="n">
        <v>44617.79556712963</v>
      </c>
      <c r="AJ2314" t="n">
        <v>16.0</v>
      </c>
      <c r="AK2314" t="n">
        <v>0.0</v>
      </c>
      <c r="AL2314" t="n">
        <v>0.0</v>
      </c>
      <c r="AM2314" t="n">
        <v>0.0</v>
      </c>
      <c r="AN2314" t="n">
        <v>37.0</v>
      </c>
      <c r="AO2314" t="n">
        <v>0.0</v>
      </c>
      <c r="AP2314" t="n">
        <v>0.0</v>
      </c>
      <c r="AQ2314" t="n">
        <v>0.0</v>
      </c>
      <c r="AR2314" t="n">
        <v>0.0</v>
      </c>
      <c r="AS2314" t="n">
        <v>0.0</v>
      </c>
      <c r="AT2314" t="inlineStr">
        <is>
          <t>N/A</t>
        </is>
      </c>
      <c r="AU2314" t="inlineStr">
        <is>
          <t>N/A</t>
        </is>
      </c>
      <c r="AV2314" t="inlineStr">
        <is>
          <t>N/A</t>
        </is>
      </c>
      <c r="AW2314" t="inlineStr">
        <is>
          <t>N/A</t>
        </is>
      </c>
      <c r="AX2314" t="inlineStr">
        <is>
          <t>N/A</t>
        </is>
      </c>
      <c r="AY2314" t="inlineStr">
        <is>
          <t>N/A</t>
        </is>
      </c>
      <c r="AZ2314" t="inlineStr">
        <is>
          <t>N/A</t>
        </is>
      </c>
      <c r="BA2314" t="inlineStr">
        <is>
          <t>N/A</t>
        </is>
      </c>
      <c r="BB2314" t="inlineStr">
        <is>
          <t>N/A</t>
        </is>
      </c>
      <c r="BC2314" t="inlineStr">
        <is>
          <t>N/A</t>
        </is>
      </c>
      <c r="BD2314" t="inlineStr">
        <is>
          <t>N/A</t>
        </is>
      </c>
      <c r="BE2314" t="inlineStr">
        <is>
          <t>N/A</t>
        </is>
      </c>
    </row>
    <row r="2315">
      <c r="A2315" t="inlineStr">
        <is>
          <t>WI220275167</t>
        </is>
      </c>
      <c r="B2315" t="inlineStr">
        <is>
          <t>DATA_VALIDATION</t>
        </is>
      </c>
      <c r="C2315" t="inlineStr">
        <is>
          <t>201348000300</t>
        </is>
      </c>
      <c r="D2315" t="inlineStr">
        <is>
          <t>Folder</t>
        </is>
      </c>
      <c r="E2315" s="2">
        <f>HYPERLINK("capsilon://?command=openfolder&amp;siteaddress=FAM.docvelocity-na8.net&amp;folderid=FXCDFD8ACB-C3BC-D11F-430C-706D891754A8","FX220113253")</f>
        <v>0.0</v>
      </c>
      <c r="F2315" t="inlineStr">
        <is>
          <t/>
        </is>
      </c>
      <c r="G2315" t="inlineStr">
        <is>
          <t/>
        </is>
      </c>
      <c r="H2315" t="inlineStr">
        <is>
          <t>Mailitem</t>
        </is>
      </c>
      <c r="I2315" t="inlineStr">
        <is>
          <t>MI2202761714</t>
        </is>
      </c>
      <c r="J2315" t="n">
        <v>0.0</v>
      </c>
      <c r="K2315" t="inlineStr">
        <is>
          <t>COMPLETED</t>
        </is>
      </c>
      <c r="L2315" t="inlineStr">
        <is>
          <t>MARK_AS_COMPLETED</t>
        </is>
      </c>
      <c r="M2315" t="inlineStr">
        <is>
          <t>Queue</t>
        </is>
      </c>
      <c r="N2315" t="n">
        <v>2.0</v>
      </c>
      <c r="O2315" s="1" t="n">
        <v>44617.74151620371</v>
      </c>
      <c r="P2315" s="1" t="n">
        <v>44617.79578703704</v>
      </c>
      <c r="Q2315" t="n">
        <v>4651.0</v>
      </c>
      <c r="R2315" t="n">
        <v>38.0</v>
      </c>
      <c r="S2315" t="b">
        <v>0</v>
      </c>
      <c r="T2315" t="inlineStr">
        <is>
          <t>N/A</t>
        </is>
      </c>
      <c r="U2315" t="b">
        <v>0</v>
      </c>
      <c r="V2315" t="inlineStr">
        <is>
          <t>Amruta Erande</t>
        </is>
      </c>
      <c r="W2315" s="1" t="n">
        <v>44617.743993055556</v>
      </c>
      <c r="X2315" t="n">
        <v>19.0</v>
      </c>
      <c r="Y2315" t="n">
        <v>0.0</v>
      </c>
      <c r="Z2315" t="n">
        <v>0.0</v>
      </c>
      <c r="AA2315" t="n">
        <v>0.0</v>
      </c>
      <c r="AB2315" t="n">
        <v>37.0</v>
      </c>
      <c r="AC2315" t="n">
        <v>0.0</v>
      </c>
      <c r="AD2315" t="n">
        <v>0.0</v>
      </c>
      <c r="AE2315" t="n">
        <v>0.0</v>
      </c>
      <c r="AF2315" t="n">
        <v>0.0</v>
      </c>
      <c r="AG2315" t="n">
        <v>0.0</v>
      </c>
      <c r="AH2315" t="inlineStr">
        <is>
          <t>Vikash Suryakanth Parmar</t>
        </is>
      </c>
      <c r="AI2315" s="1" t="n">
        <v>44617.79578703704</v>
      </c>
      <c r="AJ2315" t="n">
        <v>19.0</v>
      </c>
      <c r="AK2315" t="n">
        <v>0.0</v>
      </c>
      <c r="AL2315" t="n">
        <v>0.0</v>
      </c>
      <c r="AM2315" t="n">
        <v>0.0</v>
      </c>
      <c r="AN2315" t="n">
        <v>37.0</v>
      </c>
      <c r="AO2315" t="n">
        <v>0.0</v>
      </c>
      <c r="AP2315" t="n">
        <v>0.0</v>
      </c>
      <c r="AQ2315" t="n">
        <v>0.0</v>
      </c>
      <c r="AR2315" t="n">
        <v>0.0</v>
      </c>
      <c r="AS2315" t="n">
        <v>0.0</v>
      </c>
      <c r="AT2315" t="inlineStr">
        <is>
          <t>N/A</t>
        </is>
      </c>
      <c r="AU2315" t="inlineStr">
        <is>
          <t>N/A</t>
        </is>
      </c>
      <c r="AV2315" t="inlineStr">
        <is>
          <t>N/A</t>
        </is>
      </c>
      <c r="AW2315" t="inlineStr">
        <is>
          <t>N/A</t>
        </is>
      </c>
      <c r="AX2315" t="inlineStr">
        <is>
          <t>N/A</t>
        </is>
      </c>
      <c r="AY2315" t="inlineStr">
        <is>
          <t>N/A</t>
        </is>
      </c>
      <c r="AZ2315" t="inlineStr">
        <is>
          <t>N/A</t>
        </is>
      </c>
      <c r="BA2315" t="inlineStr">
        <is>
          <t>N/A</t>
        </is>
      </c>
      <c r="BB2315" t="inlineStr">
        <is>
          <t>N/A</t>
        </is>
      </c>
      <c r="BC2315" t="inlineStr">
        <is>
          <t>N/A</t>
        </is>
      </c>
      <c r="BD2315" t="inlineStr">
        <is>
          <t>N/A</t>
        </is>
      </c>
      <c r="BE2315" t="inlineStr">
        <is>
          <t>N/A</t>
        </is>
      </c>
    </row>
    <row r="2316">
      <c r="A2316" t="inlineStr">
        <is>
          <t>WI220275196</t>
        </is>
      </c>
      <c r="B2316" t="inlineStr">
        <is>
          <t>DATA_VALIDATION</t>
        </is>
      </c>
      <c r="C2316" t="inlineStr">
        <is>
          <t>201100014727</t>
        </is>
      </c>
      <c r="D2316" t="inlineStr">
        <is>
          <t>Folder</t>
        </is>
      </c>
      <c r="E2316" s="2">
        <f>HYPERLINK("capsilon://?command=openfolder&amp;siteaddress=FAM.docvelocity-na8.net&amp;folderid=FXC4B010D5-7EAB-4DB5-CFD0-56E93DF330F5","FX220211473")</f>
        <v>0.0</v>
      </c>
      <c r="F2316" t="inlineStr">
        <is>
          <t/>
        </is>
      </c>
      <c r="G2316" t="inlineStr">
        <is>
          <t/>
        </is>
      </c>
      <c r="H2316" t="inlineStr">
        <is>
          <t>Mailitem</t>
        </is>
      </c>
      <c r="I2316" t="inlineStr">
        <is>
          <t>MI2202762050</t>
        </is>
      </c>
      <c r="J2316" t="n">
        <v>0.0</v>
      </c>
      <c r="K2316" t="inlineStr">
        <is>
          <t>COMPLETED</t>
        </is>
      </c>
      <c r="L2316" t="inlineStr">
        <is>
          <t>MARK_AS_COMPLETED</t>
        </is>
      </c>
      <c r="M2316" t="inlineStr">
        <is>
          <t>Queue</t>
        </is>
      </c>
      <c r="N2316" t="n">
        <v>2.0</v>
      </c>
      <c r="O2316" s="1" t="n">
        <v>44617.74638888889</v>
      </c>
      <c r="P2316" s="1" t="n">
        <v>44617.80133101852</v>
      </c>
      <c r="Q2316" t="n">
        <v>2780.0</v>
      </c>
      <c r="R2316" t="n">
        <v>1967.0</v>
      </c>
      <c r="S2316" t="b">
        <v>0</v>
      </c>
      <c r="T2316" t="inlineStr">
        <is>
          <t>N/A</t>
        </is>
      </c>
      <c r="U2316" t="b">
        <v>0</v>
      </c>
      <c r="V2316" t="inlineStr">
        <is>
          <t>Sanjana Uttekar</t>
        </is>
      </c>
      <c r="W2316" s="1" t="n">
        <v>44617.77241898148</v>
      </c>
      <c r="X2316" t="n">
        <v>1234.0</v>
      </c>
      <c r="Y2316" t="n">
        <v>50.0</v>
      </c>
      <c r="Z2316" t="n">
        <v>0.0</v>
      </c>
      <c r="AA2316" t="n">
        <v>50.0</v>
      </c>
      <c r="AB2316" t="n">
        <v>0.0</v>
      </c>
      <c r="AC2316" t="n">
        <v>42.0</v>
      </c>
      <c r="AD2316" t="n">
        <v>-50.0</v>
      </c>
      <c r="AE2316" t="n">
        <v>0.0</v>
      </c>
      <c r="AF2316" t="n">
        <v>0.0</v>
      </c>
      <c r="AG2316" t="n">
        <v>0.0</v>
      </c>
      <c r="AH2316" t="inlineStr">
        <is>
          <t>Rohit Mawal</t>
        </is>
      </c>
      <c r="AI2316" s="1" t="n">
        <v>44617.80133101852</v>
      </c>
      <c r="AJ2316" t="n">
        <v>483.0</v>
      </c>
      <c r="AK2316" t="n">
        <v>3.0</v>
      </c>
      <c r="AL2316" t="n">
        <v>0.0</v>
      </c>
      <c r="AM2316" t="n">
        <v>3.0</v>
      </c>
      <c r="AN2316" t="n">
        <v>0.0</v>
      </c>
      <c r="AO2316" t="n">
        <v>3.0</v>
      </c>
      <c r="AP2316" t="n">
        <v>-53.0</v>
      </c>
      <c r="AQ2316" t="n">
        <v>0.0</v>
      </c>
      <c r="AR2316" t="n">
        <v>0.0</v>
      </c>
      <c r="AS2316" t="n">
        <v>0.0</v>
      </c>
      <c r="AT2316" t="inlineStr">
        <is>
          <t>N/A</t>
        </is>
      </c>
      <c r="AU2316" t="inlineStr">
        <is>
          <t>N/A</t>
        </is>
      </c>
      <c r="AV2316" t="inlineStr">
        <is>
          <t>N/A</t>
        </is>
      </c>
      <c r="AW2316" t="inlineStr">
        <is>
          <t>N/A</t>
        </is>
      </c>
      <c r="AX2316" t="inlineStr">
        <is>
          <t>N/A</t>
        </is>
      </c>
      <c r="AY2316" t="inlineStr">
        <is>
          <t>N/A</t>
        </is>
      </c>
      <c r="AZ2316" t="inlineStr">
        <is>
          <t>N/A</t>
        </is>
      </c>
      <c r="BA2316" t="inlineStr">
        <is>
          <t>N/A</t>
        </is>
      </c>
      <c r="BB2316" t="inlineStr">
        <is>
          <t>N/A</t>
        </is>
      </c>
      <c r="BC2316" t="inlineStr">
        <is>
          <t>N/A</t>
        </is>
      </c>
      <c r="BD2316" t="inlineStr">
        <is>
          <t>N/A</t>
        </is>
      </c>
      <c r="BE2316" t="inlineStr">
        <is>
          <t>N/A</t>
        </is>
      </c>
    </row>
    <row r="2317">
      <c r="A2317" t="inlineStr">
        <is>
          <t>WI220275198</t>
        </is>
      </c>
      <c r="B2317" t="inlineStr">
        <is>
          <t>DATA_VALIDATION</t>
        </is>
      </c>
      <c r="C2317" t="inlineStr">
        <is>
          <t>201100014727</t>
        </is>
      </c>
      <c r="D2317" t="inlineStr">
        <is>
          <t>Folder</t>
        </is>
      </c>
      <c r="E2317" s="2">
        <f>HYPERLINK("capsilon://?command=openfolder&amp;siteaddress=FAM.docvelocity-na8.net&amp;folderid=FXC4B010D5-7EAB-4DB5-CFD0-56E93DF330F5","FX220211473")</f>
        <v>0.0</v>
      </c>
      <c r="F2317" t="inlineStr">
        <is>
          <t/>
        </is>
      </c>
      <c r="G2317" t="inlineStr">
        <is>
          <t/>
        </is>
      </c>
      <c r="H2317" t="inlineStr">
        <is>
          <t>Mailitem</t>
        </is>
      </c>
      <c r="I2317" t="inlineStr">
        <is>
          <t>MI2202762080</t>
        </is>
      </c>
      <c r="J2317" t="n">
        <v>0.0</v>
      </c>
      <c r="K2317" t="inlineStr">
        <is>
          <t>COMPLETED</t>
        </is>
      </c>
      <c r="L2317" t="inlineStr">
        <is>
          <t>MARK_AS_COMPLETED</t>
        </is>
      </c>
      <c r="M2317" t="inlineStr">
        <is>
          <t>Queue</t>
        </is>
      </c>
      <c r="N2317" t="n">
        <v>2.0</v>
      </c>
      <c r="O2317" s="1" t="n">
        <v>44617.74658564815</v>
      </c>
      <c r="P2317" s="1" t="n">
        <v>44617.79724537037</v>
      </c>
      <c r="Q2317" t="n">
        <v>3516.0</v>
      </c>
      <c r="R2317" t="n">
        <v>861.0</v>
      </c>
      <c r="S2317" t="b">
        <v>0</v>
      </c>
      <c r="T2317" t="inlineStr">
        <is>
          <t>N/A</t>
        </is>
      </c>
      <c r="U2317" t="b">
        <v>0</v>
      </c>
      <c r="V2317" t="inlineStr">
        <is>
          <t>Sanjana Uttekar</t>
        </is>
      </c>
      <c r="W2317" s="1" t="n">
        <v>44617.76195601852</v>
      </c>
      <c r="X2317" t="n">
        <v>736.0</v>
      </c>
      <c r="Y2317" t="n">
        <v>21.0</v>
      </c>
      <c r="Z2317" t="n">
        <v>0.0</v>
      </c>
      <c r="AA2317" t="n">
        <v>21.0</v>
      </c>
      <c r="AB2317" t="n">
        <v>0.0</v>
      </c>
      <c r="AC2317" t="n">
        <v>18.0</v>
      </c>
      <c r="AD2317" t="n">
        <v>-21.0</v>
      </c>
      <c r="AE2317" t="n">
        <v>0.0</v>
      </c>
      <c r="AF2317" t="n">
        <v>0.0</v>
      </c>
      <c r="AG2317" t="n">
        <v>0.0</v>
      </c>
      <c r="AH2317" t="inlineStr">
        <is>
          <t>Vikash Suryakanth Parmar</t>
        </is>
      </c>
      <c r="AI2317" s="1" t="n">
        <v>44617.79724537037</v>
      </c>
      <c r="AJ2317" t="n">
        <v>125.0</v>
      </c>
      <c r="AK2317" t="n">
        <v>2.0</v>
      </c>
      <c r="AL2317" t="n">
        <v>0.0</v>
      </c>
      <c r="AM2317" t="n">
        <v>2.0</v>
      </c>
      <c r="AN2317" t="n">
        <v>0.0</v>
      </c>
      <c r="AO2317" t="n">
        <v>2.0</v>
      </c>
      <c r="AP2317" t="n">
        <v>-23.0</v>
      </c>
      <c r="AQ2317" t="n">
        <v>0.0</v>
      </c>
      <c r="AR2317" t="n">
        <v>0.0</v>
      </c>
      <c r="AS2317" t="n">
        <v>0.0</v>
      </c>
      <c r="AT2317" t="inlineStr">
        <is>
          <t>N/A</t>
        </is>
      </c>
      <c r="AU2317" t="inlineStr">
        <is>
          <t>N/A</t>
        </is>
      </c>
      <c r="AV2317" t="inlineStr">
        <is>
          <t>N/A</t>
        </is>
      </c>
      <c r="AW2317" t="inlineStr">
        <is>
          <t>N/A</t>
        </is>
      </c>
      <c r="AX2317" t="inlineStr">
        <is>
          <t>N/A</t>
        </is>
      </c>
      <c r="AY2317" t="inlineStr">
        <is>
          <t>N/A</t>
        </is>
      </c>
      <c r="AZ2317" t="inlineStr">
        <is>
          <t>N/A</t>
        </is>
      </c>
      <c r="BA2317" t="inlineStr">
        <is>
          <t>N/A</t>
        </is>
      </c>
      <c r="BB2317" t="inlineStr">
        <is>
          <t>N/A</t>
        </is>
      </c>
      <c r="BC2317" t="inlineStr">
        <is>
          <t>N/A</t>
        </is>
      </c>
      <c r="BD2317" t="inlineStr">
        <is>
          <t>N/A</t>
        </is>
      </c>
      <c r="BE2317" t="inlineStr">
        <is>
          <t>N/A</t>
        </is>
      </c>
    </row>
    <row r="2318">
      <c r="A2318" t="inlineStr">
        <is>
          <t>WI220275219</t>
        </is>
      </c>
      <c r="B2318" t="inlineStr">
        <is>
          <t>DATA_VALIDATION</t>
        </is>
      </c>
      <c r="C2318" t="inlineStr">
        <is>
          <t>201300021740</t>
        </is>
      </c>
      <c r="D2318" t="inlineStr">
        <is>
          <t>Folder</t>
        </is>
      </c>
      <c r="E2318" s="2">
        <f>HYPERLINK("capsilon://?command=openfolder&amp;siteaddress=FAM.docvelocity-na8.net&amp;folderid=FX1FC0D3B6-42E2-31AD-3B66-6462DCE2D736","FX220211581")</f>
        <v>0.0</v>
      </c>
      <c r="F2318" t="inlineStr">
        <is>
          <t/>
        </is>
      </c>
      <c r="G2318" t="inlineStr">
        <is>
          <t/>
        </is>
      </c>
      <c r="H2318" t="inlineStr">
        <is>
          <t>Mailitem</t>
        </is>
      </c>
      <c r="I2318" t="inlineStr">
        <is>
          <t>MI2202762174</t>
        </is>
      </c>
      <c r="J2318" t="n">
        <v>0.0</v>
      </c>
      <c r="K2318" t="inlineStr">
        <is>
          <t>COMPLETED</t>
        </is>
      </c>
      <c r="L2318" t="inlineStr">
        <is>
          <t>MARK_AS_COMPLETED</t>
        </is>
      </c>
      <c r="M2318" t="inlineStr">
        <is>
          <t>Queue</t>
        </is>
      </c>
      <c r="N2318" t="n">
        <v>1.0</v>
      </c>
      <c r="O2318" s="1" t="n">
        <v>44617.74895833333</v>
      </c>
      <c r="P2318" s="1" t="n">
        <v>44618.18349537037</v>
      </c>
      <c r="Q2318" t="n">
        <v>36529.0</v>
      </c>
      <c r="R2318" t="n">
        <v>1015.0</v>
      </c>
      <c r="S2318" t="b">
        <v>0</v>
      </c>
      <c r="T2318" t="inlineStr">
        <is>
          <t>N/A</t>
        </is>
      </c>
      <c r="U2318" t="b">
        <v>0</v>
      </c>
      <c r="V2318" t="inlineStr">
        <is>
          <t>Sadaf Khan</t>
        </is>
      </c>
      <c r="W2318" s="1" t="n">
        <v>44618.18349537037</v>
      </c>
      <c r="X2318" t="n">
        <v>581.0</v>
      </c>
      <c r="Y2318" t="n">
        <v>0.0</v>
      </c>
      <c r="Z2318" t="n">
        <v>0.0</v>
      </c>
      <c r="AA2318" t="n">
        <v>0.0</v>
      </c>
      <c r="AB2318" t="n">
        <v>0.0</v>
      </c>
      <c r="AC2318" t="n">
        <v>0.0</v>
      </c>
      <c r="AD2318" t="n">
        <v>0.0</v>
      </c>
      <c r="AE2318" t="n">
        <v>76.0</v>
      </c>
      <c r="AF2318" t="n">
        <v>0.0</v>
      </c>
      <c r="AG2318" t="n">
        <v>5.0</v>
      </c>
      <c r="AH2318" t="inlineStr">
        <is>
          <t>N/A</t>
        </is>
      </c>
      <c r="AI2318" t="inlineStr">
        <is>
          <t>N/A</t>
        </is>
      </c>
      <c r="AJ2318" t="inlineStr">
        <is>
          <t>N/A</t>
        </is>
      </c>
      <c r="AK2318" t="inlineStr">
        <is>
          <t>N/A</t>
        </is>
      </c>
      <c r="AL2318" t="inlineStr">
        <is>
          <t>N/A</t>
        </is>
      </c>
      <c r="AM2318" t="inlineStr">
        <is>
          <t>N/A</t>
        </is>
      </c>
      <c r="AN2318" t="inlineStr">
        <is>
          <t>N/A</t>
        </is>
      </c>
      <c r="AO2318" t="inlineStr">
        <is>
          <t>N/A</t>
        </is>
      </c>
      <c r="AP2318" t="inlineStr">
        <is>
          <t>N/A</t>
        </is>
      </c>
      <c r="AQ2318" t="inlineStr">
        <is>
          <t>N/A</t>
        </is>
      </c>
      <c r="AR2318" t="inlineStr">
        <is>
          <t>N/A</t>
        </is>
      </c>
      <c r="AS2318" t="inlineStr">
        <is>
          <t>N/A</t>
        </is>
      </c>
      <c r="AT2318" t="inlineStr">
        <is>
          <t>N/A</t>
        </is>
      </c>
      <c r="AU2318" t="inlineStr">
        <is>
          <t>N/A</t>
        </is>
      </c>
      <c r="AV2318" t="inlineStr">
        <is>
          <t>N/A</t>
        </is>
      </c>
      <c r="AW2318" t="inlineStr">
        <is>
          <t>N/A</t>
        </is>
      </c>
      <c r="AX2318" t="inlineStr">
        <is>
          <t>N/A</t>
        </is>
      </c>
      <c r="AY2318" t="inlineStr">
        <is>
          <t>N/A</t>
        </is>
      </c>
      <c r="AZ2318" t="inlineStr">
        <is>
          <t>N/A</t>
        </is>
      </c>
      <c r="BA2318" t="inlineStr">
        <is>
          <t>N/A</t>
        </is>
      </c>
      <c r="BB2318" t="inlineStr">
        <is>
          <t>N/A</t>
        </is>
      </c>
      <c r="BC2318" t="inlineStr">
        <is>
          <t>N/A</t>
        </is>
      </c>
      <c r="BD2318" t="inlineStr">
        <is>
          <t>N/A</t>
        </is>
      </c>
      <c r="BE2318" t="inlineStr">
        <is>
          <t>N/A</t>
        </is>
      </c>
    </row>
    <row r="2319">
      <c r="A2319" t="inlineStr">
        <is>
          <t>WI220275236</t>
        </is>
      </c>
      <c r="B2319" t="inlineStr">
        <is>
          <t>DATA_VALIDATION</t>
        </is>
      </c>
      <c r="C2319" t="inlineStr">
        <is>
          <t>201330005318</t>
        </is>
      </c>
      <c r="D2319" t="inlineStr">
        <is>
          <t>Folder</t>
        </is>
      </c>
      <c r="E2319" s="2">
        <f>HYPERLINK("capsilon://?command=openfolder&amp;siteaddress=FAM.docvelocity-na8.net&amp;folderid=FXB5B38559-D990-B9B2-DAA3-900C4A83C078","FX22027887")</f>
        <v>0.0</v>
      </c>
      <c r="F2319" t="inlineStr">
        <is>
          <t/>
        </is>
      </c>
      <c r="G2319" t="inlineStr">
        <is>
          <t/>
        </is>
      </c>
      <c r="H2319" t="inlineStr">
        <is>
          <t>Mailitem</t>
        </is>
      </c>
      <c r="I2319" t="inlineStr">
        <is>
          <t>MI2202762476</t>
        </is>
      </c>
      <c r="J2319" t="n">
        <v>0.0</v>
      </c>
      <c r="K2319" t="inlineStr">
        <is>
          <t>COMPLETED</t>
        </is>
      </c>
      <c r="L2319" t="inlineStr">
        <is>
          <t>MARK_AS_COMPLETED</t>
        </is>
      </c>
      <c r="M2319" t="inlineStr">
        <is>
          <t>Queue</t>
        </is>
      </c>
      <c r="N2319" t="n">
        <v>2.0</v>
      </c>
      <c r="O2319" s="1" t="n">
        <v>44617.75084490741</v>
      </c>
      <c r="P2319" s="1" t="n">
        <v>44617.799050925925</v>
      </c>
      <c r="Q2319" t="n">
        <v>3904.0</v>
      </c>
      <c r="R2319" t="n">
        <v>261.0</v>
      </c>
      <c r="S2319" t="b">
        <v>0</v>
      </c>
      <c r="T2319" t="inlineStr">
        <is>
          <t>N/A</t>
        </is>
      </c>
      <c r="U2319" t="b">
        <v>0</v>
      </c>
      <c r="V2319" t="inlineStr">
        <is>
          <t>Ujwala Ajabe</t>
        </is>
      </c>
      <c r="W2319" s="1" t="n">
        <v>44617.763032407405</v>
      </c>
      <c r="X2319" t="n">
        <v>106.0</v>
      </c>
      <c r="Y2319" t="n">
        <v>9.0</v>
      </c>
      <c r="Z2319" t="n">
        <v>0.0</v>
      </c>
      <c r="AA2319" t="n">
        <v>9.0</v>
      </c>
      <c r="AB2319" t="n">
        <v>0.0</v>
      </c>
      <c r="AC2319" t="n">
        <v>3.0</v>
      </c>
      <c r="AD2319" t="n">
        <v>-9.0</v>
      </c>
      <c r="AE2319" t="n">
        <v>0.0</v>
      </c>
      <c r="AF2319" t="n">
        <v>0.0</v>
      </c>
      <c r="AG2319" t="n">
        <v>0.0</v>
      </c>
      <c r="AH2319" t="inlineStr">
        <is>
          <t>Vikash Suryakanth Parmar</t>
        </is>
      </c>
      <c r="AI2319" s="1" t="n">
        <v>44617.799050925925</v>
      </c>
      <c r="AJ2319" t="n">
        <v>155.0</v>
      </c>
      <c r="AK2319" t="n">
        <v>0.0</v>
      </c>
      <c r="AL2319" t="n">
        <v>0.0</v>
      </c>
      <c r="AM2319" t="n">
        <v>0.0</v>
      </c>
      <c r="AN2319" t="n">
        <v>0.0</v>
      </c>
      <c r="AO2319" t="n">
        <v>0.0</v>
      </c>
      <c r="AP2319" t="n">
        <v>-9.0</v>
      </c>
      <c r="AQ2319" t="n">
        <v>0.0</v>
      </c>
      <c r="AR2319" t="n">
        <v>0.0</v>
      </c>
      <c r="AS2319" t="n">
        <v>0.0</v>
      </c>
      <c r="AT2319" t="inlineStr">
        <is>
          <t>N/A</t>
        </is>
      </c>
      <c r="AU2319" t="inlineStr">
        <is>
          <t>N/A</t>
        </is>
      </c>
      <c r="AV2319" t="inlineStr">
        <is>
          <t>N/A</t>
        </is>
      </c>
      <c r="AW2319" t="inlineStr">
        <is>
          <t>N/A</t>
        </is>
      </c>
      <c r="AX2319" t="inlineStr">
        <is>
          <t>N/A</t>
        </is>
      </c>
      <c r="AY2319" t="inlineStr">
        <is>
          <t>N/A</t>
        </is>
      </c>
      <c r="AZ2319" t="inlineStr">
        <is>
          <t>N/A</t>
        </is>
      </c>
      <c r="BA2319" t="inlineStr">
        <is>
          <t>N/A</t>
        </is>
      </c>
      <c r="BB2319" t="inlineStr">
        <is>
          <t>N/A</t>
        </is>
      </c>
      <c r="BC2319" t="inlineStr">
        <is>
          <t>N/A</t>
        </is>
      </c>
      <c r="BD2319" t="inlineStr">
        <is>
          <t>N/A</t>
        </is>
      </c>
      <c r="BE2319" t="inlineStr">
        <is>
          <t>N/A</t>
        </is>
      </c>
    </row>
    <row r="2320">
      <c r="A2320" t="inlineStr">
        <is>
          <t>WI220275239</t>
        </is>
      </c>
      <c r="B2320" t="inlineStr">
        <is>
          <t>DATA_VALIDATION</t>
        </is>
      </c>
      <c r="C2320" t="inlineStr">
        <is>
          <t>201348000279</t>
        </is>
      </c>
      <c r="D2320" t="inlineStr">
        <is>
          <t>Folder</t>
        </is>
      </c>
      <c r="E2320" s="2">
        <f>HYPERLINK("capsilon://?command=openfolder&amp;siteaddress=FAM.docvelocity-na8.net&amp;folderid=FX4EDE6E0B-6548-BD55-18E7-81F7C0061EC4","FX22017574")</f>
        <v>0.0</v>
      </c>
      <c r="F2320" t="inlineStr">
        <is>
          <t/>
        </is>
      </c>
      <c r="G2320" t="inlineStr">
        <is>
          <t/>
        </is>
      </c>
      <c r="H2320" t="inlineStr">
        <is>
          <t>Mailitem</t>
        </is>
      </c>
      <c r="I2320" t="inlineStr">
        <is>
          <t>MI2202762540</t>
        </is>
      </c>
      <c r="J2320" t="n">
        <v>0.0</v>
      </c>
      <c r="K2320" t="inlineStr">
        <is>
          <t>COMPLETED</t>
        </is>
      </c>
      <c r="L2320" t="inlineStr">
        <is>
          <t>MARK_AS_COMPLETED</t>
        </is>
      </c>
      <c r="M2320" t="inlineStr">
        <is>
          <t>Queue</t>
        </is>
      </c>
      <c r="N2320" t="n">
        <v>2.0</v>
      </c>
      <c r="O2320" s="1" t="n">
        <v>44617.75164351852</v>
      </c>
      <c r="P2320" s="1" t="n">
        <v>44617.79928240741</v>
      </c>
      <c r="Q2320" t="n">
        <v>3896.0</v>
      </c>
      <c r="R2320" t="n">
        <v>220.0</v>
      </c>
      <c r="S2320" t="b">
        <v>0</v>
      </c>
      <c r="T2320" t="inlineStr">
        <is>
          <t>N/A</t>
        </is>
      </c>
      <c r="U2320" t="b">
        <v>0</v>
      </c>
      <c r="V2320" t="inlineStr">
        <is>
          <t>Suraj Toradmal</t>
        </is>
      </c>
      <c r="W2320" s="1" t="n">
        <v>44617.76696759259</v>
      </c>
      <c r="X2320" t="n">
        <v>182.0</v>
      </c>
      <c r="Y2320" t="n">
        <v>0.0</v>
      </c>
      <c r="Z2320" t="n">
        <v>0.0</v>
      </c>
      <c r="AA2320" t="n">
        <v>0.0</v>
      </c>
      <c r="AB2320" t="n">
        <v>37.0</v>
      </c>
      <c r="AC2320" t="n">
        <v>0.0</v>
      </c>
      <c r="AD2320" t="n">
        <v>0.0</v>
      </c>
      <c r="AE2320" t="n">
        <v>0.0</v>
      </c>
      <c r="AF2320" t="n">
        <v>0.0</v>
      </c>
      <c r="AG2320" t="n">
        <v>0.0</v>
      </c>
      <c r="AH2320" t="inlineStr">
        <is>
          <t>Vikash Suryakanth Parmar</t>
        </is>
      </c>
      <c r="AI2320" s="1" t="n">
        <v>44617.79928240741</v>
      </c>
      <c r="AJ2320" t="n">
        <v>19.0</v>
      </c>
      <c r="AK2320" t="n">
        <v>0.0</v>
      </c>
      <c r="AL2320" t="n">
        <v>0.0</v>
      </c>
      <c r="AM2320" t="n">
        <v>0.0</v>
      </c>
      <c r="AN2320" t="n">
        <v>37.0</v>
      </c>
      <c r="AO2320" t="n">
        <v>0.0</v>
      </c>
      <c r="AP2320" t="n">
        <v>0.0</v>
      </c>
      <c r="AQ2320" t="n">
        <v>0.0</v>
      </c>
      <c r="AR2320" t="n">
        <v>0.0</v>
      </c>
      <c r="AS2320" t="n">
        <v>0.0</v>
      </c>
      <c r="AT2320" t="inlineStr">
        <is>
          <t>N/A</t>
        </is>
      </c>
      <c r="AU2320" t="inlineStr">
        <is>
          <t>N/A</t>
        </is>
      </c>
      <c r="AV2320" t="inlineStr">
        <is>
          <t>N/A</t>
        </is>
      </c>
      <c r="AW2320" t="inlineStr">
        <is>
          <t>N/A</t>
        </is>
      </c>
      <c r="AX2320" t="inlineStr">
        <is>
          <t>N/A</t>
        </is>
      </c>
      <c r="AY2320" t="inlineStr">
        <is>
          <t>N/A</t>
        </is>
      </c>
      <c r="AZ2320" t="inlineStr">
        <is>
          <t>N/A</t>
        </is>
      </c>
      <c r="BA2320" t="inlineStr">
        <is>
          <t>N/A</t>
        </is>
      </c>
      <c r="BB2320" t="inlineStr">
        <is>
          <t>N/A</t>
        </is>
      </c>
      <c r="BC2320" t="inlineStr">
        <is>
          <t>N/A</t>
        </is>
      </c>
      <c r="BD2320" t="inlineStr">
        <is>
          <t>N/A</t>
        </is>
      </c>
      <c r="BE2320" t="inlineStr">
        <is>
          <t>N/A</t>
        </is>
      </c>
    </row>
    <row r="2321">
      <c r="A2321" t="inlineStr">
        <is>
          <t>WI220275300</t>
        </is>
      </c>
      <c r="B2321" t="inlineStr">
        <is>
          <t>DATA_VALIDATION</t>
        </is>
      </c>
      <c r="C2321" t="inlineStr">
        <is>
          <t>201300021730</t>
        </is>
      </c>
      <c r="D2321" t="inlineStr">
        <is>
          <t>Folder</t>
        </is>
      </c>
      <c r="E2321" s="2">
        <f>HYPERLINK("capsilon://?command=openfolder&amp;siteaddress=FAM.docvelocity-na8.net&amp;folderid=FX804083D0-F793-7343-6630-5D02D4C877B9","FX220211396")</f>
        <v>0.0</v>
      </c>
      <c r="F2321" t="inlineStr">
        <is>
          <t/>
        </is>
      </c>
      <c r="G2321" t="inlineStr">
        <is>
          <t/>
        </is>
      </c>
      <c r="H2321" t="inlineStr">
        <is>
          <t>Mailitem</t>
        </is>
      </c>
      <c r="I2321" t="inlineStr">
        <is>
          <t>MI2202763081</t>
        </is>
      </c>
      <c r="J2321" t="n">
        <v>0.0</v>
      </c>
      <c r="K2321" t="inlineStr">
        <is>
          <t>COMPLETED</t>
        </is>
      </c>
      <c r="L2321" t="inlineStr">
        <is>
          <t>MARK_AS_COMPLETED</t>
        </is>
      </c>
      <c r="M2321" t="inlineStr">
        <is>
          <t>Queue</t>
        </is>
      </c>
      <c r="N2321" t="n">
        <v>1.0</v>
      </c>
      <c r="O2321" s="1" t="n">
        <v>44617.75945601852</v>
      </c>
      <c r="P2321" s="1" t="n">
        <v>44618.18921296296</v>
      </c>
      <c r="Q2321" t="n">
        <v>35888.0</v>
      </c>
      <c r="R2321" t="n">
        <v>1243.0</v>
      </c>
      <c r="S2321" t="b">
        <v>0</v>
      </c>
      <c r="T2321" t="inlineStr">
        <is>
          <t>N/A</t>
        </is>
      </c>
      <c r="U2321" t="b">
        <v>0</v>
      </c>
      <c r="V2321" t="inlineStr">
        <is>
          <t>Sadaf Khan</t>
        </is>
      </c>
      <c r="W2321" s="1" t="n">
        <v>44618.18921296296</v>
      </c>
      <c r="X2321" t="n">
        <v>494.0</v>
      </c>
      <c r="Y2321" t="n">
        <v>0.0</v>
      </c>
      <c r="Z2321" t="n">
        <v>0.0</v>
      </c>
      <c r="AA2321" t="n">
        <v>0.0</v>
      </c>
      <c r="AB2321" t="n">
        <v>0.0</v>
      </c>
      <c r="AC2321" t="n">
        <v>0.0</v>
      </c>
      <c r="AD2321" t="n">
        <v>0.0</v>
      </c>
      <c r="AE2321" t="n">
        <v>72.0</v>
      </c>
      <c r="AF2321" t="n">
        <v>0.0</v>
      </c>
      <c r="AG2321" t="n">
        <v>4.0</v>
      </c>
      <c r="AH2321" t="inlineStr">
        <is>
          <t>N/A</t>
        </is>
      </c>
      <c r="AI2321" t="inlineStr">
        <is>
          <t>N/A</t>
        </is>
      </c>
      <c r="AJ2321" t="inlineStr">
        <is>
          <t>N/A</t>
        </is>
      </c>
      <c r="AK2321" t="inlineStr">
        <is>
          <t>N/A</t>
        </is>
      </c>
      <c r="AL2321" t="inlineStr">
        <is>
          <t>N/A</t>
        </is>
      </c>
      <c r="AM2321" t="inlineStr">
        <is>
          <t>N/A</t>
        </is>
      </c>
      <c r="AN2321" t="inlineStr">
        <is>
          <t>N/A</t>
        </is>
      </c>
      <c r="AO2321" t="inlineStr">
        <is>
          <t>N/A</t>
        </is>
      </c>
      <c r="AP2321" t="inlineStr">
        <is>
          <t>N/A</t>
        </is>
      </c>
      <c r="AQ2321" t="inlineStr">
        <is>
          <t>N/A</t>
        </is>
      </c>
      <c r="AR2321" t="inlineStr">
        <is>
          <t>N/A</t>
        </is>
      </c>
      <c r="AS2321" t="inlineStr">
        <is>
          <t>N/A</t>
        </is>
      </c>
      <c r="AT2321" t="inlineStr">
        <is>
          <t>N/A</t>
        </is>
      </c>
      <c r="AU2321" t="inlineStr">
        <is>
          <t>N/A</t>
        </is>
      </c>
      <c r="AV2321" t="inlineStr">
        <is>
          <t>N/A</t>
        </is>
      </c>
      <c r="AW2321" t="inlineStr">
        <is>
          <t>N/A</t>
        </is>
      </c>
      <c r="AX2321" t="inlineStr">
        <is>
          <t>N/A</t>
        </is>
      </c>
      <c r="AY2321" t="inlineStr">
        <is>
          <t>N/A</t>
        </is>
      </c>
      <c r="AZ2321" t="inlineStr">
        <is>
          <t>N/A</t>
        </is>
      </c>
      <c r="BA2321" t="inlineStr">
        <is>
          <t>N/A</t>
        </is>
      </c>
      <c r="BB2321" t="inlineStr">
        <is>
          <t>N/A</t>
        </is>
      </c>
      <c r="BC2321" t="inlineStr">
        <is>
          <t>N/A</t>
        </is>
      </c>
      <c r="BD2321" t="inlineStr">
        <is>
          <t>N/A</t>
        </is>
      </c>
      <c r="BE2321" t="inlineStr">
        <is>
          <t>N/A</t>
        </is>
      </c>
    </row>
    <row r="2322">
      <c r="A2322" t="inlineStr">
        <is>
          <t>WI220275320</t>
        </is>
      </c>
      <c r="B2322" t="inlineStr">
        <is>
          <t>DATA_VALIDATION</t>
        </is>
      </c>
      <c r="C2322" t="inlineStr">
        <is>
          <t>201300020907</t>
        </is>
      </c>
      <c r="D2322" t="inlineStr">
        <is>
          <t>Folder</t>
        </is>
      </c>
      <c r="E2322" s="2">
        <f>HYPERLINK("capsilon://?command=openfolder&amp;siteaddress=FAM.docvelocity-na8.net&amp;folderid=FXBEB4DF7B-E8DB-CFCE-BC20-3AEBDFB39978","FX22017771")</f>
        <v>0.0</v>
      </c>
      <c r="F2322" t="inlineStr">
        <is>
          <t/>
        </is>
      </c>
      <c r="G2322" t="inlineStr">
        <is>
          <t/>
        </is>
      </c>
      <c r="H2322" t="inlineStr">
        <is>
          <t>Mailitem</t>
        </is>
      </c>
      <c r="I2322" t="inlineStr">
        <is>
          <t>MI2202763395</t>
        </is>
      </c>
      <c r="J2322" t="n">
        <v>0.0</v>
      </c>
      <c r="K2322" t="inlineStr">
        <is>
          <t>COMPLETED</t>
        </is>
      </c>
      <c r="L2322" t="inlineStr">
        <is>
          <t>MARK_AS_COMPLETED</t>
        </is>
      </c>
      <c r="M2322" t="inlineStr">
        <is>
          <t>Queue</t>
        </is>
      </c>
      <c r="N2322" t="n">
        <v>1.0</v>
      </c>
      <c r="O2322" s="1" t="n">
        <v>44617.76275462963</v>
      </c>
      <c r="P2322" s="1" t="n">
        <v>44618.219363425924</v>
      </c>
      <c r="Q2322" t="n">
        <v>38717.0</v>
      </c>
      <c r="R2322" t="n">
        <v>734.0</v>
      </c>
      <c r="S2322" t="b">
        <v>0</v>
      </c>
      <c r="T2322" t="inlineStr">
        <is>
          <t>N/A</t>
        </is>
      </c>
      <c r="U2322" t="b">
        <v>0</v>
      </c>
      <c r="V2322" t="inlineStr">
        <is>
          <t>Sadaf Khan</t>
        </is>
      </c>
      <c r="W2322" s="1" t="n">
        <v>44618.219363425924</v>
      </c>
      <c r="X2322" t="n">
        <v>170.0</v>
      </c>
      <c r="Y2322" t="n">
        <v>0.0</v>
      </c>
      <c r="Z2322" t="n">
        <v>0.0</v>
      </c>
      <c r="AA2322" t="n">
        <v>0.0</v>
      </c>
      <c r="AB2322" t="n">
        <v>0.0</v>
      </c>
      <c r="AC2322" t="n">
        <v>0.0</v>
      </c>
      <c r="AD2322" t="n">
        <v>0.0</v>
      </c>
      <c r="AE2322" t="n">
        <v>53.0</v>
      </c>
      <c r="AF2322" t="n">
        <v>0.0</v>
      </c>
      <c r="AG2322" t="n">
        <v>3.0</v>
      </c>
      <c r="AH2322" t="inlineStr">
        <is>
          <t>N/A</t>
        </is>
      </c>
      <c r="AI2322" t="inlineStr">
        <is>
          <t>N/A</t>
        </is>
      </c>
      <c r="AJ2322" t="inlineStr">
        <is>
          <t>N/A</t>
        </is>
      </c>
      <c r="AK2322" t="inlineStr">
        <is>
          <t>N/A</t>
        </is>
      </c>
      <c r="AL2322" t="inlineStr">
        <is>
          <t>N/A</t>
        </is>
      </c>
      <c r="AM2322" t="inlineStr">
        <is>
          <t>N/A</t>
        </is>
      </c>
      <c r="AN2322" t="inlineStr">
        <is>
          <t>N/A</t>
        </is>
      </c>
      <c r="AO2322" t="inlineStr">
        <is>
          <t>N/A</t>
        </is>
      </c>
      <c r="AP2322" t="inlineStr">
        <is>
          <t>N/A</t>
        </is>
      </c>
      <c r="AQ2322" t="inlineStr">
        <is>
          <t>N/A</t>
        </is>
      </c>
      <c r="AR2322" t="inlineStr">
        <is>
          <t>N/A</t>
        </is>
      </c>
      <c r="AS2322" t="inlineStr">
        <is>
          <t>N/A</t>
        </is>
      </c>
      <c r="AT2322" t="inlineStr">
        <is>
          <t>N/A</t>
        </is>
      </c>
      <c r="AU2322" t="inlineStr">
        <is>
          <t>N/A</t>
        </is>
      </c>
      <c r="AV2322" t="inlineStr">
        <is>
          <t>N/A</t>
        </is>
      </c>
      <c r="AW2322" t="inlineStr">
        <is>
          <t>N/A</t>
        </is>
      </c>
      <c r="AX2322" t="inlineStr">
        <is>
          <t>N/A</t>
        </is>
      </c>
      <c r="AY2322" t="inlineStr">
        <is>
          <t>N/A</t>
        </is>
      </c>
      <c r="AZ2322" t="inlineStr">
        <is>
          <t>N/A</t>
        </is>
      </c>
      <c r="BA2322" t="inlineStr">
        <is>
          <t>N/A</t>
        </is>
      </c>
      <c r="BB2322" t="inlineStr">
        <is>
          <t>N/A</t>
        </is>
      </c>
      <c r="BC2322" t="inlineStr">
        <is>
          <t>N/A</t>
        </is>
      </c>
      <c r="BD2322" t="inlineStr">
        <is>
          <t>N/A</t>
        </is>
      </c>
      <c r="BE2322" t="inlineStr">
        <is>
          <t>N/A</t>
        </is>
      </c>
    </row>
    <row r="2323">
      <c r="A2323" t="inlineStr">
        <is>
          <t>WI220275331</t>
        </is>
      </c>
      <c r="B2323" t="inlineStr">
        <is>
          <t>DATA_VALIDATION</t>
        </is>
      </c>
      <c r="C2323" t="inlineStr">
        <is>
          <t>201348000261</t>
        </is>
      </c>
      <c r="D2323" t="inlineStr">
        <is>
          <t>Folder</t>
        </is>
      </c>
      <c r="E2323" s="2">
        <f>HYPERLINK("capsilon://?command=openfolder&amp;siteaddress=FAM.docvelocity-na8.net&amp;folderid=FXB8DFCF10-F623-47D3-1A46-301874F38A46","FX22012029")</f>
        <v>0.0</v>
      </c>
      <c r="F2323" t="inlineStr">
        <is>
          <t/>
        </is>
      </c>
      <c r="G2323" t="inlineStr">
        <is>
          <t/>
        </is>
      </c>
      <c r="H2323" t="inlineStr">
        <is>
          <t>Mailitem</t>
        </is>
      </c>
      <c r="I2323" t="inlineStr">
        <is>
          <t>MI2202763529</t>
        </is>
      </c>
      <c r="J2323" t="n">
        <v>0.0</v>
      </c>
      <c r="K2323" t="inlineStr">
        <is>
          <t>COMPLETED</t>
        </is>
      </c>
      <c r="L2323" t="inlineStr">
        <is>
          <t>MARK_AS_COMPLETED</t>
        </is>
      </c>
      <c r="M2323" t="inlineStr">
        <is>
          <t>Queue</t>
        </is>
      </c>
      <c r="N2323" t="n">
        <v>2.0</v>
      </c>
      <c r="O2323" s="1" t="n">
        <v>44617.7640625</v>
      </c>
      <c r="P2323" s="1" t="n">
        <v>44617.80037037037</v>
      </c>
      <c r="Q2323" t="n">
        <v>3029.0</v>
      </c>
      <c r="R2323" t="n">
        <v>108.0</v>
      </c>
      <c r="S2323" t="b">
        <v>0</v>
      </c>
      <c r="T2323" t="inlineStr">
        <is>
          <t>N/A</t>
        </is>
      </c>
      <c r="U2323" t="b">
        <v>0</v>
      </c>
      <c r="V2323" t="inlineStr">
        <is>
          <t>Amruta Erande</t>
        </is>
      </c>
      <c r="W2323" s="1" t="n">
        <v>44617.766018518516</v>
      </c>
      <c r="X2323" t="n">
        <v>15.0</v>
      </c>
      <c r="Y2323" t="n">
        <v>0.0</v>
      </c>
      <c r="Z2323" t="n">
        <v>0.0</v>
      </c>
      <c r="AA2323" t="n">
        <v>0.0</v>
      </c>
      <c r="AB2323" t="n">
        <v>37.0</v>
      </c>
      <c r="AC2323" t="n">
        <v>0.0</v>
      </c>
      <c r="AD2323" t="n">
        <v>0.0</v>
      </c>
      <c r="AE2323" t="n">
        <v>0.0</v>
      </c>
      <c r="AF2323" t="n">
        <v>0.0</v>
      </c>
      <c r="AG2323" t="n">
        <v>0.0</v>
      </c>
      <c r="AH2323" t="inlineStr">
        <is>
          <t>Vikash Suryakanth Parmar</t>
        </is>
      </c>
      <c r="AI2323" s="1" t="n">
        <v>44617.80037037037</v>
      </c>
      <c r="AJ2323" t="n">
        <v>93.0</v>
      </c>
      <c r="AK2323" t="n">
        <v>0.0</v>
      </c>
      <c r="AL2323" t="n">
        <v>0.0</v>
      </c>
      <c r="AM2323" t="n">
        <v>0.0</v>
      </c>
      <c r="AN2323" t="n">
        <v>37.0</v>
      </c>
      <c r="AO2323" t="n">
        <v>0.0</v>
      </c>
      <c r="AP2323" t="n">
        <v>0.0</v>
      </c>
      <c r="AQ2323" t="n">
        <v>0.0</v>
      </c>
      <c r="AR2323" t="n">
        <v>0.0</v>
      </c>
      <c r="AS2323" t="n">
        <v>0.0</v>
      </c>
      <c r="AT2323" t="inlineStr">
        <is>
          <t>N/A</t>
        </is>
      </c>
      <c r="AU2323" t="inlineStr">
        <is>
          <t>N/A</t>
        </is>
      </c>
      <c r="AV2323" t="inlineStr">
        <is>
          <t>N/A</t>
        </is>
      </c>
      <c r="AW2323" t="inlineStr">
        <is>
          <t>N/A</t>
        </is>
      </c>
      <c r="AX2323" t="inlineStr">
        <is>
          <t>N/A</t>
        </is>
      </c>
      <c r="AY2323" t="inlineStr">
        <is>
          <t>N/A</t>
        </is>
      </c>
      <c r="AZ2323" t="inlineStr">
        <is>
          <t>N/A</t>
        </is>
      </c>
      <c r="BA2323" t="inlineStr">
        <is>
          <t>N/A</t>
        </is>
      </c>
      <c r="BB2323" t="inlineStr">
        <is>
          <t>N/A</t>
        </is>
      </c>
      <c r="BC2323" t="inlineStr">
        <is>
          <t>N/A</t>
        </is>
      </c>
      <c r="BD2323" t="inlineStr">
        <is>
          <t>N/A</t>
        </is>
      </c>
      <c r="BE2323" t="inlineStr">
        <is>
          <t>N/A</t>
        </is>
      </c>
    </row>
    <row r="2324">
      <c r="A2324" t="inlineStr">
        <is>
          <t>WI220275375</t>
        </is>
      </c>
      <c r="B2324" t="inlineStr">
        <is>
          <t>DATA_VALIDATION</t>
        </is>
      </c>
      <c r="C2324" t="inlineStr">
        <is>
          <t>201130013344</t>
        </is>
      </c>
      <c r="D2324" t="inlineStr">
        <is>
          <t>Folder</t>
        </is>
      </c>
      <c r="E2324" s="2">
        <f>HYPERLINK("capsilon://?command=openfolder&amp;siteaddress=FAM.docvelocity-na8.net&amp;folderid=FX201BBA4A-93CC-3699-2F4D-E9C900A326AD","FX220210710")</f>
        <v>0.0</v>
      </c>
      <c r="F2324" t="inlineStr">
        <is>
          <t/>
        </is>
      </c>
      <c r="G2324" t="inlineStr">
        <is>
          <t/>
        </is>
      </c>
      <c r="H2324" t="inlineStr">
        <is>
          <t>Mailitem</t>
        </is>
      </c>
      <c r="I2324" t="inlineStr">
        <is>
          <t>MI2202764014</t>
        </is>
      </c>
      <c r="J2324" t="n">
        <v>0.0</v>
      </c>
      <c r="K2324" t="inlineStr">
        <is>
          <t>COMPLETED</t>
        </is>
      </c>
      <c r="L2324" t="inlineStr">
        <is>
          <t>MARK_AS_COMPLETED</t>
        </is>
      </c>
      <c r="M2324" t="inlineStr">
        <is>
          <t>Queue</t>
        </is>
      </c>
      <c r="N2324" t="n">
        <v>2.0</v>
      </c>
      <c r="O2324" s="1" t="n">
        <v>44617.771678240744</v>
      </c>
      <c r="P2324" s="1" t="n">
        <v>44617.80197916667</v>
      </c>
      <c r="Q2324" t="n">
        <v>2254.0</v>
      </c>
      <c r="R2324" t="n">
        <v>364.0</v>
      </c>
      <c r="S2324" t="b">
        <v>0</v>
      </c>
      <c r="T2324" t="inlineStr">
        <is>
          <t>N/A</t>
        </is>
      </c>
      <c r="U2324" t="b">
        <v>0</v>
      </c>
      <c r="V2324" t="inlineStr">
        <is>
          <t>Aditya Tade</t>
        </is>
      </c>
      <c r="W2324" s="1" t="n">
        <v>44617.77442129629</v>
      </c>
      <c r="X2324" t="n">
        <v>226.0</v>
      </c>
      <c r="Y2324" t="n">
        <v>21.0</v>
      </c>
      <c r="Z2324" t="n">
        <v>0.0</v>
      </c>
      <c r="AA2324" t="n">
        <v>21.0</v>
      </c>
      <c r="AB2324" t="n">
        <v>0.0</v>
      </c>
      <c r="AC2324" t="n">
        <v>5.0</v>
      </c>
      <c r="AD2324" t="n">
        <v>-21.0</v>
      </c>
      <c r="AE2324" t="n">
        <v>0.0</v>
      </c>
      <c r="AF2324" t="n">
        <v>0.0</v>
      </c>
      <c r="AG2324" t="n">
        <v>0.0</v>
      </c>
      <c r="AH2324" t="inlineStr">
        <is>
          <t>Vikash Suryakanth Parmar</t>
        </is>
      </c>
      <c r="AI2324" s="1" t="n">
        <v>44617.80197916667</v>
      </c>
      <c r="AJ2324" t="n">
        <v>138.0</v>
      </c>
      <c r="AK2324" t="n">
        <v>0.0</v>
      </c>
      <c r="AL2324" t="n">
        <v>0.0</v>
      </c>
      <c r="AM2324" t="n">
        <v>0.0</v>
      </c>
      <c r="AN2324" t="n">
        <v>0.0</v>
      </c>
      <c r="AO2324" t="n">
        <v>0.0</v>
      </c>
      <c r="AP2324" t="n">
        <v>-21.0</v>
      </c>
      <c r="AQ2324" t="n">
        <v>0.0</v>
      </c>
      <c r="AR2324" t="n">
        <v>0.0</v>
      </c>
      <c r="AS2324" t="n">
        <v>0.0</v>
      </c>
      <c r="AT2324" t="inlineStr">
        <is>
          <t>N/A</t>
        </is>
      </c>
      <c r="AU2324" t="inlineStr">
        <is>
          <t>N/A</t>
        </is>
      </c>
      <c r="AV2324" t="inlineStr">
        <is>
          <t>N/A</t>
        </is>
      </c>
      <c r="AW2324" t="inlineStr">
        <is>
          <t>N/A</t>
        </is>
      </c>
      <c r="AX2324" t="inlineStr">
        <is>
          <t>N/A</t>
        </is>
      </c>
      <c r="AY2324" t="inlineStr">
        <is>
          <t>N/A</t>
        </is>
      </c>
      <c r="AZ2324" t="inlineStr">
        <is>
          <t>N/A</t>
        </is>
      </c>
      <c r="BA2324" t="inlineStr">
        <is>
          <t>N/A</t>
        </is>
      </c>
      <c r="BB2324" t="inlineStr">
        <is>
          <t>N/A</t>
        </is>
      </c>
      <c r="BC2324" t="inlineStr">
        <is>
          <t>N/A</t>
        </is>
      </c>
      <c r="BD2324" t="inlineStr">
        <is>
          <t>N/A</t>
        </is>
      </c>
      <c r="BE2324" t="inlineStr">
        <is>
          <t>N/A</t>
        </is>
      </c>
    </row>
    <row r="2325">
      <c r="A2325" t="inlineStr">
        <is>
          <t>WI220275376</t>
        </is>
      </c>
      <c r="B2325" t="inlineStr">
        <is>
          <t>DATA_VALIDATION</t>
        </is>
      </c>
      <c r="C2325" t="inlineStr">
        <is>
          <t>201130013344</t>
        </is>
      </c>
      <c r="D2325" t="inlineStr">
        <is>
          <t>Folder</t>
        </is>
      </c>
      <c r="E2325" s="2">
        <f>HYPERLINK("capsilon://?command=openfolder&amp;siteaddress=FAM.docvelocity-na8.net&amp;folderid=FX201BBA4A-93CC-3699-2F4D-E9C900A326AD","FX220210710")</f>
        <v>0.0</v>
      </c>
      <c r="F2325" t="inlineStr">
        <is>
          <t/>
        </is>
      </c>
      <c r="G2325" t="inlineStr">
        <is>
          <t/>
        </is>
      </c>
      <c r="H2325" t="inlineStr">
        <is>
          <t>Mailitem</t>
        </is>
      </c>
      <c r="I2325" t="inlineStr">
        <is>
          <t>MI2202764025</t>
        </is>
      </c>
      <c r="J2325" t="n">
        <v>0.0</v>
      </c>
      <c r="K2325" t="inlineStr">
        <is>
          <t>COMPLETED</t>
        </is>
      </c>
      <c r="L2325" t="inlineStr">
        <is>
          <t>MARK_AS_COMPLETED</t>
        </is>
      </c>
      <c r="M2325" t="inlineStr">
        <is>
          <t>Queue</t>
        </is>
      </c>
      <c r="N2325" t="n">
        <v>2.0</v>
      </c>
      <c r="O2325" s="1" t="n">
        <v>44617.771782407406</v>
      </c>
      <c r="P2325" s="1" t="n">
        <v>44617.80315972222</v>
      </c>
      <c r="Q2325" t="n">
        <v>2468.0</v>
      </c>
      <c r="R2325" t="n">
        <v>243.0</v>
      </c>
      <c r="S2325" t="b">
        <v>0</v>
      </c>
      <c r="T2325" t="inlineStr">
        <is>
          <t>N/A</t>
        </is>
      </c>
      <c r="U2325" t="b">
        <v>0</v>
      </c>
      <c r="V2325" t="inlineStr">
        <is>
          <t>Ujwala Ajabe</t>
        </is>
      </c>
      <c r="W2325" s="1" t="n">
        <v>44617.7728587963</v>
      </c>
      <c r="X2325" t="n">
        <v>85.0</v>
      </c>
      <c r="Y2325" t="n">
        <v>21.0</v>
      </c>
      <c r="Z2325" t="n">
        <v>0.0</v>
      </c>
      <c r="AA2325" t="n">
        <v>21.0</v>
      </c>
      <c r="AB2325" t="n">
        <v>0.0</v>
      </c>
      <c r="AC2325" t="n">
        <v>5.0</v>
      </c>
      <c r="AD2325" t="n">
        <v>-21.0</v>
      </c>
      <c r="AE2325" t="n">
        <v>0.0</v>
      </c>
      <c r="AF2325" t="n">
        <v>0.0</v>
      </c>
      <c r="AG2325" t="n">
        <v>0.0</v>
      </c>
      <c r="AH2325" t="inlineStr">
        <is>
          <t>Rohit Mawal</t>
        </is>
      </c>
      <c r="AI2325" s="1" t="n">
        <v>44617.80315972222</v>
      </c>
      <c r="AJ2325" t="n">
        <v>158.0</v>
      </c>
      <c r="AK2325" t="n">
        <v>0.0</v>
      </c>
      <c r="AL2325" t="n">
        <v>0.0</v>
      </c>
      <c r="AM2325" t="n">
        <v>0.0</v>
      </c>
      <c r="AN2325" t="n">
        <v>0.0</v>
      </c>
      <c r="AO2325" t="n">
        <v>0.0</v>
      </c>
      <c r="AP2325" t="n">
        <v>-21.0</v>
      </c>
      <c r="AQ2325" t="n">
        <v>0.0</v>
      </c>
      <c r="AR2325" t="n">
        <v>0.0</v>
      </c>
      <c r="AS2325" t="n">
        <v>0.0</v>
      </c>
      <c r="AT2325" t="inlineStr">
        <is>
          <t>N/A</t>
        </is>
      </c>
      <c r="AU2325" t="inlineStr">
        <is>
          <t>N/A</t>
        </is>
      </c>
      <c r="AV2325" t="inlineStr">
        <is>
          <t>N/A</t>
        </is>
      </c>
      <c r="AW2325" t="inlineStr">
        <is>
          <t>N/A</t>
        </is>
      </c>
      <c r="AX2325" t="inlineStr">
        <is>
          <t>N/A</t>
        </is>
      </c>
      <c r="AY2325" t="inlineStr">
        <is>
          <t>N/A</t>
        </is>
      </c>
      <c r="AZ2325" t="inlineStr">
        <is>
          <t>N/A</t>
        </is>
      </c>
      <c r="BA2325" t="inlineStr">
        <is>
          <t>N/A</t>
        </is>
      </c>
      <c r="BB2325" t="inlineStr">
        <is>
          <t>N/A</t>
        </is>
      </c>
      <c r="BC2325" t="inlineStr">
        <is>
          <t>N/A</t>
        </is>
      </c>
      <c r="BD2325" t="inlineStr">
        <is>
          <t>N/A</t>
        </is>
      </c>
      <c r="BE2325" t="inlineStr">
        <is>
          <t>N/A</t>
        </is>
      </c>
    </row>
    <row r="2326">
      <c r="A2326" t="inlineStr">
        <is>
          <t>WI220275378</t>
        </is>
      </c>
      <c r="B2326" t="inlineStr">
        <is>
          <t>DATA_VALIDATION</t>
        </is>
      </c>
      <c r="C2326" t="inlineStr">
        <is>
          <t>201130013344</t>
        </is>
      </c>
      <c r="D2326" t="inlineStr">
        <is>
          <t>Folder</t>
        </is>
      </c>
      <c r="E2326" s="2">
        <f>HYPERLINK("capsilon://?command=openfolder&amp;siteaddress=FAM.docvelocity-na8.net&amp;folderid=FX201BBA4A-93CC-3699-2F4D-E9C900A326AD","FX220210710")</f>
        <v>0.0</v>
      </c>
      <c r="F2326" t="inlineStr">
        <is>
          <t/>
        </is>
      </c>
      <c r="G2326" t="inlineStr">
        <is>
          <t/>
        </is>
      </c>
      <c r="H2326" t="inlineStr">
        <is>
          <t>Mailitem</t>
        </is>
      </c>
      <c r="I2326" t="inlineStr">
        <is>
          <t>MI2202764029</t>
        </is>
      </c>
      <c r="J2326" t="n">
        <v>0.0</v>
      </c>
      <c r="K2326" t="inlineStr">
        <is>
          <t>COMPLETED</t>
        </is>
      </c>
      <c r="L2326" t="inlineStr">
        <is>
          <t>MARK_AS_COMPLETED</t>
        </is>
      </c>
      <c r="M2326" t="inlineStr">
        <is>
          <t>Queue</t>
        </is>
      </c>
      <c r="N2326" t="n">
        <v>2.0</v>
      </c>
      <c r="O2326" s="1" t="n">
        <v>44617.77232638889</v>
      </c>
      <c r="P2326" s="1" t="n">
        <v>44617.80354166667</v>
      </c>
      <c r="Q2326" t="n">
        <v>1830.0</v>
      </c>
      <c r="R2326" t="n">
        <v>867.0</v>
      </c>
      <c r="S2326" t="b">
        <v>0</v>
      </c>
      <c r="T2326" t="inlineStr">
        <is>
          <t>N/A</t>
        </is>
      </c>
      <c r="U2326" t="b">
        <v>0</v>
      </c>
      <c r="V2326" t="inlineStr">
        <is>
          <t>Archana Bhujbal</t>
        </is>
      </c>
      <c r="W2326" s="1" t="n">
        <v>44617.78128472222</v>
      </c>
      <c r="X2326" t="n">
        <v>733.0</v>
      </c>
      <c r="Y2326" t="n">
        <v>36.0</v>
      </c>
      <c r="Z2326" t="n">
        <v>0.0</v>
      </c>
      <c r="AA2326" t="n">
        <v>36.0</v>
      </c>
      <c r="AB2326" t="n">
        <v>0.0</v>
      </c>
      <c r="AC2326" t="n">
        <v>22.0</v>
      </c>
      <c r="AD2326" t="n">
        <v>-36.0</v>
      </c>
      <c r="AE2326" t="n">
        <v>0.0</v>
      </c>
      <c r="AF2326" t="n">
        <v>0.0</v>
      </c>
      <c r="AG2326" t="n">
        <v>0.0</v>
      </c>
      <c r="AH2326" t="inlineStr">
        <is>
          <t>Vikash Suryakanth Parmar</t>
        </is>
      </c>
      <c r="AI2326" s="1" t="n">
        <v>44617.80354166667</v>
      </c>
      <c r="AJ2326" t="n">
        <v>134.0</v>
      </c>
      <c r="AK2326" t="n">
        <v>1.0</v>
      </c>
      <c r="AL2326" t="n">
        <v>0.0</v>
      </c>
      <c r="AM2326" t="n">
        <v>1.0</v>
      </c>
      <c r="AN2326" t="n">
        <v>0.0</v>
      </c>
      <c r="AO2326" t="n">
        <v>1.0</v>
      </c>
      <c r="AP2326" t="n">
        <v>-37.0</v>
      </c>
      <c r="AQ2326" t="n">
        <v>0.0</v>
      </c>
      <c r="AR2326" t="n">
        <v>0.0</v>
      </c>
      <c r="AS2326" t="n">
        <v>0.0</v>
      </c>
      <c r="AT2326" t="inlineStr">
        <is>
          <t>N/A</t>
        </is>
      </c>
      <c r="AU2326" t="inlineStr">
        <is>
          <t>N/A</t>
        </is>
      </c>
      <c r="AV2326" t="inlineStr">
        <is>
          <t>N/A</t>
        </is>
      </c>
      <c r="AW2326" t="inlineStr">
        <is>
          <t>N/A</t>
        </is>
      </c>
      <c r="AX2326" t="inlineStr">
        <is>
          <t>N/A</t>
        </is>
      </c>
      <c r="AY2326" t="inlineStr">
        <is>
          <t>N/A</t>
        </is>
      </c>
      <c r="AZ2326" t="inlineStr">
        <is>
          <t>N/A</t>
        </is>
      </c>
      <c r="BA2326" t="inlineStr">
        <is>
          <t>N/A</t>
        </is>
      </c>
      <c r="BB2326" t="inlineStr">
        <is>
          <t>N/A</t>
        </is>
      </c>
      <c r="BC2326" t="inlineStr">
        <is>
          <t>N/A</t>
        </is>
      </c>
      <c r="BD2326" t="inlineStr">
        <is>
          <t>N/A</t>
        </is>
      </c>
      <c r="BE2326" t="inlineStr">
        <is>
          <t>N/A</t>
        </is>
      </c>
    </row>
    <row r="2327">
      <c r="A2327" t="inlineStr">
        <is>
          <t>WI220275382</t>
        </is>
      </c>
      <c r="B2327" t="inlineStr">
        <is>
          <t>DATA_VALIDATION</t>
        </is>
      </c>
      <c r="C2327" t="inlineStr">
        <is>
          <t>201130013344</t>
        </is>
      </c>
      <c r="D2327" t="inlineStr">
        <is>
          <t>Folder</t>
        </is>
      </c>
      <c r="E2327" s="2">
        <f>HYPERLINK("capsilon://?command=openfolder&amp;siteaddress=FAM.docvelocity-na8.net&amp;folderid=FX201BBA4A-93CC-3699-2F4D-E9C900A326AD","FX220210710")</f>
        <v>0.0</v>
      </c>
      <c r="F2327" t="inlineStr">
        <is>
          <t/>
        </is>
      </c>
      <c r="G2327" t="inlineStr">
        <is>
          <t/>
        </is>
      </c>
      <c r="H2327" t="inlineStr">
        <is>
          <t>Mailitem</t>
        </is>
      </c>
      <c r="I2327" t="inlineStr">
        <is>
          <t>MI2202764035</t>
        </is>
      </c>
      <c r="J2327" t="n">
        <v>0.0</v>
      </c>
      <c r="K2327" t="inlineStr">
        <is>
          <t>COMPLETED</t>
        </is>
      </c>
      <c r="L2327" t="inlineStr">
        <is>
          <t>MARK_AS_COMPLETED</t>
        </is>
      </c>
      <c r="M2327" t="inlineStr">
        <is>
          <t>Queue</t>
        </is>
      </c>
      <c r="N2327" t="n">
        <v>2.0</v>
      </c>
      <c r="O2327" s="1" t="n">
        <v>44617.772627314815</v>
      </c>
      <c r="P2327" s="1" t="n">
        <v>44617.80535879629</v>
      </c>
      <c r="Q2327" t="n">
        <v>1246.0</v>
      </c>
      <c r="R2327" t="n">
        <v>1582.0</v>
      </c>
      <c r="S2327" t="b">
        <v>0</v>
      </c>
      <c r="T2327" t="inlineStr">
        <is>
          <t>N/A</t>
        </is>
      </c>
      <c r="U2327" t="b">
        <v>0</v>
      </c>
      <c r="V2327" t="inlineStr">
        <is>
          <t>Aditya Tade</t>
        </is>
      </c>
      <c r="W2327" s="1" t="n">
        <v>44617.789085648146</v>
      </c>
      <c r="X2327" t="n">
        <v>1266.0</v>
      </c>
      <c r="Y2327" t="n">
        <v>39.0</v>
      </c>
      <c r="Z2327" t="n">
        <v>0.0</v>
      </c>
      <c r="AA2327" t="n">
        <v>39.0</v>
      </c>
      <c r="AB2327" t="n">
        <v>0.0</v>
      </c>
      <c r="AC2327" t="n">
        <v>26.0</v>
      </c>
      <c r="AD2327" t="n">
        <v>-39.0</v>
      </c>
      <c r="AE2327" t="n">
        <v>0.0</v>
      </c>
      <c r="AF2327" t="n">
        <v>0.0</v>
      </c>
      <c r="AG2327" t="n">
        <v>0.0</v>
      </c>
      <c r="AH2327" t="inlineStr">
        <is>
          <t>Rohit Mawal</t>
        </is>
      </c>
      <c r="AI2327" s="1" t="n">
        <v>44617.80535879629</v>
      </c>
      <c r="AJ2327" t="n">
        <v>190.0</v>
      </c>
      <c r="AK2327" t="n">
        <v>0.0</v>
      </c>
      <c r="AL2327" t="n">
        <v>0.0</v>
      </c>
      <c r="AM2327" t="n">
        <v>0.0</v>
      </c>
      <c r="AN2327" t="n">
        <v>0.0</v>
      </c>
      <c r="AO2327" t="n">
        <v>0.0</v>
      </c>
      <c r="AP2327" t="n">
        <v>-39.0</v>
      </c>
      <c r="AQ2327" t="n">
        <v>0.0</v>
      </c>
      <c r="AR2327" t="n">
        <v>0.0</v>
      </c>
      <c r="AS2327" t="n">
        <v>0.0</v>
      </c>
      <c r="AT2327" t="inlineStr">
        <is>
          <t>N/A</t>
        </is>
      </c>
      <c r="AU2327" t="inlineStr">
        <is>
          <t>N/A</t>
        </is>
      </c>
      <c r="AV2327" t="inlineStr">
        <is>
          <t>N/A</t>
        </is>
      </c>
      <c r="AW2327" t="inlineStr">
        <is>
          <t>N/A</t>
        </is>
      </c>
      <c r="AX2327" t="inlineStr">
        <is>
          <t>N/A</t>
        </is>
      </c>
      <c r="AY2327" t="inlineStr">
        <is>
          <t>N/A</t>
        </is>
      </c>
      <c r="AZ2327" t="inlineStr">
        <is>
          <t>N/A</t>
        </is>
      </c>
      <c r="BA2327" t="inlineStr">
        <is>
          <t>N/A</t>
        </is>
      </c>
      <c r="BB2327" t="inlineStr">
        <is>
          <t>N/A</t>
        </is>
      </c>
      <c r="BC2327" t="inlineStr">
        <is>
          <t>N/A</t>
        </is>
      </c>
      <c r="BD2327" t="inlineStr">
        <is>
          <t>N/A</t>
        </is>
      </c>
      <c r="BE2327" t="inlineStr">
        <is>
          <t>N/A</t>
        </is>
      </c>
    </row>
    <row r="2328">
      <c r="A2328" t="inlineStr">
        <is>
          <t>WI220275428</t>
        </is>
      </c>
      <c r="B2328" t="inlineStr">
        <is>
          <t>DATA_VALIDATION</t>
        </is>
      </c>
      <c r="C2328" t="inlineStr">
        <is>
          <t>201300021752</t>
        </is>
      </c>
      <c r="D2328" t="inlineStr">
        <is>
          <t>Folder</t>
        </is>
      </c>
      <c r="E2328" s="2">
        <f>HYPERLINK("capsilon://?command=openfolder&amp;siteaddress=FAM.docvelocity-na8.net&amp;folderid=FXE95F470D-C087-6E5A-0A40-5B355E8CAF44","FX220211760")</f>
        <v>0.0</v>
      </c>
      <c r="F2328" t="inlineStr">
        <is>
          <t/>
        </is>
      </c>
      <c r="G2328" t="inlineStr">
        <is>
          <t/>
        </is>
      </c>
      <c r="H2328" t="inlineStr">
        <is>
          <t>Mailitem</t>
        </is>
      </c>
      <c r="I2328" t="inlineStr">
        <is>
          <t>MI2202742956</t>
        </is>
      </c>
      <c r="J2328" t="n">
        <v>0.0</v>
      </c>
      <c r="K2328" t="inlineStr">
        <is>
          <t>COMPLETED</t>
        </is>
      </c>
      <c r="L2328" t="inlineStr">
        <is>
          <t>MARK_AS_COMPLETED</t>
        </is>
      </c>
      <c r="M2328" t="inlineStr">
        <is>
          <t>Queue</t>
        </is>
      </c>
      <c r="N2328" t="n">
        <v>2.0</v>
      </c>
      <c r="O2328" s="1" t="n">
        <v>44617.78136574074</v>
      </c>
      <c r="P2328" s="1" t="n">
        <v>44617.85141203704</v>
      </c>
      <c r="Q2328" t="n">
        <v>576.0</v>
      </c>
      <c r="R2328" t="n">
        <v>5476.0</v>
      </c>
      <c r="S2328" t="b">
        <v>0</v>
      </c>
      <c r="T2328" t="inlineStr">
        <is>
          <t>N/A</t>
        </is>
      </c>
      <c r="U2328" t="b">
        <v>1</v>
      </c>
      <c r="V2328" t="inlineStr">
        <is>
          <t>Sanjana Uttekar</t>
        </is>
      </c>
      <c r="W2328" s="1" t="n">
        <v>44617.83193287037</v>
      </c>
      <c r="X2328" t="n">
        <v>3875.0</v>
      </c>
      <c r="Y2328" t="n">
        <v>262.0</v>
      </c>
      <c r="Z2328" t="n">
        <v>0.0</v>
      </c>
      <c r="AA2328" t="n">
        <v>262.0</v>
      </c>
      <c r="AB2328" t="n">
        <v>0.0</v>
      </c>
      <c r="AC2328" t="n">
        <v>201.0</v>
      </c>
      <c r="AD2328" t="n">
        <v>-262.0</v>
      </c>
      <c r="AE2328" t="n">
        <v>0.0</v>
      </c>
      <c r="AF2328" t="n">
        <v>0.0</v>
      </c>
      <c r="AG2328" t="n">
        <v>0.0</v>
      </c>
      <c r="AH2328" t="inlineStr">
        <is>
          <t>Rohit Mawal</t>
        </is>
      </c>
      <c r="AI2328" s="1" t="n">
        <v>44617.85141203704</v>
      </c>
      <c r="AJ2328" t="n">
        <v>1494.0</v>
      </c>
      <c r="AK2328" t="n">
        <v>9.0</v>
      </c>
      <c r="AL2328" t="n">
        <v>0.0</v>
      </c>
      <c r="AM2328" t="n">
        <v>9.0</v>
      </c>
      <c r="AN2328" t="n">
        <v>0.0</v>
      </c>
      <c r="AO2328" t="n">
        <v>9.0</v>
      </c>
      <c r="AP2328" t="n">
        <v>-271.0</v>
      </c>
      <c r="AQ2328" t="n">
        <v>0.0</v>
      </c>
      <c r="AR2328" t="n">
        <v>0.0</v>
      </c>
      <c r="AS2328" t="n">
        <v>0.0</v>
      </c>
      <c r="AT2328" t="inlineStr">
        <is>
          <t>N/A</t>
        </is>
      </c>
      <c r="AU2328" t="inlineStr">
        <is>
          <t>N/A</t>
        </is>
      </c>
      <c r="AV2328" t="inlineStr">
        <is>
          <t>N/A</t>
        </is>
      </c>
      <c r="AW2328" t="inlineStr">
        <is>
          <t>N/A</t>
        </is>
      </c>
      <c r="AX2328" t="inlineStr">
        <is>
          <t>N/A</t>
        </is>
      </c>
      <c r="AY2328" t="inlineStr">
        <is>
          <t>N/A</t>
        </is>
      </c>
      <c r="AZ2328" t="inlineStr">
        <is>
          <t>N/A</t>
        </is>
      </c>
      <c r="BA2328" t="inlineStr">
        <is>
          <t>N/A</t>
        </is>
      </c>
      <c r="BB2328" t="inlineStr">
        <is>
          <t>N/A</t>
        </is>
      </c>
      <c r="BC2328" t="inlineStr">
        <is>
          <t>N/A</t>
        </is>
      </c>
      <c r="BD2328" t="inlineStr">
        <is>
          <t>N/A</t>
        </is>
      </c>
      <c r="BE2328" t="inlineStr">
        <is>
          <t>N/A</t>
        </is>
      </c>
    </row>
    <row r="2329">
      <c r="A2329" t="inlineStr">
        <is>
          <t>WI220275433</t>
        </is>
      </c>
      <c r="B2329" t="inlineStr">
        <is>
          <t>DATA_VALIDATION</t>
        </is>
      </c>
      <c r="C2329" t="inlineStr">
        <is>
          <t>201340000641</t>
        </is>
      </c>
      <c r="D2329" t="inlineStr">
        <is>
          <t>Folder</t>
        </is>
      </c>
      <c r="E2329" s="2">
        <f>HYPERLINK("capsilon://?command=openfolder&amp;siteaddress=FAM.docvelocity-na8.net&amp;folderid=FXE3E1B306-86E0-2CAB-84EE-CFAFFAD2D6F2","FX22029929")</f>
        <v>0.0</v>
      </c>
      <c r="F2329" t="inlineStr">
        <is>
          <t/>
        </is>
      </c>
      <c r="G2329" t="inlineStr">
        <is>
          <t/>
        </is>
      </c>
      <c r="H2329" t="inlineStr">
        <is>
          <t>Mailitem</t>
        </is>
      </c>
      <c r="I2329" t="inlineStr">
        <is>
          <t>MI2202743407</t>
        </is>
      </c>
      <c r="J2329" t="n">
        <v>0.0</v>
      </c>
      <c r="K2329" t="inlineStr">
        <is>
          <t>COMPLETED</t>
        </is>
      </c>
      <c r="L2329" t="inlineStr">
        <is>
          <t>MARK_AS_COMPLETED</t>
        </is>
      </c>
      <c r="M2329" t="inlineStr">
        <is>
          <t>Queue</t>
        </is>
      </c>
      <c r="N2329" t="n">
        <v>2.0</v>
      </c>
      <c r="O2329" s="1" t="n">
        <v>44617.78209490741</v>
      </c>
      <c r="P2329" s="1" t="n">
        <v>44617.793958333335</v>
      </c>
      <c r="Q2329" t="n">
        <v>34.0</v>
      </c>
      <c r="R2329" t="n">
        <v>991.0</v>
      </c>
      <c r="S2329" t="b">
        <v>0</v>
      </c>
      <c r="T2329" t="inlineStr">
        <is>
          <t>N/A</t>
        </is>
      </c>
      <c r="U2329" t="b">
        <v>1</v>
      </c>
      <c r="V2329" t="inlineStr">
        <is>
          <t>Sanjay Kharade</t>
        </is>
      </c>
      <c r="W2329" s="1" t="n">
        <v>44617.790717592594</v>
      </c>
      <c r="X2329" t="n">
        <v>742.0</v>
      </c>
      <c r="Y2329" t="n">
        <v>72.0</v>
      </c>
      <c r="Z2329" t="n">
        <v>0.0</v>
      </c>
      <c r="AA2329" t="n">
        <v>72.0</v>
      </c>
      <c r="AB2329" t="n">
        <v>0.0</v>
      </c>
      <c r="AC2329" t="n">
        <v>44.0</v>
      </c>
      <c r="AD2329" t="n">
        <v>-72.0</v>
      </c>
      <c r="AE2329" t="n">
        <v>0.0</v>
      </c>
      <c r="AF2329" t="n">
        <v>0.0</v>
      </c>
      <c r="AG2329" t="n">
        <v>0.0</v>
      </c>
      <c r="AH2329" t="inlineStr">
        <is>
          <t>Rohit Mawal</t>
        </is>
      </c>
      <c r="AI2329" s="1" t="n">
        <v>44617.793958333335</v>
      </c>
      <c r="AJ2329" t="n">
        <v>249.0</v>
      </c>
      <c r="AK2329" t="n">
        <v>4.0</v>
      </c>
      <c r="AL2329" t="n">
        <v>0.0</v>
      </c>
      <c r="AM2329" t="n">
        <v>4.0</v>
      </c>
      <c r="AN2329" t="n">
        <v>0.0</v>
      </c>
      <c r="AO2329" t="n">
        <v>4.0</v>
      </c>
      <c r="AP2329" t="n">
        <v>-76.0</v>
      </c>
      <c r="AQ2329" t="n">
        <v>0.0</v>
      </c>
      <c r="AR2329" t="n">
        <v>0.0</v>
      </c>
      <c r="AS2329" t="n">
        <v>0.0</v>
      </c>
      <c r="AT2329" t="inlineStr">
        <is>
          <t>N/A</t>
        </is>
      </c>
      <c r="AU2329" t="inlineStr">
        <is>
          <t>N/A</t>
        </is>
      </c>
      <c r="AV2329" t="inlineStr">
        <is>
          <t>N/A</t>
        </is>
      </c>
      <c r="AW2329" t="inlineStr">
        <is>
          <t>N/A</t>
        </is>
      </c>
      <c r="AX2329" t="inlineStr">
        <is>
          <t>N/A</t>
        </is>
      </c>
      <c r="AY2329" t="inlineStr">
        <is>
          <t>N/A</t>
        </is>
      </c>
      <c r="AZ2329" t="inlineStr">
        <is>
          <t>N/A</t>
        </is>
      </c>
      <c r="BA2329" t="inlineStr">
        <is>
          <t>N/A</t>
        </is>
      </c>
      <c r="BB2329" t="inlineStr">
        <is>
          <t>N/A</t>
        </is>
      </c>
      <c r="BC2329" t="inlineStr">
        <is>
          <t>N/A</t>
        </is>
      </c>
      <c r="BD2329" t="inlineStr">
        <is>
          <t>N/A</t>
        </is>
      </c>
      <c r="BE2329" t="inlineStr">
        <is>
          <t>N/A</t>
        </is>
      </c>
    </row>
    <row r="2330">
      <c r="A2330" t="inlineStr">
        <is>
          <t>WI220275472</t>
        </is>
      </c>
      <c r="B2330" t="inlineStr">
        <is>
          <t>DATA_VALIDATION</t>
        </is>
      </c>
      <c r="C2330" t="inlineStr">
        <is>
          <t>201330014448</t>
        </is>
      </c>
      <c r="D2330" t="inlineStr">
        <is>
          <t>Folder</t>
        </is>
      </c>
      <c r="E2330" s="2">
        <f>HYPERLINK("capsilon://?command=openfolder&amp;siteaddress=FAM.docvelocity-na8.net&amp;folderid=FXBF009D05-19B1-DF0D-76FC-3E9616A4EA0C","FX220211470")</f>
        <v>0.0</v>
      </c>
      <c r="F2330" t="inlineStr">
        <is>
          <t/>
        </is>
      </c>
      <c r="G2330" t="inlineStr">
        <is>
          <t/>
        </is>
      </c>
      <c r="H2330" t="inlineStr">
        <is>
          <t>Mailitem</t>
        </is>
      </c>
      <c r="I2330" t="inlineStr">
        <is>
          <t>MI2202746012</t>
        </is>
      </c>
      <c r="J2330" t="n">
        <v>0.0</v>
      </c>
      <c r="K2330" t="inlineStr">
        <is>
          <t>COMPLETED</t>
        </is>
      </c>
      <c r="L2330" t="inlineStr">
        <is>
          <t>MARK_AS_COMPLETED</t>
        </is>
      </c>
      <c r="M2330" t="inlineStr">
        <is>
          <t>Queue</t>
        </is>
      </c>
      <c r="N2330" t="n">
        <v>2.0</v>
      </c>
      <c r="O2330" s="1" t="n">
        <v>44617.78885416667</v>
      </c>
      <c r="P2330" s="1" t="n">
        <v>44617.817199074074</v>
      </c>
      <c r="Q2330" t="n">
        <v>51.0</v>
      </c>
      <c r="R2330" t="n">
        <v>2398.0</v>
      </c>
      <c r="S2330" t="b">
        <v>0</v>
      </c>
      <c r="T2330" t="inlineStr">
        <is>
          <t>N/A</t>
        </is>
      </c>
      <c r="U2330" t="b">
        <v>1</v>
      </c>
      <c r="V2330" t="inlineStr">
        <is>
          <t>Ujwala Ajabe</t>
        </is>
      </c>
      <c r="W2330" s="1" t="n">
        <v>44617.80488425926</v>
      </c>
      <c r="X2330" t="n">
        <v>1376.0</v>
      </c>
      <c r="Y2330" t="n">
        <v>263.0</v>
      </c>
      <c r="Z2330" t="n">
        <v>0.0</v>
      </c>
      <c r="AA2330" t="n">
        <v>263.0</v>
      </c>
      <c r="AB2330" t="n">
        <v>0.0</v>
      </c>
      <c r="AC2330" t="n">
        <v>126.0</v>
      </c>
      <c r="AD2330" t="n">
        <v>-263.0</v>
      </c>
      <c r="AE2330" t="n">
        <v>0.0</v>
      </c>
      <c r="AF2330" t="n">
        <v>0.0</v>
      </c>
      <c r="AG2330" t="n">
        <v>0.0</v>
      </c>
      <c r="AH2330" t="inlineStr">
        <is>
          <t>Rohit Mawal</t>
        </is>
      </c>
      <c r="AI2330" s="1" t="n">
        <v>44617.817199074074</v>
      </c>
      <c r="AJ2330" t="n">
        <v>1022.0</v>
      </c>
      <c r="AK2330" t="n">
        <v>3.0</v>
      </c>
      <c r="AL2330" t="n">
        <v>0.0</v>
      </c>
      <c r="AM2330" t="n">
        <v>3.0</v>
      </c>
      <c r="AN2330" t="n">
        <v>0.0</v>
      </c>
      <c r="AO2330" t="n">
        <v>3.0</v>
      </c>
      <c r="AP2330" t="n">
        <v>-266.0</v>
      </c>
      <c r="AQ2330" t="n">
        <v>0.0</v>
      </c>
      <c r="AR2330" t="n">
        <v>0.0</v>
      </c>
      <c r="AS2330" t="n">
        <v>0.0</v>
      </c>
      <c r="AT2330" t="inlineStr">
        <is>
          <t>N/A</t>
        </is>
      </c>
      <c r="AU2330" t="inlineStr">
        <is>
          <t>N/A</t>
        </is>
      </c>
      <c r="AV2330" t="inlineStr">
        <is>
          <t>N/A</t>
        </is>
      </c>
      <c r="AW2330" t="inlineStr">
        <is>
          <t>N/A</t>
        </is>
      </c>
      <c r="AX2330" t="inlineStr">
        <is>
          <t>N/A</t>
        </is>
      </c>
      <c r="AY2330" t="inlineStr">
        <is>
          <t>N/A</t>
        </is>
      </c>
      <c r="AZ2330" t="inlineStr">
        <is>
          <t>N/A</t>
        </is>
      </c>
      <c r="BA2330" t="inlineStr">
        <is>
          <t>N/A</t>
        </is>
      </c>
      <c r="BB2330" t="inlineStr">
        <is>
          <t>N/A</t>
        </is>
      </c>
      <c r="BC2330" t="inlineStr">
        <is>
          <t>N/A</t>
        </is>
      </c>
      <c r="BD2330" t="inlineStr">
        <is>
          <t>N/A</t>
        </is>
      </c>
      <c r="BE2330" t="inlineStr">
        <is>
          <t>N/A</t>
        </is>
      </c>
    </row>
    <row r="2331">
      <c r="A2331" t="inlineStr">
        <is>
          <t>WI220275476</t>
        </is>
      </c>
      <c r="B2331" t="inlineStr">
        <is>
          <t>DATA_VALIDATION</t>
        </is>
      </c>
      <c r="C2331" t="inlineStr">
        <is>
          <t>201300021741</t>
        </is>
      </c>
      <c r="D2331" t="inlineStr">
        <is>
          <t>Folder</t>
        </is>
      </c>
      <c r="E2331" s="2">
        <f>HYPERLINK("capsilon://?command=openfolder&amp;siteaddress=FAM.docvelocity-na8.net&amp;folderid=FX80673F0B-0505-DF64-1F97-73BE70EDA502","FX220211617")</f>
        <v>0.0</v>
      </c>
      <c r="F2331" t="inlineStr">
        <is>
          <t/>
        </is>
      </c>
      <c r="G2331" t="inlineStr">
        <is>
          <t/>
        </is>
      </c>
      <c r="H2331" t="inlineStr">
        <is>
          <t>Mailitem</t>
        </is>
      </c>
      <c r="I2331" t="inlineStr">
        <is>
          <t>MI2202747791</t>
        </is>
      </c>
      <c r="J2331" t="n">
        <v>0.0</v>
      </c>
      <c r="K2331" t="inlineStr">
        <is>
          <t>COMPLETED</t>
        </is>
      </c>
      <c r="L2331" t="inlineStr">
        <is>
          <t>MARK_AS_COMPLETED</t>
        </is>
      </c>
      <c r="M2331" t="inlineStr">
        <is>
          <t>Queue</t>
        </is>
      </c>
      <c r="N2331" t="n">
        <v>2.0</v>
      </c>
      <c r="O2331" s="1" t="n">
        <v>44617.79016203704</v>
      </c>
      <c r="P2331" s="1" t="n">
        <v>44617.82267361111</v>
      </c>
      <c r="Q2331" t="n">
        <v>759.0</v>
      </c>
      <c r="R2331" t="n">
        <v>2050.0</v>
      </c>
      <c r="S2331" t="b">
        <v>0</v>
      </c>
      <c r="T2331" t="inlineStr">
        <is>
          <t>N/A</t>
        </is>
      </c>
      <c r="U2331" t="b">
        <v>1</v>
      </c>
      <c r="V2331" t="inlineStr">
        <is>
          <t>Archana Bhujbal</t>
        </is>
      </c>
      <c r="W2331" s="1" t="n">
        <v>44617.808900462966</v>
      </c>
      <c r="X2331" t="n">
        <v>1578.0</v>
      </c>
      <c r="Y2331" t="n">
        <v>84.0</v>
      </c>
      <c r="Z2331" t="n">
        <v>0.0</v>
      </c>
      <c r="AA2331" t="n">
        <v>84.0</v>
      </c>
      <c r="AB2331" t="n">
        <v>0.0</v>
      </c>
      <c r="AC2331" t="n">
        <v>40.0</v>
      </c>
      <c r="AD2331" t="n">
        <v>-84.0</v>
      </c>
      <c r="AE2331" t="n">
        <v>0.0</v>
      </c>
      <c r="AF2331" t="n">
        <v>0.0</v>
      </c>
      <c r="AG2331" t="n">
        <v>0.0</v>
      </c>
      <c r="AH2331" t="inlineStr">
        <is>
          <t>Rohit Mawal</t>
        </is>
      </c>
      <c r="AI2331" s="1" t="n">
        <v>44617.82267361111</v>
      </c>
      <c r="AJ2331" t="n">
        <v>472.0</v>
      </c>
      <c r="AK2331" t="n">
        <v>1.0</v>
      </c>
      <c r="AL2331" t="n">
        <v>0.0</v>
      </c>
      <c r="AM2331" t="n">
        <v>1.0</v>
      </c>
      <c r="AN2331" t="n">
        <v>0.0</v>
      </c>
      <c r="AO2331" t="n">
        <v>1.0</v>
      </c>
      <c r="AP2331" t="n">
        <v>-85.0</v>
      </c>
      <c r="AQ2331" t="n">
        <v>0.0</v>
      </c>
      <c r="AR2331" t="n">
        <v>0.0</v>
      </c>
      <c r="AS2331" t="n">
        <v>0.0</v>
      </c>
      <c r="AT2331" t="inlineStr">
        <is>
          <t>N/A</t>
        </is>
      </c>
      <c r="AU2331" t="inlineStr">
        <is>
          <t>N/A</t>
        </is>
      </c>
      <c r="AV2331" t="inlineStr">
        <is>
          <t>N/A</t>
        </is>
      </c>
      <c r="AW2331" t="inlineStr">
        <is>
          <t>N/A</t>
        </is>
      </c>
      <c r="AX2331" t="inlineStr">
        <is>
          <t>N/A</t>
        </is>
      </c>
      <c r="AY2331" t="inlineStr">
        <is>
          <t>N/A</t>
        </is>
      </c>
      <c r="AZ2331" t="inlineStr">
        <is>
          <t>N/A</t>
        </is>
      </c>
      <c r="BA2331" t="inlineStr">
        <is>
          <t>N/A</t>
        </is>
      </c>
      <c r="BB2331" t="inlineStr">
        <is>
          <t>N/A</t>
        </is>
      </c>
      <c r="BC2331" t="inlineStr">
        <is>
          <t>N/A</t>
        </is>
      </c>
      <c r="BD2331" t="inlineStr">
        <is>
          <t>N/A</t>
        </is>
      </c>
      <c r="BE2331" t="inlineStr">
        <is>
          <t>N/A</t>
        </is>
      </c>
    </row>
    <row r="2332">
      <c r="A2332" t="inlineStr">
        <is>
          <t>WI220275485</t>
        </is>
      </c>
      <c r="B2332" t="inlineStr">
        <is>
          <t>DATA_VALIDATION</t>
        </is>
      </c>
      <c r="C2332" t="inlineStr">
        <is>
          <t>201300021741</t>
        </is>
      </c>
      <c r="D2332" t="inlineStr">
        <is>
          <t>Folder</t>
        </is>
      </c>
      <c r="E2332" s="2">
        <f>HYPERLINK("capsilon://?command=openfolder&amp;siteaddress=FAM.docvelocity-na8.net&amp;folderid=FX80673F0B-0505-DF64-1F97-73BE70EDA502","FX220211617")</f>
        <v>0.0</v>
      </c>
      <c r="F2332" t="inlineStr">
        <is>
          <t/>
        </is>
      </c>
      <c r="G2332" t="inlineStr">
        <is>
          <t/>
        </is>
      </c>
      <c r="H2332" t="inlineStr">
        <is>
          <t>Mailitem</t>
        </is>
      </c>
      <c r="I2332" t="inlineStr">
        <is>
          <t>MI2202747834</t>
        </is>
      </c>
      <c r="J2332" t="n">
        <v>0.0</v>
      </c>
      <c r="K2332" t="inlineStr">
        <is>
          <t>COMPLETED</t>
        </is>
      </c>
      <c r="L2332" t="inlineStr">
        <is>
          <t>MARK_AS_COMPLETED</t>
        </is>
      </c>
      <c r="M2332" t="inlineStr">
        <is>
          <t>Queue</t>
        </is>
      </c>
      <c r="N2332" t="n">
        <v>2.0</v>
      </c>
      <c r="O2332" s="1" t="n">
        <v>44617.79268518519</v>
      </c>
      <c r="P2332" s="1" t="n">
        <v>44617.82898148148</v>
      </c>
      <c r="Q2332" t="n">
        <v>298.0</v>
      </c>
      <c r="R2332" t="n">
        <v>2838.0</v>
      </c>
      <c r="S2332" t="b">
        <v>0</v>
      </c>
      <c r="T2332" t="inlineStr">
        <is>
          <t>N/A</t>
        </is>
      </c>
      <c r="U2332" t="b">
        <v>1</v>
      </c>
      <c r="V2332" t="inlineStr">
        <is>
          <t>Nisha Verma</t>
        </is>
      </c>
      <c r="W2332" s="1" t="n">
        <v>44617.81993055555</v>
      </c>
      <c r="X2332" t="n">
        <v>2204.0</v>
      </c>
      <c r="Y2332" t="n">
        <v>130.0</v>
      </c>
      <c r="Z2332" t="n">
        <v>0.0</v>
      </c>
      <c r="AA2332" t="n">
        <v>130.0</v>
      </c>
      <c r="AB2332" t="n">
        <v>0.0</v>
      </c>
      <c r="AC2332" t="n">
        <v>105.0</v>
      </c>
      <c r="AD2332" t="n">
        <v>-130.0</v>
      </c>
      <c r="AE2332" t="n">
        <v>0.0</v>
      </c>
      <c r="AF2332" t="n">
        <v>0.0</v>
      </c>
      <c r="AG2332" t="n">
        <v>0.0</v>
      </c>
      <c r="AH2332" t="inlineStr">
        <is>
          <t>Rohit Mawal</t>
        </is>
      </c>
      <c r="AI2332" s="1" t="n">
        <v>44617.82898148148</v>
      </c>
      <c r="AJ2332" t="n">
        <v>544.0</v>
      </c>
      <c r="AK2332" t="n">
        <v>5.0</v>
      </c>
      <c r="AL2332" t="n">
        <v>0.0</v>
      </c>
      <c r="AM2332" t="n">
        <v>5.0</v>
      </c>
      <c r="AN2332" t="n">
        <v>0.0</v>
      </c>
      <c r="AO2332" t="n">
        <v>6.0</v>
      </c>
      <c r="AP2332" t="n">
        <v>-135.0</v>
      </c>
      <c r="AQ2332" t="n">
        <v>0.0</v>
      </c>
      <c r="AR2332" t="n">
        <v>0.0</v>
      </c>
      <c r="AS2332" t="n">
        <v>0.0</v>
      </c>
      <c r="AT2332" t="inlineStr">
        <is>
          <t>N/A</t>
        </is>
      </c>
      <c r="AU2332" t="inlineStr">
        <is>
          <t>N/A</t>
        </is>
      </c>
      <c r="AV2332" t="inlineStr">
        <is>
          <t>N/A</t>
        </is>
      </c>
      <c r="AW2332" t="inlineStr">
        <is>
          <t>N/A</t>
        </is>
      </c>
      <c r="AX2332" t="inlineStr">
        <is>
          <t>N/A</t>
        </is>
      </c>
      <c r="AY2332" t="inlineStr">
        <is>
          <t>N/A</t>
        </is>
      </c>
      <c r="AZ2332" t="inlineStr">
        <is>
          <t>N/A</t>
        </is>
      </c>
      <c r="BA2332" t="inlineStr">
        <is>
          <t>N/A</t>
        </is>
      </c>
      <c r="BB2332" t="inlineStr">
        <is>
          <t>N/A</t>
        </is>
      </c>
      <c r="BC2332" t="inlineStr">
        <is>
          <t>N/A</t>
        </is>
      </c>
      <c r="BD2332" t="inlineStr">
        <is>
          <t>N/A</t>
        </is>
      </c>
      <c r="BE2332" t="inlineStr">
        <is>
          <t>N/A</t>
        </is>
      </c>
    </row>
    <row r="2333">
      <c r="A2333" t="inlineStr">
        <is>
          <t>WI220275489</t>
        </is>
      </c>
      <c r="B2333" t="inlineStr">
        <is>
          <t>DATA_VALIDATION</t>
        </is>
      </c>
      <c r="C2333" t="inlineStr">
        <is>
          <t>201100014731</t>
        </is>
      </c>
      <c r="D2333" t="inlineStr">
        <is>
          <t>Folder</t>
        </is>
      </c>
      <c r="E2333" s="2">
        <f>HYPERLINK("capsilon://?command=openfolder&amp;siteaddress=FAM.docvelocity-na8.net&amp;folderid=FX314FB2C1-A4DD-FE98-5107-674DD3AA4040","FX220211703")</f>
        <v>0.0</v>
      </c>
      <c r="F2333" t="inlineStr">
        <is>
          <t/>
        </is>
      </c>
      <c r="G2333" t="inlineStr">
        <is>
          <t/>
        </is>
      </c>
      <c r="H2333" t="inlineStr">
        <is>
          <t>Mailitem</t>
        </is>
      </c>
      <c r="I2333" t="inlineStr">
        <is>
          <t>MI2202765436</t>
        </is>
      </c>
      <c r="J2333" t="n">
        <v>0.0</v>
      </c>
      <c r="K2333" t="inlineStr">
        <is>
          <t>COMPLETED</t>
        </is>
      </c>
      <c r="L2333" t="inlineStr">
        <is>
          <t>MARK_AS_COMPLETED</t>
        </is>
      </c>
      <c r="M2333" t="inlineStr">
        <is>
          <t>Queue</t>
        </is>
      </c>
      <c r="N2333" t="n">
        <v>1.0</v>
      </c>
      <c r="O2333" s="1" t="n">
        <v>44617.794803240744</v>
      </c>
      <c r="P2333" s="1" t="n">
        <v>44618.22195601852</v>
      </c>
      <c r="Q2333" t="n">
        <v>35997.0</v>
      </c>
      <c r="R2333" t="n">
        <v>909.0</v>
      </c>
      <c r="S2333" t="b">
        <v>0</v>
      </c>
      <c r="T2333" t="inlineStr">
        <is>
          <t>N/A</t>
        </is>
      </c>
      <c r="U2333" t="b">
        <v>0</v>
      </c>
      <c r="V2333" t="inlineStr">
        <is>
          <t>Sadaf Khan</t>
        </is>
      </c>
      <c r="W2333" s="1" t="n">
        <v>44618.22195601852</v>
      </c>
      <c r="X2333" t="n">
        <v>223.0</v>
      </c>
      <c r="Y2333" t="n">
        <v>0.0</v>
      </c>
      <c r="Z2333" t="n">
        <v>0.0</v>
      </c>
      <c r="AA2333" t="n">
        <v>0.0</v>
      </c>
      <c r="AB2333" t="n">
        <v>0.0</v>
      </c>
      <c r="AC2333" t="n">
        <v>0.0</v>
      </c>
      <c r="AD2333" t="n">
        <v>0.0</v>
      </c>
      <c r="AE2333" t="n">
        <v>52.0</v>
      </c>
      <c r="AF2333" t="n">
        <v>0.0</v>
      </c>
      <c r="AG2333" t="n">
        <v>2.0</v>
      </c>
      <c r="AH2333" t="inlineStr">
        <is>
          <t>N/A</t>
        </is>
      </c>
      <c r="AI2333" t="inlineStr">
        <is>
          <t>N/A</t>
        </is>
      </c>
      <c r="AJ2333" t="inlineStr">
        <is>
          <t>N/A</t>
        </is>
      </c>
      <c r="AK2333" t="inlineStr">
        <is>
          <t>N/A</t>
        </is>
      </c>
      <c r="AL2333" t="inlineStr">
        <is>
          <t>N/A</t>
        </is>
      </c>
      <c r="AM2333" t="inlineStr">
        <is>
          <t>N/A</t>
        </is>
      </c>
      <c r="AN2333" t="inlineStr">
        <is>
          <t>N/A</t>
        </is>
      </c>
      <c r="AO2333" t="inlineStr">
        <is>
          <t>N/A</t>
        </is>
      </c>
      <c r="AP2333" t="inlineStr">
        <is>
          <t>N/A</t>
        </is>
      </c>
      <c r="AQ2333" t="inlineStr">
        <is>
          <t>N/A</t>
        </is>
      </c>
      <c r="AR2333" t="inlineStr">
        <is>
          <t>N/A</t>
        </is>
      </c>
      <c r="AS2333" t="inlineStr">
        <is>
          <t>N/A</t>
        </is>
      </c>
      <c r="AT2333" t="inlineStr">
        <is>
          <t>N/A</t>
        </is>
      </c>
      <c r="AU2333" t="inlineStr">
        <is>
          <t>N/A</t>
        </is>
      </c>
      <c r="AV2333" t="inlineStr">
        <is>
          <t>N/A</t>
        </is>
      </c>
      <c r="AW2333" t="inlineStr">
        <is>
          <t>N/A</t>
        </is>
      </c>
      <c r="AX2333" t="inlineStr">
        <is>
          <t>N/A</t>
        </is>
      </c>
      <c r="AY2333" t="inlineStr">
        <is>
          <t>N/A</t>
        </is>
      </c>
      <c r="AZ2333" t="inlineStr">
        <is>
          <t>N/A</t>
        </is>
      </c>
      <c r="BA2333" t="inlineStr">
        <is>
          <t>N/A</t>
        </is>
      </c>
      <c r="BB2333" t="inlineStr">
        <is>
          <t>N/A</t>
        </is>
      </c>
      <c r="BC2333" t="inlineStr">
        <is>
          <t>N/A</t>
        </is>
      </c>
      <c r="BD2333" t="inlineStr">
        <is>
          <t>N/A</t>
        </is>
      </c>
      <c r="BE2333" t="inlineStr">
        <is>
          <t>N/A</t>
        </is>
      </c>
    </row>
    <row r="2334">
      <c r="A2334" t="inlineStr">
        <is>
          <t>WI220275521</t>
        </is>
      </c>
      <c r="B2334" t="inlineStr">
        <is>
          <t>DATA_VALIDATION</t>
        </is>
      </c>
      <c r="C2334" t="inlineStr">
        <is>
          <t>201300021741</t>
        </is>
      </c>
      <c r="D2334" t="inlineStr">
        <is>
          <t>Folder</t>
        </is>
      </c>
      <c r="E2334" s="2">
        <f>HYPERLINK("capsilon://?command=openfolder&amp;siteaddress=FAM.docvelocity-na8.net&amp;folderid=FX80673F0B-0505-DF64-1F97-73BE70EDA502","FX220211617")</f>
        <v>0.0</v>
      </c>
      <c r="F2334" t="inlineStr">
        <is>
          <t/>
        </is>
      </c>
      <c r="G2334" t="inlineStr">
        <is>
          <t/>
        </is>
      </c>
      <c r="H2334" t="inlineStr">
        <is>
          <t>Mailitem</t>
        </is>
      </c>
      <c r="I2334" t="inlineStr">
        <is>
          <t>MI2202747864</t>
        </is>
      </c>
      <c r="J2334" t="n">
        <v>0.0</v>
      </c>
      <c r="K2334" t="inlineStr">
        <is>
          <t>COMPLETED</t>
        </is>
      </c>
      <c r="L2334" t="inlineStr">
        <is>
          <t>MARK_AS_COMPLETED</t>
        </is>
      </c>
      <c r="M2334" t="inlineStr">
        <is>
          <t>Queue</t>
        </is>
      </c>
      <c r="N2334" t="n">
        <v>2.0</v>
      </c>
      <c r="O2334" s="1" t="n">
        <v>44617.7996875</v>
      </c>
      <c r="P2334" s="1" t="n">
        <v>44617.8341087963</v>
      </c>
      <c r="Q2334" t="n">
        <v>1780.0</v>
      </c>
      <c r="R2334" t="n">
        <v>1194.0</v>
      </c>
      <c r="S2334" t="b">
        <v>0</v>
      </c>
      <c r="T2334" t="inlineStr">
        <is>
          <t>N/A</t>
        </is>
      </c>
      <c r="U2334" t="b">
        <v>1</v>
      </c>
      <c r="V2334" t="inlineStr">
        <is>
          <t>Ujwala Ajabe</t>
        </is>
      </c>
      <c r="W2334" s="1" t="n">
        <v>44617.81296296296</v>
      </c>
      <c r="X2334" t="n">
        <v>697.0</v>
      </c>
      <c r="Y2334" t="n">
        <v>153.0</v>
      </c>
      <c r="Z2334" t="n">
        <v>0.0</v>
      </c>
      <c r="AA2334" t="n">
        <v>153.0</v>
      </c>
      <c r="AB2334" t="n">
        <v>0.0</v>
      </c>
      <c r="AC2334" t="n">
        <v>63.0</v>
      </c>
      <c r="AD2334" t="n">
        <v>-153.0</v>
      </c>
      <c r="AE2334" t="n">
        <v>0.0</v>
      </c>
      <c r="AF2334" t="n">
        <v>0.0</v>
      </c>
      <c r="AG2334" t="n">
        <v>0.0</v>
      </c>
      <c r="AH2334" t="inlineStr">
        <is>
          <t>Rohit Mawal</t>
        </is>
      </c>
      <c r="AI2334" s="1" t="n">
        <v>44617.8341087963</v>
      </c>
      <c r="AJ2334" t="n">
        <v>442.0</v>
      </c>
      <c r="AK2334" t="n">
        <v>1.0</v>
      </c>
      <c r="AL2334" t="n">
        <v>0.0</v>
      </c>
      <c r="AM2334" t="n">
        <v>1.0</v>
      </c>
      <c r="AN2334" t="n">
        <v>0.0</v>
      </c>
      <c r="AO2334" t="n">
        <v>1.0</v>
      </c>
      <c r="AP2334" t="n">
        <v>-154.0</v>
      </c>
      <c r="AQ2334" t="n">
        <v>0.0</v>
      </c>
      <c r="AR2334" t="n">
        <v>0.0</v>
      </c>
      <c r="AS2334" t="n">
        <v>0.0</v>
      </c>
      <c r="AT2334" t="inlineStr">
        <is>
          <t>N/A</t>
        </is>
      </c>
      <c r="AU2334" t="inlineStr">
        <is>
          <t>N/A</t>
        </is>
      </c>
      <c r="AV2334" t="inlineStr">
        <is>
          <t>N/A</t>
        </is>
      </c>
      <c r="AW2334" t="inlineStr">
        <is>
          <t>N/A</t>
        </is>
      </c>
      <c r="AX2334" t="inlineStr">
        <is>
          <t>N/A</t>
        </is>
      </c>
      <c r="AY2334" t="inlineStr">
        <is>
          <t>N/A</t>
        </is>
      </c>
      <c r="AZ2334" t="inlineStr">
        <is>
          <t>N/A</t>
        </is>
      </c>
      <c r="BA2334" t="inlineStr">
        <is>
          <t>N/A</t>
        </is>
      </c>
      <c r="BB2334" t="inlineStr">
        <is>
          <t>N/A</t>
        </is>
      </c>
      <c r="BC2334" t="inlineStr">
        <is>
          <t>N/A</t>
        </is>
      </c>
      <c r="BD2334" t="inlineStr">
        <is>
          <t>N/A</t>
        </is>
      </c>
      <c r="BE2334" t="inlineStr">
        <is>
          <t>N/A</t>
        </is>
      </c>
    </row>
    <row r="2335">
      <c r="A2335" t="inlineStr">
        <is>
          <t>WI220275566</t>
        </is>
      </c>
      <c r="B2335" t="inlineStr">
        <is>
          <t>DATA_VALIDATION</t>
        </is>
      </c>
      <c r="C2335" t="inlineStr">
        <is>
          <t>201330005447</t>
        </is>
      </c>
      <c r="D2335" t="inlineStr">
        <is>
          <t>Folder</t>
        </is>
      </c>
      <c r="E2335" s="2">
        <f>HYPERLINK("capsilon://?command=openfolder&amp;siteaddress=FAM.docvelocity-na8.net&amp;folderid=FXCDCFA6AE-8D0A-2090-3F69-30B35CE9677A","FX220211002")</f>
        <v>0.0</v>
      </c>
      <c r="F2335" t="inlineStr">
        <is>
          <t/>
        </is>
      </c>
      <c r="G2335" t="inlineStr">
        <is>
          <t/>
        </is>
      </c>
      <c r="H2335" t="inlineStr">
        <is>
          <t>Mailitem</t>
        </is>
      </c>
      <c r="I2335" t="inlineStr">
        <is>
          <t>MI2202766036</t>
        </is>
      </c>
      <c r="J2335" t="n">
        <v>0.0</v>
      </c>
      <c r="K2335" t="inlineStr">
        <is>
          <t>COMPLETED</t>
        </is>
      </c>
      <c r="L2335" t="inlineStr">
        <is>
          <t>MARK_AS_COMPLETED</t>
        </is>
      </c>
      <c r="M2335" t="inlineStr">
        <is>
          <t>Queue</t>
        </is>
      </c>
      <c r="N2335" t="n">
        <v>1.0</v>
      </c>
      <c r="O2335" s="1" t="n">
        <v>44617.80902777778</v>
      </c>
      <c r="P2335" s="1" t="n">
        <v>44618.113275462965</v>
      </c>
      <c r="Q2335" t="n">
        <v>25408.0</v>
      </c>
      <c r="R2335" t="n">
        <v>879.0</v>
      </c>
      <c r="S2335" t="b">
        <v>0</v>
      </c>
      <c r="T2335" t="inlineStr">
        <is>
          <t>N/A</t>
        </is>
      </c>
      <c r="U2335" t="b">
        <v>0</v>
      </c>
      <c r="V2335" t="inlineStr">
        <is>
          <t>Supriya Khape</t>
        </is>
      </c>
      <c r="W2335" s="1" t="n">
        <v>44618.113275462965</v>
      </c>
      <c r="X2335" t="n">
        <v>559.0</v>
      </c>
      <c r="Y2335" t="n">
        <v>0.0</v>
      </c>
      <c r="Z2335" t="n">
        <v>0.0</v>
      </c>
      <c r="AA2335" t="n">
        <v>0.0</v>
      </c>
      <c r="AB2335" t="n">
        <v>0.0</v>
      </c>
      <c r="AC2335" t="n">
        <v>0.0</v>
      </c>
      <c r="AD2335" t="n">
        <v>0.0</v>
      </c>
      <c r="AE2335" t="n">
        <v>51.0</v>
      </c>
      <c r="AF2335" t="n">
        <v>0.0</v>
      </c>
      <c r="AG2335" t="n">
        <v>7.0</v>
      </c>
      <c r="AH2335" t="inlineStr">
        <is>
          <t>N/A</t>
        </is>
      </c>
      <c r="AI2335" t="inlineStr">
        <is>
          <t>N/A</t>
        </is>
      </c>
      <c r="AJ2335" t="inlineStr">
        <is>
          <t>N/A</t>
        </is>
      </c>
      <c r="AK2335" t="inlineStr">
        <is>
          <t>N/A</t>
        </is>
      </c>
      <c r="AL2335" t="inlineStr">
        <is>
          <t>N/A</t>
        </is>
      </c>
      <c r="AM2335" t="inlineStr">
        <is>
          <t>N/A</t>
        </is>
      </c>
      <c r="AN2335" t="inlineStr">
        <is>
          <t>N/A</t>
        </is>
      </c>
      <c r="AO2335" t="inlineStr">
        <is>
          <t>N/A</t>
        </is>
      </c>
      <c r="AP2335" t="inlineStr">
        <is>
          <t>N/A</t>
        </is>
      </c>
      <c r="AQ2335" t="inlineStr">
        <is>
          <t>N/A</t>
        </is>
      </c>
      <c r="AR2335" t="inlineStr">
        <is>
          <t>N/A</t>
        </is>
      </c>
      <c r="AS2335" t="inlineStr">
        <is>
          <t>N/A</t>
        </is>
      </c>
      <c r="AT2335" t="inlineStr">
        <is>
          <t>N/A</t>
        </is>
      </c>
      <c r="AU2335" t="inlineStr">
        <is>
          <t>N/A</t>
        </is>
      </c>
      <c r="AV2335" t="inlineStr">
        <is>
          <t>N/A</t>
        </is>
      </c>
      <c r="AW2335" t="inlineStr">
        <is>
          <t>N/A</t>
        </is>
      </c>
      <c r="AX2335" t="inlineStr">
        <is>
          <t>N/A</t>
        </is>
      </c>
      <c r="AY2335" t="inlineStr">
        <is>
          <t>N/A</t>
        </is>
      </c>
      <c r="AZ2335" t="inlineStr">
        <is>
          <t>N/A</t>
        </is>
      </c>
      <c r="BA2335" t="inlineStr">
        <is>
          <t>N/A</t>
        </is>
      </c>
      <c r="BB2335" t="inlineStr">
        <is>
          <t>N/A</t>
        </is>
      </c>
      <c r="BC2335" t="inlineStr">
        <is>
          <t>N/A</t>
        </is>
      </c>
      <c r="BD2335" t="inlineStr">
        <is>
          <t>N/A</t>
        </is>
      </c>
      <c r="BE2335" t="inlineStr">
        <is>
          <t>N/A</t>
        </is>
      </c>
    </row>
    <row r="2336">
      <c r="A2336" t="inlineStr">
        <is>
          <t>WI220275574</t>
        </is>
      </c>
      <c r="B2336" t="inlineStr">
        <is>
          <t>DATA_VALIDATION</t>
        </is>
      </c>
      <c r="C2336" t="inlineStr">
        <is>
          <t>201130013367</t>
        </is>
      </c>
      <c r="D2336" t="inlineStr">
        <is>
          <t>Folder</t>
        </is>
      </c>
      <c r="E2336" s="2">
        <f>HYPERLINK("capsilon://?command=openfolder&amp;siteaddress=FAM.docvelocity-na8.net&amp;folderid=FXBD0735CA-5FAD-BB50-BF52-B6CD3CC080A1","FX220212015")</f>
        <v>0.0</v>
      </c>
      <c r="F2336" t="inlineStr">
        <is>
          <t/>
        </is>
      </c>
      <c r="G2336" t="inlineStr">
        <is>
          <t/>
        </is>
      </c>
      <c r="H2336" t="inlineStr">
        <is>
          <t>Mailitem</t>
        </is>
      </c>
      <c r="I2336" t="inlineStr">
        <is>
          <t>MI2202766192</t>
        </is>
      </c>
      <c r="J2336" t="n">
        <v>0.0</v>
      </c>
      <c r="K2336" t="inlineStr">
        <is>
          <t>COMPLETED</t>
        </is>
      </c>
      <c r="L2336" t="inlineStr">
        <is>
          <t>MARK_AS_COMPLETED</t>
        </is>
      </c>
      <c r="M2336" t="inlineStr">
        <is>
          <t>Queue</t>
        </is>
      </c>
      <c r="N2336" t="n">
        <v>1.0</v>
      </c>
      <c r="O2336" s="1" t="n">
        <v>44617.81280092592</v>
      </c>
      <c r="P2336" s="1" t="n">
        <v>44618.12241898148</v>
      </c>
      <c r="Q2336" t="n">
        <v>25663.0</v>
      </c>
      <c r="R2336" t="n">
        <v>1088.0</v>
      </c>
      <c r="S2336" t="b">
        <v>0</v>
      </c>
      <c r="T2336" t="inlineStr">
        <is>
          <t>N/A</t>
        </is>
      </c>
      <c r="U2336" t="b">
        <v>0</v>
      </c>
      <c r="V2336" t="inlineStr">
        <is>
          <t>Supriya Khape</t>
        </is>
      </c>
      <c r="W2336" s="1" t="n">
        <v>44618.12241898148</v>
      </c>
      <c r="X2336" t="n">
        <v>789.0</v>
      </c>
      <c r="Y2336" t="n">
        <v>0.0</v>
      </c>
      <c r="Z2336" t="n">
        <v>0.0</v>
      </c>
      <c r="AA2336" t="n">
        <v>0.0</v>
      </c>
      <c r="AB2336" t="n">
        <v>0.0</v>
      </c>
      <c r="AC2336" t="n">
        <v>0.0</v>
      </c>
      <c r="AD2336" t="n">
        <v>0.0</v>
      </c>
      <c r="AE2336" t="n">
        <v>48.0</v>
      </c>
      <c r="AF2336" t="n">
        <v>0.0</v>
      </c>
      <c r="AG2336" t="n">
        <v>4.0</v>
      </c>
      <c r="AH2336" t="inlineStr">
        <is>
          <t>N/A</t>
        </is>
      </c>
      <c r="AI2336" t="inlineStr">
        <is>
          <t>N/A</t>
        </is>
      </c>
      <c r="AJ2336" t="inlineStr">
        <is>
          <t>N/A</t>
        </is>
      </c>
      <c r="AK2336" t="inlineStr">
        <is>
          <t>N/A</t>
        </is>
      </c>
      <c r="AL2336" t="inlineStr">
        <is>
          <t>N/A</t>
        </is>
      </c>
      <c r="AM2336" t="inlineStr">
        <is>
          <t>N/A</t>
        </is>
      </c>
      <c r="AN2336" t="inlineStr">
        <is>
          <t>N/A</t>
        </is>
      </c>
      <c r="AO2336" t="inlineStr">
        <is>
          <t>N/A</t>
        </is>
      </c>
      <c r="AP2336" t="inlineStr">
        <is>
          <t>N/A</t>
        </is>
      </c>
      <c r="AQ2336" t="inlineStr">
        <is>
          <t>N/A</t>
        </is>
      </c>
      <c r="AR2336" t="inlineStr">
        <is>
          <t>N/A</t>
        </is>
      </c>
      <c r="AS2336" t="inlineStr">
        <is>
          <t>N/A</t>
        </is>
      </c>
      <c r="AT2336" t="inlineStr">
        <is>
          <t>N/A</t>
        </is>
      </c>
      <c r="AU2336" t="inlineStr">
        <is>
          <t>N/A</t>
        </is>
      </c>
      <c r="AV2336" t="inlineStr">
        <is>
          <t>N/A</t>
        </is>
      </c>
      <c r="AW2336" t="inlineStr">
        <is>
          <t>N/A</t>
        </is>
      </c>
      <c r="AX2336" t="inlineStr">
        <is>
          <t>N/A</t>
        </is>
      </c>
      <c r="AY2336" t="inlineStr">
        <is>
          <t>N/A</t>
        </is>
      </c>
      <c r="AZ2336" t="inlineStr">
        <is>
          <t>N/A</t>
        </is>
      </c>
      <c r="BA2336" t="inlineStr">
        <is>
          <t>N/A</t>
        </is>
      </c>
      <c r="BB2336" t="inlineStr">
        <is>
          <t>N/A</t>
        </is>
      </c>
      <c r="BC2336" t="inlineStr">
        <is>
          <t>N/A</t>
        </is>
      </c>
      <c r="BD2336" t="inlineStr">
        <is>
          <t>N/A</t>
        </is>
      </c>
      <c r="BE2336" t="inlineStr">
        <is>
          <t>N/A</t>
        </is>
      </c>
    </row>
    <row r="2337">
      <c r="A2337" t="inlineStr">
        <is>
          <t>WI220275593</t>
        </is>
      </c>
      <c r="B2337" t="inlineStr">
        <is>
          <t>DATA_VALIDATION</t>
        </is>
      </c>
      <c r="C2337" t="inlineStr">
        <is>
          <t>201330005459</t>
        </is>
      </c>
      <c r="D2337" t="inlineStr">
        <is>
          <t>Folder</t>
        </is>
      </c>
      <c r="E2337" s="2">
        <f>HYPERLINK("capsilon://?command=openfolder&amp;siteaddress=FAM.docvelocity-na8.net&amp;folderid=FX128C8E16-B332-B923-EF40-CFCD1631EAE3","FX220211320")</f>
        <v>0.0</v>
      </c>
      <c r="F2337" t="inlineStr">
        <is>
          <t/>
        </is>
      </c>
      <c r="G2337" t="inlineStr">
        <is>
          <t/>
        </is>
      </c>
      <c r="H2337" t="inlineStr">
        <is>
          <t>Mailitem</t>
        </is>
      </c>
      <c r="I2337" t="inlineStr">
        <is>
          <t>MI2202748622</t>
        </is>
      </c>
      <c r="J2337" t="n">
        <v>0.0</v>
      </c>
      <c r="K2337" t="inlineStr">
        <is>
          <t>COMPLETED</t>
        </is>
      </c>
      <c r="L2337" t="inlineStr">
        <is>
          <t>MARK_AS_COMPLETED</t>
        </is>
      </c>
      <c r="M2337" t="inlineStr">
        <is>
          <t>Queue</t>
        </is>
      </c>
      <c r="N2337" t="n">
        <v>2.0</v>
      </c>
      <c r="O2337" s="1" t="n">
        <v>44617.82331018519</v>
      </c>
      <c r="P2337" s="1" t="n">
        <v>44618.222974537035</v>
      </c>
      <c r="Q2337" t="n">
        <v>31584.0</v>
      </c>
      <c r="R2337" t="n">
        <v>2947.0</v>
      </c>
      <c r="S2337" t="b">
        <v>0</v>
      </c>
      <c r="T2337" t="inlineStr">
        <is>
          <t>N/A</t>
        </is>
      </c>
      <c r="U2337" t="b">
        <v>1</v>
      </c>
      <c r="V2337" t="inlineStr">
        <is>
          <t>Aditya Tade</t>
        </is>
      </c>
      <c r="W2337" s="1" t="n">
        <v>44617.84591435185</v>
      </c>
      <c r="X2337" t="n">
        <v>1949.0</v>
      </c>
      <c r="Y2337" t="n">
        <v>205.0</v>
      </c>
      <c r="Z2337" t="n">
        <v>0.0</v>
      </c>
      <c r="AA2337" t="n">
        <v>205.0</v>
      </c>
      <c r="AB2337" t="n">
        <v>0.0</v>
      </c>
      <c r="AC2337" t="n">
        <v>96.0</v>
      </c>
      <c r="AD2337" t="n">
        <v>-205.0</v>
      </c>
      <c r="AE2337" t="n">
        <v>0.0</v>
      </c>
      <c r="AF2337" t="n">
        <v>0.0</v>
      </c>
      <c r="AG2337" t="n">
        <v>0.0</v>
      </c>
      <c r="AH2337" t="inlineStr">
        <is>
          <t>Poonam Patil</t>
        </is>
      </c>
      <c r="AI2337" s="1" t="n">
        <v>44618.222974537035</v>
      </c>
      <c r="AJ2337" t="n">
        <v>963.0</v>
      </c>
      <c r="AK2337" t="n">
        <v>0.0</v>
      </c>
      <c r="AL2337" t="n">
        <v>0.0</v>
      </c>
      <c r="AM2337" t="n">
        <v>0.0</v>
      </c>
      <c r="AN2337" t="n">
        <v>0.0</v>
      </c>
      <c r="AO2337" t="n">
        <v>0.0</v>
      </c>
      <c r="AP2337" t="n">
        <v>-205.0</v>
      </c>
      <c r="AQ2337" t="n">
        <v>0.0</v>
      </c>
      <c r="AR2337" t="n">
        <v>0.0</v>
      </c>
      <c r="AS2337" t="n">
        <v>0.0</v>
      </c>
      <c r="AT2337" t="inlineStr">
        <is>
          <t>N/A</t>
        </is>
      </c>
      <c r="AU2337" t="inlineStr">
        <is>
          <t>N/A</t>
        </is>
      </c>
      <c r="AV2337" t="inlineStr">
        <is>
          <t>N/A</t>
        </is>
      </c>
      <c r="AW2337" t="inlineStr">
        <is>
          <t>N/A</t>
        </is>
      </c>
      <c r="AX2337" t="inlineStr">
        <is>
          <t>N/A</t>
        </is>
      </c>
      <c r="AY2337" t="inlineStr">
        <is>
          <t>N/A</t>
        </is>
      </c>
      <c r="AZ2337" t="inlineStr">
        <is>
          <t>N/A</t>
        </is>
      </c>
      <c r="BA2337" t="inlineStr">
        <is>
          <t>N/A</t>
        </is>
      </c>
      <c r="BB2337" t="inlineStr">
        <is>
          <t>N/A</t>
        </is>
      </c>
      <c r="BC2337" t="inlineStr">
        <is>
          <t>N/A</t>
        </is>
      </c>
      <c r="BD2337" t="inlineStr">
        <is>
          <t>N/A</t>
        </is>
      </c>
      <c r="BE2337" t="inlineStr">
        <is>
          <t>N/A</t>
        </is>
      </c>
    </row>
    <row r="2338">
      <c r="A2338" t="inlineStr">
        <is>
          <t>WI220275634</t>
        </is>
      </c>
      <c r="B2338" t="inlineStr">
        <is>
          <t>DATA_VALIDATION</t>
        </is>
      </c>
      <c r="C2338" t="inlineStr">
        <is>
          <t>201348000337</t>
        </is>
      </c>
      <c r="D2338" t="inlineStr">
        <is>
          <t>Folder</t>
        </is>
      </c>
      <c r="E2338" s="2">
        <f>HYPERLINK("capsilon://?command=openfolder&amp;siteaddress=FAM.docvelocity-na8.net&amp;folderid=FXD44635F7-7D34-F12C-3D27-B101B9B41849","FX22026756")</f>
        <v>0.0</v>
      </c>
      <c r="F2338" t="inlineStr">
        <is>
          <t/>
        </is>
      </c>
      <c r="G2338" t="inlineStr">
        <is>
          <t/>
        </is>
      </c>
      <c r="H2338" t="inlineStr">
        <is>
          <t>Mailitem</t>
        </is>
      </c>
      <c r="I2338" t="inlineStr">
        <is>
          <t>MI2202766879</t>
        </is>
      </c>
      <c r="J2338" t="n">
        <v>0.0</v>
      </c>
      <c r="K2338" t="inlineStr">
        <is>
          <t>COMPLETED</t>
        </is>
      </c>
      <c r="L2338" t="inlineStr">
        <is>
          <t>MARK_AS_COMPLETED</t>
        </is>
      </c>
      <c r="M2338" t="inlineStr">
        <is>
          <t>Queue</t>
        </is>
      </c>
      <c r="N2338" t="n">
        <v>1.0</v>
      </c>
      <c r="O2338" s="1" t="n">
        <v>44617.82655092593</v>
      </c>
      <c r="P2338" s="1" t="n">
        <v>44618.18363425926</v>
      </c>
      <c r="Q2338" t="n">
        <v>29864.0</v>
      </c>
      <c r="R2338" t="n">
        <v>988.0</v>
      </c>
      <c r="S2338" t="b">
        <v>0</v>
      </c>
      <c r="T2338" t="inlineStr">
        <is>
          <t>N/A</t>
        </is>
      </c>
      <c r="U2338" t="b">
        <v>0</v>
      </c>
      <c r="V2338" t="inlineStr">
        <is>
          <t>Aditya Tade</t>
        </is>
      </c>
      <c r="W2338" s="1" t="n">
        <v>44618.18363425926</v>
      </c>
      <c r="X2338" t="n">
        <v>655.0</v>
      </c>
      <c r="Y2338" t="n">
        <v>22.0</v>
      </c>
      <c r="Z2338" t="n">
        <v>0.0</v>
      </c>
      <c r="AA2338" t="n">
        <v>22.0</v>
      </c>
      <c r="AB2338" t="n">
        <v>0.0</v>
      </c>
      <c r="AC2338" t="n">
        <v>16.0</v>
      </c>
      <c r="AD2338" t="n">
        <v>-22.0</v>
      </c>
      <c r="AE2338" t="n">
        <v>147.0</v>
      </c>
      <c r="AF2338" t="n">
        <v>0.0</v>
      </c>
      <c r="AG2338" t="n">
        <v>9.0</v>
      </c>
      <c r="AH2338" t="inlineStr">
        <is>
          <t>N/A</t>
        </is>
      </c>
      <c r="AI2338" t="inlineStr">
        <is>
          <t>N/A</t>
        </is>
      </c>
      <c r="AJ2338" t="inlineStr">
        <is>
          <t>N/A</t>
        </is>
      </c>
      <c r="AK2338" t="inlineStr">
        <is>
          <t>N/A</t>
        </is>
      </c>
      <c r="AL2338" t="inlineStr">
        <is>
          <t>N/A</t>
        </is>
      </c>
      <c r="AM2338" t="inlineStr">
        <is>
          <t>N/A</t>
        </is>
      </c>
      <c r="AN2338" t="inlineStr">
        <is>
          <t>N/A</t>
        </is>
      </c>
      <c r="AO2338" t="inlineStr">
        <is>
          <t>N/A</t>
        </is>
      </c>
      <c r="AP2338" t="inlineStr">
        <is>
          <t>N/A</t>
        </is>
      </c>
      <c r="AQ2338" t="inlineStr">
        <is>
          <t>N/A</t>
        </is>
      </c>
      <c r="AR2338" t="inlineStr">
        <is>
          <t>N/A</t>
        </is>
      </c>
      <c r="AS2338" t="inlineStr">
        <is>
          <t>N/A</t>
        </is>
      </c>
      <c r="AT2338" t="inlineStr">
        <is>
          <t>N/A</t>
        </is>
      </c>
      <c r="AU2338" t="inlineStr">
        <is>
          <t>N/A</t>
        </is>
      </c>
      <c r="AV2338" t="inlineStr">
        <is>
          <t>N/A</t>
        </is>
      </c>
      <c r="AW2338" t="inlineStr">
        <is>
          <t>N/A</t>
        </is>
      </c>
      <c r="AX2338" t="inlineStr">
        <is>
          <t>N/A</t>
        </is>
      </c>
      <c r="AY2338" t="inlineStr">
        <is>
          <t>N/A</t>
        </is>
      </c>
      <c r="AZ2338" t="inlineStr">
        <is>
          <t>N/A</t>
        </is>
      </c>
      <c r="BA2338" t="inlineStr">
        <is>
          <t>N/A</t>
        </is>
      </c>
      <c r="BB2338" t="inlineStr">
        <is>
          <t>N/A</t>
        </is>
      </c>
      <c r="BC2338" t="inlineStr">
        <is>
          <t>N/A</t>
        </is>
      </c>
      <c r="BD2338" t="inlineStr">
        <is>
          <t>N/A</t>
        </is>
      </c>
      <c r="BE2338" t="inlineStr">
        <is>
          <t>N/A</t>
        </is>
      </c>
    </row>
    <row r="2339">
      <c r="A2339" t="inlineStr">
        <is>
          <t>WI220275641</t>
        </is>
      </c>
      <c r="B2339" t="inlineStr">
        <is>
          <t>DATA_VALIDATION</t>
        </is>
      </c>
      <c r="C2339" t="inlineStr">
        <is>
          <t>201100014731</t>
        </is>
      </c>
      <c r="D2339" t="inlineStr">
        <is>
          <t>Folder</t>
        </is>
      </c>
      <c r="E2339" s="2">
        <f>HYPERLINK("capsilon://?command=openfolder&amp;siteaddress=FAM.docvelocity-na8.net&amp;folderid=FX314FB2C1-A4DD-FE98-5107-674DD3AA4040","FX220211703")</f>
        <v>0.0</v>
      </c>
      <c r="F2339" t="inlineStr">
        <is>
          <t/>
        </is>
      </c>
      <c r="G2339" t="inlineStr">
        <is>
          <t/>
        </is>
      </c>
      <c r="H2339" t="inlineStr">
        <is>
          <t>Mailitem</t>
        </is>
      </c>
      <c r="I2339" t="inlineStr">
        <is>
          <t>MI2202752294</t>
        </is>
      </c>
      <c r="J2339" t="n">
        <v>0.0</v>
      </c>
      <c r="K2339" t="inlineStr">
        <is>
          <t>COMPLETED</t>
        </is>
      </c>
      <c r="L2339" t="inlineStr">
        <is>
          <t>MARK_AS_COMPLETED</t>
        </is>
      </c>
      <c r="M2339" t="inlineStr">
        <is>
          <t>Queue</t>
        </is>
      </c>
      <c r="N2339" t="n">
        <v>2.0</v>
      </c>
      <c r="O2339" s="1" t="n">
        <v>44617.8290625</v>
      </c>
      <c r="P2339" s="1" t="n">
        <v>44618.25601851852</v>
      </c>
      <c r="Q2339" t="n">
        <v>35963.0</v>
      </c>
      <c r="R2339" t="n">
        <v>926.0</v>
      </c>
      <c r="S2339" t="b">
        <v>0</v>
      </c>
      <c r="T2339" t="inlineStr">
        <is>
          <t>N/A</t>
        </is>
      </c>
      <c r="U2339" t="b">
        <v>1</v>
      </c>
      <c r="V2339" t="inlineStr">
        <is>
          <t>Amruta Erande</t>
        </is>
      </c>
      <c r="W2339" s="1" t="n">
        <v>44617.833958333336</v>
      </c>
      <c r="X2339" t="n">
        <v>413.0</v>
      </c>
      <c r="Y2339" t="n">
        <v>193.0</v>
      </c>
      <c r="Z2339" t="n">
        <v>0.0</v>
      </c>
      <c r="AA2339" t="n">
        <v>193.0</v>
      </c>
      <c r="AB2339" t="n">
        <v>0.0</v>
      </c>
      <c r="AC2339" t="n">
        <v>61.0</v>
      </c>
      <c r="AD2339" t="n">
        <v>-193.0</v>
      </c>
      <c r="AE2339" t="n">
        <v>0.0</v>
      </c>
      <c r="AF2339" t="n">
        <v>0.0</v>
      </c>
      <c r="AG2339" t="n">
        <v>0.0</v>
      </c>
      <c r="AH2339" t="inlineStr">
        <is>
          <t>Poonam Patil</t>
        </is>
      </c>
      <c r="AI2339" s="1" t="n">
        <v>44618.25601851852</v>
      </c>
      <c r="AJ2339" t="n">
        <v>505.0</v>
      </c>
      <c r="AK2339" t="n">
        <v>0.0</v>
      </c>
      <c r="AL2339" t="n">
        <v>0.0</v>
      </c>
      <c r="AM2339" t="n">
        <v>0.0</v>
      </c>
      <c r="AN2339" t="n">
        <v>0.0</v>
      </c>
      <c r="AO2339" t="n">
        <v>0.0</v>
      </c>
      <c r="AP2339" t="n">
        <v>-193.0</v>
      </c>
      <c r="AQ2339" t="n">
        <v>0.0</v>
      </c>
      <c r="AR2339" t="n">
        <v>0.0</v>
      </c>
      <c r="AS2339" t="n">
        <v>0.0</v>
      </c>
      <c r="AT2339" t="inlineStr">
        <is>
          <t>N/A</t>
        </is>
      </c>
      <c r="AU2339" t="inlineStr">
        <is>
          <t>N/A</t>
        </is>
      </c>
      <c r="AV2339" t="inlineStr">
        <is>
          <t>N/A</t>
        </is>
      </c>
      <c r="AW2339" t="inlineStr">
        <is>
          <t>N/A</t>
        </is>
      </c>
      <c r="AX2339" t="inlineStr">
        <is>
          <t>N/A</t>
        </is>
      </c>
      <c r="AY2339" t="inlineStr">
        <is>
          <t>N/A</t>
        </is>
      </c>
      <c r="AZ2339" t="inlineStr">
        <is>
          <t>N/A</t>
        </is>
      </c>
      <c r="BA2339" t="inlineStr">
        <is>
          <t>N/A</t>
        </is>
      </c>
      <c r="BB2339" t="inlineStr">
        <is>
          <t>N/A</t>
        </is>
      </c>
      <c r="BC2339" t="inlineStr">
        <is>
          <t>N/A</t>
        </is>
      </c>
      <c r="BD2339" t="inlineStr">
        <is>
          <t>N/A</t>
        </is>
      </c>
      <c r="BE2339" t="inlineStr">
        <is>
          <t>N/A</t>
        </is>
      </c>
    </row>
    <row r="2340">
      <c r="A2340" t="inlineStr">
        <is>
          <t>WI220275714</t>
        </is>
      </c>
      <c r="B2340" t="inlineStr">
        <is>
          <t>DATA_VALIDATION</t>
        </is>
      </c>
      <c r="C2340" t="inlineStr">
        <is>
          <t>201308008225</t>
        </is>
      </c>
      <c r="D2340" t="inlineStr">
        <is>
          <t>Folder</t>
        </is>
      </c>
      <c r="E2340" s="2">
        <f>HYPERLINK("capsilon://?command=openfolder&amp;siteaddress=FAM.docvelocity-na8.net&amp;folderid=FXBF85B1A6-1845-45E4-C044-5A491581014D","FX220212186")</f>
        <v>0.0</v>
      </c>
      <c r="F2340" t="inlineStr">
        <is>
          <t/>
        </is>
      </c>
      <c r="G2340" t="inlineStr">
        <is>
          <t/>
        </is>
      </c>
      <c r="H2340" t="inlineStr">
        <is>
          <t>Mailitem</t>
        </is>
      </c>
      <c r="I2340" t="inlineStr">
        <is>
          <t>MI2202768116</t>
        </is>
      </c>
      <c r="J2340" t="n">
        <v>0.0</v>
      </c>
      <c r="K2340" t="inlineStr">
        <is>
          <t>COMPLETED</t>
        </is>
      </c>
      <c r="L2340" t="inlineStr">
        <is>
          <t>MARK_AS_COMPLETED</t>
        </is>
      </c>
      <c r="M2340" t="inlineStr">
        <is>
          <t>Queue</t>
        </is>
      </c>
      <c r="N2340" t="n">
        <v>1.0</v>
      </c>
      <c r="O2340" s="1" t="n">
        <v>44617.86335648148</v>
      </c>
      <c r="P2340" s="1" t="n">
        <v>44618.185648148145</v>
      </c>
      <c r="Q2340" t="n">
        <v>27686.0</v>
      </c>
      <c r="R2340" t="n">
        <v>160.0</v>
      </c>
      <c r="S2340" t="b">
        <v>0</v>
      </c>
      <c r="T2340" t="inlineStr">
        <is>
          <t>N/A</t>
        </is>
      </c>
      <c r="U2340" t="b">
        <v>0</v>
      </c>
      <c r="V2340" t="inlineStr">
        <is>
          <t>Aditya Tade</t>
        </is>
      </c>
      <c r="W2340" s="1" t="n">
        <v>44618.185648148145</v>
      </c>
      <c r="X2340" t="n">
        <v>109.0</v>
      </c>
      <c r="Y2340" t="n">
        <v>0.0</v>
      </c>
      <c r="Z2340" t="n">
        <v>0.0</v>
      </c>
      <c r="AA2340" t="n">
        <v>0.0</v>
      </c>
      <c r="AB2340" t="n">
        <v>0.0</v>
      </c>
      <c r="AC2340" t="n">
        <v>0.0</v>
      </c>
      <c r="AD2340" t="n">
        <v>0.0</v>
      </c>
      <c r="AE2340" t="n">
        <v>54.0</v>
      </c>
      <c r="AF2340" t="n">
        <v>0.0</v>
      </c>
      <c r="AG2340" t="n">
        <v>4.0</v>
      </c>
      <c r="AH2340" t="inlineStr">
        <is>
          <t>N/A</t>
        </is>
      </c>
      <c r="AI2340" t="inlineStr">
        <is>
          <t>N/A</t>
        </is>
      </c>
      <c r="AJ2340" t="inlineStr">
        <is>
          <t>N/A</t>
        </is>
      </c>
      <c r="AK2340" t="inlineStr">
        <is>
          <t>N/A</t>
        </is>
      </c>
      <c r="AL2340" t="inlineStr">
        <is>
          <t>N/A</t>
        </is>
      </c>
      <c r="AM2340" t="inlineStr">
        <is>
          <t>N/A</t>
        </is>
      </c>
      <c r="AN2340" t="inlineStr">
        <is>
          <t>N/A</t>
        </is>
      </c>
      <c r="AO2340" t="inlineStr">
        <is>
          <t>N/A</t>
        </is>
      </c>
      <c r="AP2340" t="inlineStr">
        <is>
          <t>N/A</t>
        </is>
      </c>
      <c r="AQ2340" t="inlineStr">
        <is>
          <t>N/A</t>
        </is>
      </c>
      <c r="AR2340" t="inlineStr">
        <is>
          <t>N/A</t>
        </is>
      </c>
      <c r="AS2340" t="inlineStr">
        <is>
          <t>N/A</t>
        </is>
      </c>
      <c r="AT2340" t="inlineStr">
        <is>
          <t>N/A</t>
        </is>
      </c>
      <c r="AU2340" t="inlineStr">
        <is>
          <t>N/A</t>
        </is>
      </c>
      <c r="AV2340" t="inlineStr">
        <is>
          <t>N/A</t>
        </is>
      </c>
      <c r="AW2340" t="inlineStr">
        <is>
          <t>N/A</t>
        </is>
      </c>
      <c r="AX2340" t="inlineStr">
        <is>
          <t>N/A</t>
        </is>
      </c>
      <c r="AY2340" t="inlineStr">
        <is>
          <t>N/A</t>
        </is>
      </c>
      <c r="AZ2340" t="inlineStr">
        <is>
          <t>N/A</t>
        </is>
      </c>
      <c r="BA2340" t="inlineStr">
        <is>
          <t>N/A</t>
        </is>
      </c>
      <c r="BB2340" t="inlineStr">
        <is>
          <t>N/A</t>
        </is>
      </c>
      <c r="BC2340" t="inlineStr">
        <is>
          <t>N/A</t>
        </is>
      </c>
      <c r="BD2340" t="inlineStr">
        <is>
          <t>N/A</t>
        </is>
      </c>
      <c r="BE2340" t="inlineStr">
        <is>
          <t>N/A</t>
        </is>
      </c>
    </row>
    <row r="2341">
      <c r="A2341" t="inlineStr">
        <is>
          <t>WI220275715</t>
        </is>
      </c>
      <c r="B2341" t="inlineStr">
        <is>
          <t>DATA_VALIDATION</t>
        </is>
      </c>
      <c r="C2341" t="inlineStr">
        <is>
          <t>201300021760</t>
        </is>
      </c>
      <c r="D2341" t="inlineStr">
        <is>
          <t>Folder</t>
        </is>
      </c>
      <c r="E2341" s="2">
        <f>HYPERLINK("capsilon://?command=openfolder&amp;siteaddress=FAM.docvelocity-na8.net&amp;folderid=FX0E0A9F82-95E4-BB7A-64F5-D1915DC27269","FX220211869")</f>
        <v>0.0</v>
      </c>
      <c r="F2341" t="inlineStr">
        <is>
          <t/>
        </is>
      </c>
      <c r="G2341" t="inlineStr">
        <is>
          <t/>
        </is>
      </c>
      <c r="H2341" t="inlineStr">
        <is>
          <t>Mailitem</t>
        </is>
      </c>
      <c r="I2341" t="inlineStr">
        <is>
          <t>MI2202768095</t>
        </is>
      </c>
      <c r="J2341" t="n">
        <v>0.0</v>
      </c>
      <c r="K2341" t="inlineStr">
        <is>
          <t>COMPLETED</t>
        </is>
      </c>
      <c r="L2341" t="inlineStr">
        <is>
          <t>MARK_AS_COMPLETED</t>
        </is>
      </c>
      <c r="M2341" t="inlineStr">
        <is>
          <t>Queue</t>
        </is>
      </c>
      <c r="N2341" t="n">
        <v>1.0</v>
      </c>
      <c r="O2341" s="1" t="n">
        <v>44617.86528935185</v>
      </c>
      <c r="P2341" s="1" t="n">
        <v>44618.22806712963</v>
      </c>
      <c r="Q2341" t="n">
        <v>31014.0</v>
      </c>
      <c r="R2341" t="n">
        <v>330.0</v>
      </c>
      <c r="S2341" t="b">
        <v>0</v>
      </c>
      <c r="T2341" t="inlineStr">
        <is>
          <t>N/A</t>
        </is>
      </c>
      <c r="U2341" t="b">
        <v>0</v>
      </c>
      <c r="V2341" t="inlineStr">
        <is>
          <t>Aditya Tade</t>
        </is>
      </c>
      <c r="W2341" s="1" t="n">
        <v>44618.22806712963</v>
      </c>
      <c r="X2341" t="n">
        <v>294.0</v>
      </c>
      <c r="Y2341" t="n">
        <v>0.0</v>
      </c>
      <c r="Z2341" t="n">
        <v>0.0</v>
      </c>
      <c r="AA2341" t="n">
        <v>0.0</v>
      </c>
      <c r="AB2341" t="n">
        <v>0.0</v>
      </c>
      <c r="AC2341" t="n">
        <v>0.0</v>
      </c>
      <c r="AD2341" t="n">
        <v>0.0</v>
      </c>
      <c r="AE2341" t="n">
        <v>67.0</v>
      </c>
      <c r="AF2341" t="n">
        <v>0.0</v>
      </c>
      <c r="AG2341" t="n">
        <v>5.0</v>
      </c>
      <c r="AH2341" t="inlineStr">
        <is>
          <t>N/A</t>
        </is>
      </c>
      <c r="AI2341" t="inlineStr">
        <is>
          <t>N/A</t>
        </is>
      </c>
      <c r="AJ2341" t="inlineStr">
        <is>
          <t>N/A</t>
        </is>
      </c>
      <c r="AK2341" t="inlineStr">
        <is>
          <t>N/A</t>
        </is>
      </c>
      <c r="AL2341" t="inlineStr">
        <is>
          <t>N/A</t>
        </is>
      </c>
      <c r="AM2341" t="inlineStr">
        <is>
          <t>N/A</t>
        </is>
      </c>
      <c r="AN2341" t="inlineStr">
        <is>
          <t>N/A</t>
        </is>
      </c>
      <c r="AO2341" t="inlineStr">
        <is>
          <t>N/A</t>
        </is>
      </c>
      <c r="AP2341" t="inlineStr">
        <is>
          <t>N/A</t>
        </is>
      </c>
      <c r="AQ2341" t="inlineStr">
        <is>
          <t>N/A</t>
        </is>
      </c>
      <c r="AR2341" t="inlineStr">
        <is>
          <t>N/A</t>
        </is>
      </c>
      <c r="AS2341" t="inlineStr">
        <is>
          <t>N/A</t>
        </is>
      </c>
      <c r="AT2341" t="inlineStr">
        <is>
          <t>N/A</t>
        </is>
      </c>
      <c r="AU2341" t="inlineStr">
        <is>
          <t>N/A</t>
        </is>
      </c>
      <c r="AV2341" t="inlineStr">
        <is>
          <t>N/A</t>
        </is>
      </c>
      <c r="AW2341" t="inlineStr">
        <is>
          <t>N/A</t>
        </is>
      </c>
      <c r="AX2341" t="inlineStr">
        <is>
          <t>N/A</t>
        </is>
      </c>
      <c r="AY2341" t="inlineStr">
        <is>
          <t>N/A</t>
        </is>
      </c>
      <c r="AZ2341" t="inlineStr">
        <is>
          <t>N/A</t>
        </is>
      </c>
      <c r="BA2341" t="inlineStr">
        <is>
          <t>N/A</t>
        </is>
      </c>
      <c r="BB2341" t="inlineStr">
        <is>
          <t>N/A</t>
        </is>
      </c>
      <c r="BC2341" t="inlineStr">
        <is>
          <t>N/A</t>
        </is>
      </c>
      <c r="BD2341" t="inlineStr">
        <is>
          <t>N/A</t>
        </is>
      </c>
      <c r="BE2341" t="inlineStr">
        <is>
          <t>N/A</t>
        </is>
      </c>
    </row>
    <row r="2342">
      <c r="A2342" t="inlineStr">
        <is>
          <t>WI220275771</t>
        </is>
      </c>
      <c r="B2342" t="inlineStr">
        <is>
          <t>DATA_VALIDATION</t>
        </is>
      </c>
      <c r="C2342" t="inlineStr">
        <is>
          <t>201308008211</t>
        </is>
      </c>
      <c r="D2342" t="inlineStr">
        <is>
          <t>Folder</t>
        </is>
      </c>
      <c r="E2342" s="2">
        <f>HYPERLINK("capsilon://?command=openfolder&amp;siteaddress=FAM.docvelocity-na8.net&amp;folderid=FX1E2C9EC2-F245-0523-045E-C4D3B268E479","FX220210872")</f>
        <v>0.0</v>
      </c>
      <c r="F2342" t="inlineStr">
        <is>
          <t/>
        </is>
      </c>
      <c r="G2342" t="inlineStr">
        <is>
          <t/>
        </is>
      </c>
      <c r="H2342" t="inlineStr">
        <is>
          <t>Mailitem</t>
        </is>
      </c>
      <c r="I2342" t="inlineStr">
        <is>
          <t>MI2202768738</t>
        </is>
      </c>
      <c r="J2342" t="n">
        <v>0.0</v>
      </c>
      <c r="K2342" t="inlineStr">
        <is>
          <t>COMPLETED</t>
        </is>
      </c>
      <c r="L2342" t="inlineStr">
        <is>
          <t>MARK_AS_COMPLETED</t>
        </is>
      </c>
      <c r="M2342" t="inlineStr">
        <is>
          <t>Queue</t>
        </is>
      </c>
      <c r="N2342" t="n">
        <v>1.0</v>
      </c>
      <c r="O2342" s="1" t="n">
        <v>44617.89487268519</v>
      </c>
      <c r="P2342" s="1" t="n">
        <v>44618.243425925924</v>
      </c>
      <c r="Q2342" t="n">
        <v>29821.0</v>
      </c>
      <c r="R2342" t="n">
        <v>294.0</v>
      </c>
      <c r="S2342" t="b">
        <v>0</v>
      </c>
      <c r="T2342" t="inlineStr">
        <is>
          <t>N/A</t>
        </is>
      </c>
      <c r="U2342" t="b">
        <v>0</v>
      </c>
      <c r="V2342" t="inlineStr">
        <is>
          <t>Supriya Khape</t>
        </is>
      </c>
      <c r="W2342" s="1" t="n">
        <v>44618.243425925924</v>
      </c>
      <c r="X2342" t="n">
        <v>271.0</v>
      </c>
      <c r="Y2342" t="n">
        <v>0.0</v>
      </c>
      <c r="Z2342" t="n">
        <v>0.0</v>
      </c>
      <c r="AA2342" t="n">
        <v>0.0</v>
      </c>
      <c r="AB2342" t="n">
        <v>0.0</v>
      </c>
      <c r="AC2342" t="n">
        <v>0.0</v>
      </c>
      <c r="AD2342" t="n">
        <v>0.0</v>
      </c>
      <c r="AE2342" t="n">
        <v>79.0</v>
      </c>
      <c r="AF2342" t="n">
        <v>0.0</v>
      </c>
      <c r="AG2342" t="n">
        <v>4.0</v>
      </c>
      <c r="AH2342" t="inlineStr">
        <is>
          <t>N/A</t>
        </is>
      </c>
      <c r="AI2342" t="inlineStr">
        <is>
          <t>N/A</t>
        </is>
      </c>
      <c r="AJ2342" t="inlineStr">
        <is>
          <t>N/A</t>
        </is>
      </c>
      <c r="AK2342" t="inlineStr">
        <is>
          <t>N/A</t>
        </is>
      </c>
      <c r="AL2342" t="inlineStr">
        <is>
          <t>N/A</t>
        </is>
      </c>
      <c r="AM2342" t="inlineStr">
        <is>
          <t>N/A</t>
        </is>
      </c>
      <c r="AN2342" t="inlineStr">
        <is>
          <t>N/A</t>
        </is>
      </c>
      <c r="AO2342" t="inlineStr">
        <is>
          <t>N/A</t>
        </is>
      </c>
      <c r="AP2342" t="inlineStr">
        <is>
          <t>N/A</t>
        </is>
      </c>
      <c r="AQ2342" t="inlineStr">
        <is>
          <t>N/A</t>
        </is>
      </c>
      <c r="AR2342" t="inlineStr">
        <is>
          <t>N/A</t>
        </is>
      </c>
      <c r="AS2342" t="inlineStr">
        <is>
          <t>N/A</t>
        </is>
      </c>
      <c r="AT2342" t="inlineStr">
        <is>
          <t>N/A</t>
        </is>
      </c>
      <c r="AU2342" t="inlineStr">
        <is>
          <t>N/A</t>
        </is>
      </c>
      <c r="AV2342" t="inlineStr">
        <is>
          <t>N/A</t>
        </is>
      </c>
      <c r="AW2342" t="inlineStr">
        <is>
          <t>N/A</t>
        </is>
      </c>
      <c r="AX2342" t="inlineStr">
        <is>
          <t>N/A</t>
        </is>
      </c>
      <c r="AY2342" t="inlineStr">
        <is>
          <t>N/A</t>
        </is>
      </c>
      <c r="AZ2342" t="inlineStr">
        <is>
          <t>N/A</t>
        </is>
      </c>
      <c r="BA2342" t="inlineStr">
        <is>
          <t>N/A</t>
        </is>
      </c>
      <c r="BB2342" t="inlineStr">
        <is>
          <t>N/A</t>
        </is>
      </c>
      <c r="BC2342" t="inlineStr">
        <is>
          <t>N/A</t>
        </is>
      </c>
      <c r="BD2342" t="inlineStr">
        <is>
          <t>N/A</t>
        </is>
      </c>
      <c r="BE2342" t="inlineStr">
        <is>
          <t>N/A</t>
        </is>
      </c>
    </row>
    <row r="2343">
      <c r="A2343" t="inlineStr">
        <is>
          <t>WI220275801</t>
        </is>
      </c>
      <c r="B2343" t="inlineStr">
        <is>
          <t>DATA_VALIDATION</t>
        </is>
      </c>
      <c r="C2343" t="inlineStr">
        <is>
          <t>201330005424</t>
        </is>
      </c>
      <c r="D2343" t="inlineStr">
        <is>
          <t>Folder</t>
        </is>
      </c>
      <c r="E2343" s="2">
        <f>HYPERLINK("capsilon://?command=openfolder&amp;siteaddress=FAM.docvelocity-na8.net&amp;folderid=FXA08DD81C-7353-79E4-9DDD-E134BB784CA8","FX220210404")</f>
        <v>0.0</v>
      </c>
      <c r="F2343" t="inlineStr">
        <is>
          <t/>
        </is>
      </c>
      <c r="G2343" t="inlineStr">
        <is>
          <t/>
        </is>
      </c>
      <c r="H2343" t="inlineStr">
        <is>
          <t>Mailitem</t>
        </is>
      </c>
      <c r="I2343" t="inlineStr">
        <is>
          <t>MI2202769075</t>
        </is>
      </c>
      <c r="J2343" t="n">
        <v>0.0</v>
      </c>
      <c r="K2343" t="inlineStr">
        <is>
          <t>COMPLETED</t>
        </is>
      </c>
      <c r="L2343" t="inlineStr">
        <is>
          <t>MARK_AS_COMPLETED</t>
        </is>
      </c>
      <c r="M2343" t="inlineStr">
        <is>
          <t>Queue</t>
        </is>
      </c>
      <c r="N2343" t="n">
        <v>1.0</v>
      </c>
      <c r="O2343" s="1" t="n">
        <v>44617.91881944444</v>
      </c>
      <c r="P2343" s="1" t="n">
        <v>44618.26174768519</v>
      </c>
      <c r="Q2343" t="n">
        <v>29530.0</v>
      </c>
      <c r="R2343" t="n">
        <v>99.0</v>
      </c>
      <c r="S2343" t="b">
        <v>0</v>
      </c>
      <c r="T2343" t="inlineStr">
        <is>
          <t>N/A</t>
        </is>
      </c>
      <c r="U2343" t="b">
        <v>0</v>
      </c>
      <c r="V2343" t="inlineStr">
        <is>
          <t>Supriya Khape</t>
        </is>
      </c>
      <c r="W2343" s="1" t="n">
        <v>44618.26174768519</v>
      </c>
      <c r="X2343" t="n">
        <v>99.0</v>
      </c>
      <c r="Y2343" t="n">
        <v>0.0</v>
      </c>
      <c r="Z2343" t="n">
        <v>0.0</v>
      </c>
      <c r="AA2343" t="n">
        <v>0.0</v>
      </c>
      <c r="AB2343" t="n">
        <v>0.0</v>
      </c>
      <c r="AC2343" t="n">
        <v>0.0</v>
      </c>
      <c r="AD2343" t="n">
        <v>0.0</v>
      </c>
      <c r="AE2343" t="n">
        <v>21.0</v>
      </c>
      <c r="AF2343" t="n">
        <v>0.0</v>
      </c>
      <c r="AG2343" t="n">
        <v>2.0</v>
      </c>
      <c r="AH2343" t="inlineStr">
        <is>
          <t>N/A</t>
        </is>
      </c>
      <c r="AI2343" t="inlineStr">
        <is>
          <t>N/A</t>
        </is>
      </c>
      <c r="AJ2343" t="inlineStr">
        <is>
          <t>N/A</t>
        </is>
      </c>
      <c r="AK2343" t="inlineStr">
        <is>
          <t>N/A</t>
        </is>
      </c>
      <c r="AL2343" t="inlineStr">
        <is>
          <t>N/A</t>
        </is>
      </c>
      <c r="AM2343" t="inlineStr">
        <is>
          <t>N/A</t>
        </is>
      </c>
      <c r="AN2343" t="inlineStr">
        <is>
          <t>N/A</t>
        </is>
      </c>
      <c r="AO2343" t="inlineStr">
        <is>
          <t>N/A</t>
        </is>
      </c>
      <c r="AP2343" t="inlineStr">
        <is>
          <t>N/A</t>
        </is>
      </c>
      <c r="AQ2343" t="inlineStr">
        <is>
          <t>N/A</t>
        </is>
      </c>
      <c r="AR2343" t="inlineStr">
        <is>
          <t>N/A</t>
        </is>
      </c>
      <c r="AS2343" t="inlineStr">
        <is>
          <t>N/A</t>
        </is>
      </c>
      <c r="AT2343" t="inlineStr">
        <is>
          <t>N/A</t>
        </is>
      </c>
      <c r="AU2343" t="inlineStr">
        <is>
          <t>N/A</t>
        </is>
      </c>
      <c r="AV2343" t="inlineStr">
        <is>
          <t>N/A</t>
        </is>
      </c>
      <c r="AW2343" t="inlineStr">
        <is>
          <t>N/A</t>
        </is>
      </c>
      <c r="AX2343" t="inlineStr">
        <is>
          <t>N/A</t>
        </is>
      </c>
      <c r="AY2343" t="inlineStr">
        <is>
          <t>N/A</t>
        </is>
      </c>
      <c r="AZ2343" t="inlineStr">
        <is>
          <t>N/A</t>
        </is>
      </c>
      <c r="BA2343" t="inlineStr">
        <is>
          <t>N/A</t>
        </is>
      </c>
      <c r="BB2343" t="inlineStr">
        <is>
          <t>N/A</t>
        </is>
      </c>
      <c r="BC2343" t="inlineStr">
        <is>
          <t>N/A</t>
        </is>
      </c>
      <c r="BD2343" t="inlineStr">
        <is>
          <t>N/A</t>
        </is>
      </c>
      <c r="BE2343" t="inlineStr">
        <is>
          <t>N/A</t>
        </is>
      </c>
    </row>
    <row r="2344">
      <c r="A2344" t="inlineStr">
        <is>
          <t>WI220275802</t>
        </is>
      </c>
      <c r="B2344" t="inlineStr">
        <is>
          <t>DATA_VALIDATION</t>
        </is>
      </c>
      <c r="C2344" t="inlineStr">
        <is>
          <t>201330005424</t>
        </is>
      </c>
      <c r="D2344" t="inlineStr">
        <is>
          <t>Folder</t>
        </is>
      </c>
      <c r="E2344" s="2">
        <f>HYPERLINK("capsilon://?command=openfolder&amp;siteaddress=FAM.docvelocity-na8.net&amp;folderid=FXA08DD81C-7353-79E4-9DDD-E134BB784CA8","FX220210404")</f>
        <v>0.0</v>
      </c>
      <c r="F2344" t="inlineStr">
        <is>
          <t/>
        </is>
      </c>
      <c r="G2344" t="inlineStr">
        <is>
          <t/>
        </is>
      </c>
      <c r="H2344" t="inlineStr">
        <is>
          <t>Mailitem</t>
        </is>
      </c>
      <c r="I2344" t="inlineStr">
        <is>
          <t>MI2202769084</t>
        </is>
      </c>
      <c r="J2344" t="n">
        <v>0.0</v>
      </c>
      <c r="K2344" t="inlineStr">
        <is>
          <t>COMPLETED</t>
        </is>
      </c>
      <c r="L2344" t="inlineStr">
        <is>
          <t>MARK_AS_COMPLETED</t>
        </is>
      </c>
      <c r="M2344" t="inlineStr">
        <is>
          <t>Queue</t>
        </is>
      </c>
      <c r="N2344" t="n">
        <v>1.0</v>
      </c>
      <c r="O2344" s="1" t="n">
        <v>44617.919074074074</v>
      </c>
      <c r="P2344" s="1" t="n">
        <v>44618.309386574074</v>
      </c>
      <c r="Q2344" t="n">
        <v>30883.0</v>
      </c>
      <c r="R2344" t="n">
        <v>2840.0</v>
      </c>
      <c r="S2344" t="b">
        <v>0</v>
      </c>
      <c r="T2344" t="inlineStr">
        <is>
          <t>N/A</t>
        </is>
      </c>
      <c r="U2344" t="b">
        <v>0</v>
      </c>
      <c r="V2344" t="inlineStr">
        <is>
          <t>Sadaf Khan</t>
        </is>
      </c>
      <c r="W2344" s="1" t="n">
        <v>44618.309386574074</v>
      </c>
      <c r="X2344" t="n">
        <v>2779.0</v>
      </c>
      <c r="Y2344" t="n">
        <v>0.0</v>
      </c>
      <c r="Z2344" t="n">
        <v>0.0</v>
      </c>
      <c r="AA2344" t="n">
        <v>0.0</v>
      </c>
      <c r="AB2344" t="n">
        <v>0.0</v>
      </c>
      <c r="AC2344" t="n">
        <v>0.0</v>
      </c>
      <c r="AD2344" t="n">
        <v>0.0</v>
      </c>
      <c r="AE2344" t="n">
        <v>37.0</v>
      </c>
      <c r="AF2344" t="n">
        <v>0.0</v>
      </c>
      <c r="AG2344" t="n">
        <v>6.0</v>
      </c>
      <c r="AH2344" t="inlineStr">
        <is>
          <t>N/A</t>
        </is>
      </c>
      <c r="AI2344" t="inlineStr">
        <is>
          <t>N/A</t>
        </is>
      </c>
      <c r="AJ2344" t="inlineStr">
        <is>
          <t>N/A</t>
        </is>
      </c>
      <c r="AK2344" t="inlineStr">
        <is>
          <t>N/A</t>
        </is>
      </c>
      <c r="AL2344" t="inlineStr">
        <is>
          <t>N/A</t>
        </is>
      </c>
      <c r="AM2344" t="inlineStr">
        <is>
          <t>N/A</t>
        </is>
      </c>
      <c r="AN2344" t="inlineStr">
        <is>
          <t>N/A</t>
        </is>
      </c>
      <c r="AO2344" t="inlineStr">
        <is>
          <t>N/A</t>
        </is>
      </c>
      <c r="AP2344" t="inlineStr">
        <is>
          <t>N/A</t>
        </is>
      </c>
      <c r="AQ2344" t="inlineStr">
        <is>
          <t>N/A</t>
        </is>
      </c>
      <c r="AR2344" t="inlineStr">
        <is>
          <t>N/A</t>
        </is>
      </c>
      <c r="AS2344" t="inlineStr">
        <is>
          <t>N/A</t>
        </is>
      </c>
      <c r="AT2344" t="inlineStr">
        <is>
          <t>N/A</t>
        </is>
      </c>
      <c r="AU2344" t="inlineStr">
        <is>
          <t>N/A</t>
        </is>
      </c>
      <c r="AV2344" t="inlineStr">
        <is>
          <t>N/A</t>
        </is>
      </c>
      <c r="AW2344" t="inlineStr">
        <is>
          <t>N/A</t>
        </is>
      </c>
      <c r="AX2344" t="inlineStr">
        <is>
          <t>N/A</t>
        </is>
      </c>
      <c r="AY2344" t="inlineStr">
        <is>
          <t>N/A</t>
        </is>
      </c>
      <c r="AZ2344" t="inlineStr">
        <is>
          <t>N/A</t>
        </is>
      </c>
      <c r="BA2344" t="inlineStr">
        <is>
          <t>N/A</t>
        </is>
      </c>
      <c r="BB2344" t="inlineStr">
        <is>
          <t>N/A</t>
        </is>
      </c>
      <c r="BC2344" t="inlineStr">
        <is>
          <t>N/A</t>
        </is>
      </c>
      <c r="BD2344" t="inlineStr">
        <is>
          <t>N/A</t>
        </is>
      </c>
      <c r="BE2344" t="inlineStr">
        <is>
          <t>N/A</t>
        </is>
      </c>
    </row>
    <row r="2345">
      <c r="A2345" t="inlineStr">
        <is>
          <t>WI220275803</t>
        </is>
      </c>
      <c r="B2345" t="inlineStr">
        <is>
          <t>DATA_VALIDATION</t>
        </is>
      </c>
      <c r="C2345" t="inlineStr">
        <is>
          <t>201330005424</t>
        </is>
      </c>
      <c r="D2345" t="inlineStr">
        <is>
          <t>Folder</t>
        </is>
      </c>
      <c r="E2345" s="2">
        <f>HYPERLINK("capsilon://?command=openfolder&amp;siteaddress=FAM.docvelocity-na8.net&amp;folderid=FXA08DD81C-7353-79E4-9DDD-E134BB784CA8","FX220210404")</f>
        <v>0.0</v>
      </c>
      <c r="F2345" t="inlineStr">
        <is>
          <t/>
        </is>
      </c>
      <c r="G2345" t="inlineStr">
        <is>
          <t/>
        </is>
      </c>
      <c r="H2345" t="inlineStr">
        <is>
          <t>Mailitem</t>
        </is>
      </c>
      <c r="I2345" t="inlineStr">
        <is>
          <t>MI2202769080</t>
        </is>
      </c>
      <c r="J2345" t="n">
        <v>0.0</v>
      </c>
      <c r="K2345" t="inlineStr">
        <is>
          <t>COMPLETED</t>
        </is>
      </c>
      <c r="L2345" t="inlineStr">
        <is>
          <t>MARK_AS_COMPLETED</t>
        </is>
      </c>
      <c r="M2345" t="inlineStr">
        <is>
          <t>Queue</t>
        </is>
      </c>
      <c r="N2345" t="n">
        <v>1.0</v>
      </c>
      <c r="O2345" s="1" t="n">
        <v>44617.91925925926</v>
      </c>
      <c r="P2345" s="1" t="n">
        <v>44618.31292824074</v>
      </c>
      <c r="Q2345" t="n">
        <v>33647.0</v>
      </c>
      <c r="R2345" t="n">
        <v>366.0</v>
      </c>
      <c r="S2345" t="b">
        <v>0</v>
      </c>
      <c r="T2345" t="inlineStr">
        <is>
          <t>N/A</t>
        </is>
      </c>
      <c r="U2345" t="b">
        <v>0</v>
      </c>
      <c r="V2345" t="inlineStr">
        <is>
          <t>Sadaf Khan</t>
        </is>
      </c>
      <c r="W2345" s="1" t="n">
        <v>44618.31292824074</v>
      </c>
      <c r="X2345" t="n">
        <v>306.0</v>
      </c>
      <c r="Y2345" t="n">
        <v>0.0</v>
      </c>
      <c r="Z2345" t="n">
        <v>0.0</v>
      </c>
      <c r="AA2345" t="n">
        <v>0.0</v>
      </c>
      <c r="AB2345" t="n">
        <v>0.0</v>
      </c>
      <c r="AC2345" t="n">
        <v>0.0</v>
      </c>
      <c r="AD2345" t="n">
        <v>0.0</v>
      </c>
      <c r="AE2345" t="n">
        <v>21.0</v>
      </c>
      <c r="AF2345" t="n">
        <v>0.0</v>
      </c>
      <c r="AG2345" t="n">
        <v>4.0</v>
      </c>
      <c r="AH2345" t="inlineStr">
        <is>
          <t>N/A</t>
        </is>
      </c>
      <c r="AI2345" t="inlineStr">
        <is>
          <t>N/A</t>
        </is>
      </c>
      <c r="AJ2345" t="inlineStr">
        <is>
          <t>N/A</t>
        </is>
      </c>
      <c r="AK2345" t="inlineStr">
        <is>
          <t>N/A</t>
        </is>
      </c>
      <c r="AL2345" t="inlineStr">
        <is>
          <t>N/A</t>
        </is>
      </c>
      <c r="AM2345" t="inlineStr">
        <is>
          <t>N/A</t>
        </is>
      </c>
      <c r="AN2345" t="inlineStr">
        <is>
          <t>N/A</t>
        </is>
      </c>
      <c r="AO2345" t="inlineStr">
        <is>
          <t>N/A</t>
        </is>
      </c>
      <c r="AP2345" t="inlineStr">
        <is>
          <t>N/A</t>
        </is>
      </c>
      <c r="AQ2345" t="inlineStr">
        <is>
          <t>N/A</t>
        </is>
      </c>
      <c r="AR2345" t="inlineStr">
        <is>
          <t>N/A</t>
        </is>
      </c>
      <c r="AS2345" t="inlineStr">
        <is>
          <t>N/A</t>
        </is>
      </c>
      <c r="AT2345" t="inlineStr">
        <is>
          <t>N/A</t>
        </is>
      </c>
      <c r="AU2345" t="inlineStr">
        <is>
          <t>N/A</t>
        </is>
      </c>
      <c r="AV2345" t="inlineStr">
        <is>
          <t>N/A</t>
        </is>
      </c>
      <c r="AW2345" t="inlineStr">
        <is>
          <t>N/A</t>
        </is>
      </c>
      <c r="AX2345" t="inlineStr">
        <is>
          <t>N/A</t>
        </is>
      </c>
      <c r="AY2345" t="inlineStr">
        <is>
          <t>N/A</t>
        </is>
      </c>
      <c r="AZ2345" t="inlineStr">
        <is>
          <t>N/A</t>
        </is>
      </c>
      <c r="BA2345" t="inlineStr">
        <is>
          <t>N/A</t>
        </is>
      </c>
      <c r="BB2345" t="inlineStr">
        <is>
          <t>N/A</t>
        </is>
      </c>
      <c r="BC2345" t="inlineStr">
        <is>
          <t>N/A</t>
        </is>
      </c>
      <c r="BD2345" t="inlineStr">
        <is>
          <t>N/A</t>
        </is>
      </c>
      <c r="BE2345" t="inlineStr">
        <is>
          <t>N/A</t>
        </is>
      </c>
    </row>
    <row r="2346">
      <c r="A2346" t="inlineStr">
        <is>
          <t>WI220275809</t>
        </is>
      </c>
      <c r="B2346" t="inlineStr">
        <is>
          <t>DATA_VALIDATION</t>
        </is>
      </c>
      <c r="C2346" t="inlineStr">
        <is>
          <t>201130013314</t>
        </is>
      </c>
      <c r="D2346" t="inlineStr">
        <is>
          <t>Folder</t>
        </is>
      </c>
      <c r="E2346" s="2">
        <f>HYPERLINK("capsilon://?command=openfolder&amp;siteaddress=FAM.docvelocity-na8.net&amp;folderid=FXFBA9B77C-87CC-5EA8-742B-82AFF8ABCBD4","FX22027926")</f>
        <v>0.0</v>
      </c>
      <c r="F2346" t="inlineStr">
        <is>
          <t/>
        </is>
      </c>
      <c r="G2346" t="inlineStr">
        <is>
          <t/>
        </is>
      </c>
      <c r="H2346" t="inlineStr">
        <is>
          <t>Mailitem</t>
        </is>
      </c>
      <c r="I2346" t="inlineStr">
        <is>
          <t>MI2202769116</t>
        </is>
      </c>
      <c r="J2346" t="n">
        <v>0.0</v>
      </c>
      <c r="K2346" t="inlineStr">
        <is>
          <t>COMPLETED</t>
        </is>
      </c>
      <c r="L2346" t="inlineStr">
        <is>
          <t>MARK_AS_COMPLETED</t>
        </is>
      </c>
      <c r="M2346" t="inlineStr">
        <is>
          <t>Queue</t>
        </is>
      </c>
      <c r="N2346" t="n">
        <v>1.0</v>
      </c>
      <c r="O2346" s="1" t="n">
        <v>44617.92266203704</v>
      </c>
      <c r="P2346" s="1" t="n">
        <v>44618.281539351854</v>
      </c>
      <c r="Q2346" t="n">
        <v>30647.0</v>
      </c>
      <c r="R2346" t="n">
        <v>360.0</v>
      </c>
      <c r="S2346" t="b">
        <v>0</v>
      </c>
      <c r="T2346" t="inlineStr">
        <is>
          <t>N/A</t>
        </is>
      </c>
      <c r="U2346" t="b">
        <v>0</v>
      </c>
      <c r="V2346" t="inlineStr">
        <is>
          <t>Supriya Khape</t>
        </is>
      </c>
      <c r="W2346" s="1" t="n">
        <v>44618.281539351854</v>
      </c>
      <c r="X2346" t="n">
        <v>360.0</v>
      </c>
      <c r="Y2346" t="n">
        <v>0.0</v>
      </c>
      <c r="Z2346" t="n">
        <v>0.0</v>
      </c>
      <c r="AA2346" t="n">
        <v>0.0</v>
      </c>
      <c r="AB2346" t="n">
        <v>0.0</v>
      </c>
      <c r="AC2346" t="n">
        <v>0.0</v>
      </c>
      <c r="AD2346" t="n">
        <v>0.0</v>
      </c>
      <c r="AE2346" t="n">
        <v>69.0</v>
      </c>
      <c r="AF2346" t="n">
        <v>0.0</v>
      </c>
      <c r="AG2346" t="n">
        <v>4.0</v>
      </c>
      <c r="AH2346" t="inlineStr">
        <is>
          <t>N/A</t>
        </is>
      </c>
      <c r="AI2346" t="inlineStr">
        <is>
          <t>N/A</t>
        </is>
      </c>
      <c r="AJ2346" t="inlineStr">
        <is>
          <t>N/A</t>
        </is>
      </c>
      <c r="AK2346" t="inlineStr">
        <is>
          <t>N/A</t>
        </is>
      </c>
      <c r="AL2346" t="inlineStr">
        <is>
          <t>N/A</t>
        </is>
      </c>
      <c r="AM2346" t="inlineStr">
        <is>
          <t>N/A</t>
        </is>
      </c>
      <c r="AN2346" t="inlineStr">
        <is>
          <t>N/A</t>
        </is>
      </c>
      <c r="AO2346" t="inlineStr">
        <is>
          <t>N/A</t>
        </is>
      </c>
      <c r="AP2346" t="inlineStr">
        <is>
          <t>N/A</t>
        </is>
      </c>
      <c r="AQ2346" t="inlineStr">
        <is>
          <t>N/A</t>
        </is>
      </c>
      <c r="AR2346" t="inlineStr">
        <is>
          <t>N/A</t>
        </is>
      </c>
      <c r="AS2346" t="inlineStr">
        <is>
          <t>N/A</t>
        </is>
      </c>
      <c r="AT2346" t="inlineStr">
        <is>
          <t>N/A</t>
        </is>
      </c>
      <c r="AU2346" t="inlineStr">
        <is>
          <t>N/A</t>
        </is>
      </c>
      <c r="AV2346" t="inlineStr">
        <is>
          <t>N/A</t>
        </is>
      </c>
      <c r="AW2346" t="inlineStr">
        <is>
          <t>N/A</t>
        </is>
      </c>
      <c r="AX2346" t="inlineStr">
        <is>
          <t>N/A</t>
        </is>
      </c>
      <c r="AY2346" t="inlineStr">
        <is>
          <t>N/A</t>
        </is>
      </c>
      <c r="AZ2346" t="inlineStr">
        <is>
          <t>N/A</t>
        </is>
      </c>
      <c r="BA2346" t="inlineStr">
        <is>
          <t>N/A</t>
        </is>
      </c>
      <c r="BB2346" t="inlineStr">
        <is>
          <t>N/A</t>
        </is>
      </c>
      <c r="BC2346" t="inlineStr">
        <is>
          <t>N/A</t>
        </is>
      </c>
      <c r="BD2346" t="inlineStr">
        <is>
          <t>N/A</t>
        </is>
      </c>
      <c r="BE2346" t="inlineStr">
        <is>
          <t>N/A</t>
        </is>
      </c>
    </row>
    <row r="2347">
      <c r="A2347" t="inlineStr">
        <is>
          <t>WI220275810</t>
        </is>
      </c>
      <c r="B2347" t="inlineStr">
        <is>
          <t>DATA_VALIDATION</t>
        </is>
      </c>
      <c r="C2347" t="inlineStr">
        <is>
          <t>201130013314</t>
        </is>
      </c>
      <c r="D2347" t="inlineStr">
        <is>
          <t>Folder</t>
        </is>
      </c>
      <c r="E2347" s="2">
        <f>HYPERLINK("capsilon://?command=openfolder&amp;siteaddress=FAM.docvelocity-na8.net&amp;folderid=FXFBA9B77C-87CC-5EA8-742B-82AFF8ABCBD4","FX22027926")</f>
        <v>0.0</v>
      </c>
      <c r="F2347" t="inlineStr">
        <is>
          <t/>
        </is>
      </c>
      <c r="G2347" t="inlineStr">
        <is>
          <t/>
        </is>
      </c>
      <c r="H2347" t="inlineStr">
        <is>
          <t>Mailitem</t>
        </is>
      </c>
      <c r="I2347" t="inlineStr">
        <is>
          <t>MI2202769115</t>
        </is>
      </c>
      <c r="J2347" t="n">
        <v>0.0</v>
      </c>
      <c r="K2347" t="inlineStr">
        <is>
          <t>COMPLETED</t>
        </is>
      </c>
      <c r="L2347" t="inlineStr">
        <is>
          <t>MARK_AS_COMPLETED</t>
        </is>
      </c>
      <c r="M2347" t="inlineStr">
        <is>
          <t>Queue</t>
        </is>
      </c>
      <c r="N2347" t="n">
        <v>1.0</v>
      </c>
      <c r="O2347" s="1" t="n">
        <v>44617.92292824074</v>
      </c>
      <c r="P2347" s="1" t="n">
        <v>44618.284537037034</v>
      </c>
      <c r="Q2347" t="n">
        <v>30985.0</v>
      </c>
      <c r="R2347" t="n">
        <v>258.0</v>
      </c>
      <c r="S2347" t="b">
        <v>0</v>
      </c>
      <c r="T2347" t="inlineStr">
        <is>
          <t>N/A</t>
        </is>
      </c>
      <c r="U2347" t="b">
        <v>0</v>
      </c>
      <c r="V2347" t="inlineStr">
        <is>
          <t>Supriya Khape</t>
        </is>
      </c>
      <c r="W2347" s="1" t="n">
        <v>44618.284537037034</v>
      </c>
      <c r="X2347" t="n">
        <v>258.0</v>
      </c>
      <c r="Y2347" t="n">
        <v>0.0</v>
      </c>
      <c r="Z2347" t="n">
        <v>0.0</v>
      </c>
      <c r="AA2347" t="n">
        <v>0.0</v>
      </c>
      <c r="AB2347" t="n">
        <v>0.0</v>
      </c>
      <c r="AC2347" t="n">
        <v>0.0</v>
      </c>
      <c r="AD2347" t="n">
        <v>0.0</v>
      </c>
      <c r="AE2347" t="n">
        <v>69.0</v>
      </c>
      <c r="AF2347" t="n">
        <v>0.0</v>
      </c>
      <c r="AG2347" t="n">
        <v>4.0</v>
      </c>
      <c r="AH2347" t="inlineStr">
        <is>
          <t>N/A</t>
        </is>
      </c>
      <c r="AI2347" t="inlineStr">
        <is>
          <t>N/A</t>
        </is>
      </c>
      <c r="AJ2347" t="inlineStr">
        <is>
          <t>N/A</t>
        </is>
      </c>
      <c r="AK2347" t="inlineStr">
        <is>
          <t>N/A</t>
        </is>
      </c>
      <c r="AL2347" t="inlineStr">
        <is>
          <t>N/A</t>
        </is>
      </c>
      <c r="AM2347" t="inlineStr">
        <is>
          <t>N/A</t>
        </is>
      </c>
      <c r="AN2347" t="inlineStr">
        <is>
          <t>N/A</t>
        </is>
      </c>
      <c r="AO2347" t="inlineStr">
        <is>
          <t>N/A</t>
        </is>
      </c>
      <c r="AP2347" t="inlineStr">
        <is>
          <t>N/A</t>
        </is>
      </c>
      <c r="AQ2347" t="inlineStr">
        <is>
          <t>N/A</t>
        </is>
      </c>
      <c r="AR2347" t="inlineStr">
        <is>
          <t>N/A</t>
        </is>
      </c>
      <c r="AS2347" t="inlineStr">
        <is>
          <t>N/A</t>
        </is>
      </c>
      <c r="AT2347" t="inlineStr">
        <is>
          <t>N/A</t>
        </is>
      </c>
      <c r="AU2347" t="inlineStr">
        <is>
          <t>N/A</t>
        </is>
      </c>
      <c r="AV2347" t="inlineStr">
        <is>
          <t>N/A</t>
        </is>
      </c>
      <c r="AW2347" t="inlineStr">
        <is>
          <t>N/A</t>
        </is>
      </c>
      <c r="AX2347" t="inlineStr">
        <is>
          <t>N/A</t>
        </is>
      </c>
      <c r="AY2347" t="inlineStr">
        <is>
          <t>N/A</t>
        </is>
      </c>
      <c r="AZ2347" t="inlineStr">
        <is>
          <t>N/A</t>
        </is>
      </c>
      <c r="BA2347" t="inlineStr">
        <is>
          <t>N/A</t>
        </is>
      </c>
      <c r="BB2347" t="inlineStr">
        <is>
          <t>N/A</t>
        </is>
      </c>
      <c r="BC2347" t="inlineStr">
        <is>
          <t>N/A</t>
        </is>
      </c>
      <c r="BD2347" t="inlineStr">
        <is>
          <t>N/A</t>
        </is>
      </c>
      <c r="BE2347" t="inlineStr">
        <is>
          <t>N/A</t>
        </is>
      </c>
    </row>
    <row r="2348">
      <c r="A2348" t="inlineStr">
        <is>
          <t>WI220275811</t>
        </is>
      </c>
      <c r="B2348" t="inlineStr">
        <is>
          <t>DATA_VALIDATION</t>
        </is>
      </c>
      <c r="C2348" t="inlineStr">
        <is>
          <t>201130013314</t>
        </is>
      </c>
      <c r="D2348" t="inlineStr">
        <is>
          <t>Folder</t>
        </is>
      </c>
      <c r="E2348" s="2">
        <f>HYPERLINK("capsilon://?command=openfolder&amp;siteaddress=FAM.docvelocity-na8.net&amp;folderid=FXFBA9B77C-87CC-5EA8-742B-82AFF8ABCBD4","FX22027926")</f>
        <v>0.0</v>
      </c>
      <c r="F2348" t="inlineStr">
        <is>
          <t/>
        </is>
      </c>
      <c r="G2348" t="inlineStr">
        <is>
          <t/>
        </is>
      </c>
      <c r="H2348" t="inlineStr">
        <is>
          <t>Mailitem</t>
        </is>
      </c>
      <c r="I2348" t="inlineStr">
        <is>
          <t>MI2202769121</t>
        </is>
      </c>
      <c r="J2348" t="n">
        <v>0.0</v>
      </c>
      <c r="K2348" t="inlineStr">
        <is>
          <t>COMPLETED</t>
        </is>
      </c>
      <c r="L2348" t="inlineStr">
        <is>
          <t>MARK_AS_COMPLETED</t>
        </is>
      </c>
      <c r="M2348" t="inlineStr">
        <is>
          <t>Queue</t>
        </is>
      </c>
      <c r="N2348" t="n">
        <v>1.0</v>
      </c>
      <c r="O2348" s="1" t="n">
        <v>44617.92318287037</v>
      </c>
      <c r="P2348" s="1" t="n">
        <v>44618.87466435185</v>
      </c>
      <c r="Q2348" t="n">
        <v>81825.0</v>
      </c>
      <c r="R2348" t="n">
        <v>383.0</v>
      </c>
      <c r="S2348" t="b">
        <v>0</v>
      </c>
      <c r="T2348" t="inlineStr">
        <is>
          <t>N/A</t>
        </is>
      </c>
      <c r="U2348" t="b">
        <v>0</v>
      </c>
      <c r="V2348" t="inlineStr">
        <is>
          <t>Sumit Jarhad</t>
        </is>
      </c>
      <c r="W2348" s="1" t="n">
        <v>44618.87466435185</v>
      </c>
      <c r="X2348" t="n">
        <v>319.0</v>
      </c>
      <c r="Y2348" t="n">
        <v>0.0</v>
      </c>
      <c r="Z2348" t="n">
        <v>0.0</v>
      </c>
      <c r="AA2348" t="n">
        <v>0.0</v>
      </c>
      <c r="AB2348" t="n">
        <v>0.0</v>
      </c>
      <c r="AC2348" t="n">
        <v>0.0</v>
      </c>
      <c r="AD2348" t="n">
        <v>0.0</v>
      </c>
      <c r="AE2348" t="n">
        <v>27.0</v>
      </c>
      <c r="AF2348" t="n">
        <v>0.0</v>
      </c>
      <c r="AG2348" t="n">
        <v>2.0</v>
      </c>
      <c r="AH2348" t="inlineStr">
        <is>
          <t>N/A</t>
        </is>
      </c>
      <c r="AI2348" t="inlineStr">
        <is>
          <t>N/A</t>
        </is>
      </c>
      <c r="AJ2348" t="inlineStr">
        <is>
          <t>N/A</t>
        </is>
      </c>
      <c r="AK2348" t="inlineStr">
        <is>
          <t>N/A</t>
        </is>
      </c>
      <c r="AL2348" t="inlineStr">
        <is>
          <t>N/A</t>
        </is>
      </c>
      <c r="AM2348" t="inlineStr">
        <is>
          <t>N/A</t>
        </is>
      </c>
      <c r="AN2348" t="inlineStr">
        <is>
          <t>N/A</t>
        </is>
      </c>
      <c r="AO2348" t="inlineStr">
        <is>
          <t>N/A</t>
        </is>
      </c>
      <c r="AP2348" t="inlineStr">
        <is>
          <t>N/A</t>
        </is>
      </c>
      <c r="AQ2348" t="inlineStr">
        <is>
          <t>N/A</t>
        </is>
      </c>
      <c r="AR2348" t="inlineStr">
        <is>
          <t>N/A</t>
        </is>
      </c>
      <c r="AS2348" t="inlineStr">
        <is>
          <t>N/A</t>
        </is>
      </c>
      <c r="AT2348" t="inlineStr">
        <is>
          <t>N/A</t>
        </is>
      </c>
      <c r="AU2348" t="inlineStr">
        <is>
          <t>N/A</t>
        </is>
      </c>
      <c r="AV2348" t="inlineStr">
        <is>
          <t>N/A</t>
        </is>
      </c>
      <c r="AW2348" t="inlineStr">
        <is>
          <t>N/A</t>
        </is>
      </c>
      <c r="AX2348" t="inlineStr">
        <is>
          <t>N/A</t>
        </is>
      </c>
      <c r="AY2348" t="inlineStr">
        <is>
          <t>N/A</t>
        </is>
      </c>
      <c r="AZ2348" t="inlineStr">
        <is>
          <t>N/A</t>
        </is>
      </c>
      <c r="BA2348" t="inlineStr">
        <is>
          <t>N/A</t>
        </is>
      </c>
      <c r="BB2348" t="inlineStr">
        <is>
          <t>N/A</t>
        </is>
      </c>
      <c r="BC2348" t="inlineStr">
        <is>
          <t>N/A</t>
        </is>
      </c>
      <c r="BD2348" t="inlineStr">
        <is>
          <t>N/A</t>
        </is>
      </c>
      <c r="BE2348" t="inlineStr">
        <is>
          <t>N/A</t>
        </is>
      </c>
    </row>
    <row r="2349">
      <c r="A2349" t="inlineStr">
        <is>
          <t>WI220275813</t>
        </is>
      </c>
      <c r="B2349" t="inlineStr">
        <is>
          <t>DATA_VALIDATION</t>
        </is>
      </c>
      <c r="C2349" t="inlineStr">
        <is>
          <t>201130013314</t>
        </is>
      </c>
      <c r="D2349" t="inlineStr">
        <is>
          <t>Folder</t>
        </is>
      </c>
      <c r="E2349" s="2">
        <f>HYPERLINK("capsilon://?command=openfolder&amp;siteaddress=FAM.docvelocity-na8.net&amp;folderid=FXFBA9B77C-87CC-5EA8-742B-82AFF8ABCBD4","FX22027926")</f>
        <v>0.0</v>
      </c>
      <c r="F2349" t="inlineStr">
        <is>
          <t/>
        </is>
      </c>
      <c r="G2349" t="inlineStr">
        <is>
          <t/>
        </is>
      </c>
      <c r="H2349" t="inlineStr">
        <is>
          <t>Mailitem</t>
        </is>
      </c>
      <c r="I2349" t="inlineStr">
        <is>
          <t>MI2202769117</t>
        </is>
      </c>
      <c r="J2349" t="n">
        <v>0.0</v>
      </c>
      <c r="K2349" t="inlineStr">
        <is>
          <t>COMPLETED</t>
        </is>
      </c>
      <c r="L2349" t="inlineStr">
        <is>
          <t>MARK_AS_COMPLETED</t>
        </is>
      </c>
      <c r="M2349" t="inlineStr">
        <is>
          <t>Queue</t>
        </is>
      </c>
      <c r="N2349" t="n">
        <v>1.0</v>
      </c>
      <c r="O2349" s="1" t="n">
        <v>44617.92387731482</v>
      </c>
      <c r="P2349" s="1" t="n">
        <v>44618.28818287037</v>
      </c>
      <c r="Q2349" t="n">
        <v>31233.0</v>
      </c>
      <c r="R2349" t="n">
        <v>243.0</v>
      </c>
      <c r="S2349" t="b">
        <v>0</v>
      </c>
      <c r="T2349" t="inlineStr">
        <is>
          <t>N/A</t>
        </is>
      </c>
      <c r="U2349" t="b">
        <v>0</v>
      </c>
      <c r="V2349" t="inlineStr">
        <is>
          <t>Supriya Khape</t>
        </is>
      </c>
      <c r="W2349" s="1" t="n">
        <v>44618.28818287037</v>
      </c>
      <c r="X2349" t="n">
        <v>243.0</v>
      </c>
      <c r="Y2349" t="n">
        <v>0.0</v>
      </c>
      <c r="Z2349" t="n">
        <v>0.0</v>
      </c>
      <c r="AA2349" t="n">
        <v>0.0</v>
      </c>
      <c r="AB2349" t="n">
        <v>0.0</v>
      </c>
      <c r="AC2349" t="n">
        <v>0.0</v>
      </c>
      <c r="AD2349" t="n">
        <v>0.0</v>
      </c>
      <c r="AE2349" t="n">
        <v>69.0</v>
      </c>
      <c r="AF2349" t="n">
        <v>0.0</v>
      </c>
      <c r="AG2349" t="n">
        <v>4.0</v>
      </c>
      <c r="AH2349" t="inlineStr">
        <is>
          <t>N/A</t>
        </is>
      </c>
      <c r="AI2349" t="inlineStr">
        <is>
          <t>N/A</t>
        </is>
      </c>
      <c r="AJ2349" t="inlineStr">
        <is>
          <t>N/A</t>
        </is>
      </c>
      <c r="AK2349" t="inlineStr">
        <is>
          <t>N/A</t>
        </is>
      </c>
      <c r="AL2349" t="inlineStr">
        <is>
          <t>N/A</t>
        </is>
      </c>
      <c r="AM2349" t="inlineStr">
        <is>
          <t>N/A</t>
        </is>
      </c>
      <c r="AN2349" t="inlineStr">
        <is>
          <t>N/A</t>
        </is>
      </c>
      <c r="AO2349" t="inlineStr">
        <is>
          <t>N/A</t>
        </is>
      </c>
      <c r="AP2349" t="inlineStr">
        <is>
          <t>N/A</t>
        </is>
      </c>
      <c r="AQ2349" t="inlineStr">
        <is>
          <t>N/A</t>
        </is>
      </c>
      <c r="AR2349" t="inlineStr">
        <is>
          <t>N/A</t>
        </is>
      </c>
      <c r="AS2349" t="inlineStr">
        <is>
          <t>N/A</t>
        </is>
      </c>
      <c r="AT2349" t="inlineStr">
        <is>
          <t>N/A</t>
        </is>
      </c>
      <c r="AU2349" t="inlineStr">
        <is>
          <t>N/A</t>
        </is>
      </c>
      <c r="AV2349" t="inlineStr">
        <is>
          <t>N/A</t>
        </is>
      </c>
      <c r="AW2349" t="inlineStr">
        <is>
          <t>N/A</t>
        </is>
      </c>
      <c r="AX2349" t="inlineStr">
        <is>
          <t>N/A</t>
        </is>
      </c>
      <c r="AY2349" t="inlineStr">
        <is>
          <t>N/A</t>
        </is>
      </c>
      <c r="AZ2349" t="inlineStr">
        <is>
          <t>N/A</t>
        </is>
      </c>
      <c r="BA2349" t="inlineStr">
        <is>
          <t>N/A</t>
        </is>
      </c>
      <c r="BB2349" t="inlineStr">
        <is>
          <t>N/A</t>
        </is>
      </c>
      <c r="BC2349" t="inlineStr">
        <is>
          <t>N/A</t>
        </is>
      </c>
      <c r="BD2349" t="inlineStr">
        <is>
          <t>N/A</t>
        </is>
      </c>
      <c r="BE2349" t="inlineStr">
        <is>
          <t>N/A</t>
        </is>
      </c>
    </row>
    <row r="2350">
      <c r="A2350" t="inlineStr">
        <is>
          <t>WI22027587</t>
        </is>
      </c>
      <c r="B2350" t="inlineStr">
        <is>
          <t>DATA_VALIDATION</t>
        </is>
      </c>
      <c r="C2350" t="inlineStr">
        <is>
          <t>201330004997</t>
        </is>
      </c>
      <c r="D2350" t="inlineStr">
        <is>
          <t>Folder</t>
        </is>
      </c>
      <c r="E2350" s="2">
        <f>HYPERLINK("capsilon://?command=openfolder&amp;siteaddress=FAM.docvelocity-na8.net&amp;folderid=FX9A1B7F53-70DA-0F72-0114-B1FA1B97CC1D","FX2202991")</f>
        <v>0.0</v>
      </c>
      <c r="F2350" t="inlineStr">
        <is>
          <t/>
        </is>
      </c>
      <c r="G2350" t="inlineStr">
        <is>
          <t/>
        </is>
      </c>
      <c r="H2350" t="inlineStr">
        <is>
          <t>Mailitem</t>
        </is>
      </c>
      <c r="I2350" t="inlineStr">
        <is>
          <t>MI220278972</t>
        </is>
      </c>
      <c r="J2350" t="n">
        <v>171.0</v>
      </c>
      <c r="K2350" t="inlineStr">
        <is>
          <t>COMPLETED</t>
        </is>
      </c>
      <c r="L2350" t="inlineStr">
        <is>
          <t>MARK_AS_COMPLETED</t>
        </is>
      </c>
      <c r="M2350" t="inlineStr">
        <is>
          <t>Queue</t>
        </is>
      </c>
      <c r="N2350" t="n">
        <v>1.0</v>
      </c>
      <c r="O2350" s="1" t="n">
        <v>44594.75472222222</v>
      </c>
      <c r="P2350" s="1" t="n">
        <v>44594.76576388889</v>
      </c>
      <c r="Q2350" t="n">
        <v>321.0</v>
      </c>
      <c r="R2350" t="n">
        <v>633.0</v>
      </c>
      <c r="S2350" t="b">
        <v>0</v>
      </c>
      <c r="T2350" t="inlineStr">
        <is>
          <t>N/A</t>
        </is>
      </c>
      <c r="U2350" t="b">
        <v>0</v>
      </c>
      <c r="V2350" t="inlineStr">
        <is>
          <t>Sumit Jarhad</t>
        </is>
      </c>
      <c r="W2350" s="1" t="n">
        <v>44594.76576388889</v>
      </c>
      <c r="X2350" t="n">
        <v>178.0</v>
      </c>
      <c r="Y2350" t="n">
        <v>0.0</v>
      </c>
      <c r="Z2350" t="n">
        <v>0.0</v>
      </c>
      <c r="AA2350" t="n">
        <v>0.0</v>
      </c>
      <c r="AB2350" t="n">
        <v>0.0</v>
      </c>
      <c r="AC2350" t="n">
        <v>0.0</v>
      </c>
      <c r="AD2350" t="n">
        <v>171.0</v>
      </c>
      <c r="AE2350" t="n">
        <v>153.0</v>
      </c>
      <c r="AF2350" t="n">
        <v>0.0</v>
      </c>
      <c r="AG2350" t="n">
        <v>8.0</v>
      </c>
      <c r="AH2350" t="inlineStr">
        <is>
          <t>N/A</t>
        </is>
      </c>
      <c r="AI2350" t="inlineStr">
        <is>
          <t>N/A</t>
        </is>
      </c>
      <c r="AJ2350" t="inlineStr">
        <is>
          <t>N/A</t>
        </is>
      </c>
      <c r="AK2350" t="inlineStr">
        <is>
          <t>N/A</t>
        </is>
      </c>
      <c r="AL2350" t="inlineStr">
        <is>
          <t>N/A</t>
        </is>
      </c>
      <c r="AM2350" t="inlineStr">
        <is>
          <t>N/A</t>
        </is>
      </c>
      <c r="AN2350" t="inlineStr">
        <is>
          <t>N/A</t>
        </is>
      </c>
      <c r="AO2350" t="inlineStr">
        <is>
          <t>N/A</t>
        </is>
      </c>
      <c r="AP2350" t="inlineStr">
        <is>
          <t>N/A</t>
        </is>
      </c>
      <c r="AQ2350" t="inlineStr">
        <is>
          <t>N/A</t>
        </is>
      </c>
      <c r="AR2350" t="inlineStr">
        <is>
          <t>N/A</t>
        </is>
      </c>
      <c r="AS2350" t="inlineStr">
        <is>
          <t>N/A</t>
        </is>
      </c>
      <c r="AT2350" t="inlineStr">
        <is>
          <t>N/A</t>
        </is>
      </c>
      <c r="AU2350" t="inlineStr">
        <is>
          <t>N/A</t>
        </is>
      </c>
      <c r="AV2350" t="inlineStr">
        <is>
          <t>N/A</t>
        </is>
      </c>
      <c r="AW2350" t="inlineStr">
        <is>
          <t>N/A</t>
        </is>
      </c>
      <c r="AX2350" t="inlineStr">
        <is>
          <t>N/A</t>
        </is>
      </c>
      <c r="AY2350" t="inlineStr">
        <is>
          <t>N/A</t>
        </is>
      </c>
      <c r="AZ2350" t="inlineStr">
        <is>
          <t>N/A</t>
        </is>
      </c>
      <c r="BA2350" t="inlineStr">
        <is>
          <t>N/A</t>
        </is>
      </c>
      <c r="BB2350" t="inlineStr">
        <is>
          <t>N/A</t>
        </is>
      </c>
      <c r="BC2350" t="inlineStr">
        <is>
          <t>N/A</t>
        </is>
      </c>
      <c r="BD2350" t="inlineStr">
        <is>
          <t>N/A</t>
        </is>
      </c>
      <c r="BE2350" t="inlineStr">
        <is>
          <t>N/A</t>
        </is>
      </c>
    </row>
    <row r="2351">
      <c r="A2351" t="inlineStr">
        <is>
          <t>WI2202759</t>
        </is>
      </c>
      <c r="B2351" t="inlineStr">
        <is>
          <t>DATA_VALIDATION</t>
        </is>
      </c>
      <c r="C2351" t="inlineStr">
        <is>
          <t>201348000222</t>
        </is>
      </c>
      <c r="D2351" t="inlineStr">
        <is>
          <t>Folder</t>
        </is>
      </c>
      <c r="E2351" s="2">
        <f>HYPERLINK("capsilon://?command=openfolder&amp;siteaddress=FAM.docvelocity-na8.net&amp;folderid=FXF37BA032-28B3-14E3-9CEA-3C477C8FF913","FX21127793")</f>
        <v>0.0</v>
      </c>
      <c r="F2351" t="inlineStr">
        <is>
          <t/>
        </is>
      </c>
      <c r="G2351" t="inlineStr">
        <is>
          <t/>
        </is>
      </c>
      <c r="H2351" t="inlineStr">
        <is>
          <t>Mailitem</t>
        </is>
      </c>
      <c r="I2351" t="inlineStr">
        <is>
          <t>MI22027992</t>
        </is>
      </c>
      <c r="J2351" t="n">
        <v>32.0</v>
      </c>
      <c r="K2351" t="inlineStr">
        <is>
          <t>COMPLETED</t>
        </is>
      </c>
      <c r="L2351" t="inlineStr">
        <is>
          <t>MARK_AS_COMPLETED</t>
        </is>
      </c>
      <c r="M2351" t="inlineStr">
        <is>
          <t>Queue</t>
        </is>
      </c>
      <c r="N2351" t="n">
        <v>2.0</v>
      </c>
      <c r="O2351" s="1" t="n">
        <v>44593.38832175926</v>
      </c>
      <c r="P2351" s="1" t="n">
        <v>44593.40692129629</v>
      </c>
      <c r="Q2351" t="n">
        <v>1497.0</v>
      </c>
      <c r="R2351" t="n">
        <v>110.0</v>
      </c>
      <c r="S2351" t="b">
        <v>0</v>
      </c>
      <c r="T2351" t="inlineStr">
        <is>
          <t>N/A</t>
        </is>
      </c>
      <c r="U2351" t="b">
        <v>0</v>
      </c>
      <c r="V2351" t="inlineStr">
        <is>
          <t>Raman Vaidya</t>
        </is>
      </c>
      <c r="W2351" s="1" t="n">
        <v>44593.38922453704</v>
      </c>
      <c r="X2351" t="n">
        <v>49.0</v>
      </c>
      <c r="Y2351" t="n">
        <v>0.0</v>
      </c>
      <c r="Z2351" t="n">
        <v>0.0</v>
      </c>
      <c r="AA2351" t="n">
        <v>0.0</v>
      </c>
      <c r="AB2351" t="n">
        <v>27.0</v>
      </c>
      <c r="AC2351" t="n">
        <v>0.0</v>
      </c>
      <c r="AD2351" t="n">
        <v>32.0</v>
      </c>
      <c r="AE2351" t="n">
        <v>0.0</v>
      </c>
      <c r="AF2351" t="n">
        <v>0.0</v>
      </c>
      <c r="AG2351" t="n">
        <v>0.0</v>
      </c>
      <c r="AH2351" t="inlineStr">
        <is>
          <t>Saloni Uttekar</t>
        </is>
      </c>
      <c r="AI2351" s="1" t="n">
        <v>44593.40692129629</v>
      </c>
      <c r="AJ2351" t="n">
        <v>61.0</v>
      </c>
      <c r="AK2351" t="n">
        <v>0.0</v>
      </c>
      <c r="AL2351" t="n">
        <v>0.0</v>
      </c>
      <c r="AM2351" t="n">
        <v>0.0</v>
      </c>
      <c r="AN2351" t="n">
        <v>27.0</v>
      </c>
      <c r="AO2351" t="n">
        <v>0.0</v>
      </c>
      <c r="AP2351" t="n">
        <v>32.0</v>
      </c>
      <c r="AQ2351" t="n">
        <v>0.0</v>
      </c>
      <c r="AR2351" t="n">
        <v>0.0</v>
      </c>
      <c r="AS2351" t="n">
        <v>0.0</v>
      </c>
      <c r="AT2351" t="inlineStr">
        <is>
          <t>N/A</t>
        </is>
      </c>
      <c r="AU2351" t="inlineStr">
        <is>
          <t>N/A</t>
        </is>
      </c>
      <c r="AV2351" t="inlineStr">
        <is>
          <t>N/A</t>
        </is>
      </c>
      <c r="AW2351" t="inlineStr">
        <is>
          <t>N/A</t>
        </is>
      </c>
      <c r="AX2351" t="inlineStr">
        <is>
          <t>N/A</t>
        </is>
      </c>
      <c r="AY2351" t="inlineStr">
        <is>
          <t>N/A</t>
        </is>
      </c>
      <c r="AZ2351" t="inlineStr">
        <is>
          <t>N/A</t>
        </is>
      </c>
      <c r="BA2351" t="inlineStr">
        <is>
          <t>N/A</t>
        </is>
      </c>
      <c r="BB2351" t="inlineStr">
        <is>
          <t>N/A</t>
        </is>
      </c>
      <c r="BC2351" t="inlineStr">
        <is>
          <t>N/A</t>
        </is>
      </c>
      <c r="BD2351" t="inlineStr">
        <is>
          <t>N/A</t>
        </is>
      </c>
      <c r="BE2351" t="inlineStr">
        <is>
          <t>N/A</t>
        </is>
      </c>
    </row>
    <row r="2352">
      <c r="A2352" t="inlineStr">
        <is>
          <t>WI220276016</t>
        </is>
      </c>
      <c r="B2352" t="inlineStr">
        <is>
          <t>DATA_VALIDATION</t>
        </is>
      </c>
      <c r="C2352" t="inlineStr">
        <is>
          <t>201340000655</t>
        </is>
      </c>
      <c r="D2352" t="inlineStr">
        <is>
          <t>Folder</t>
        </is>
      </c>
      <c r="E2352" s="2">
        <f>HYPERLINK("capsilon://?command=openfolder&amp;siteaddress=FAM.docvelocity-na8.net&amp;folderid=FX0B446E62-8068-6195-DB0B-921FEED27CD2","FX220211579")</f>
        <v>0.0</v>
      </c>
      <c r="F2352" t="inlineStr">
        <is>
          <t/>
        </is>
      </c>
      <c r="G2352" t="inlineStr">
        <is>
          <t/>
        </is>
      </c>
      <c r="H2352" t="inlineStr">
        <is>
          <t>Mailitem</t>
        </is>
      </c>
      <c r="I2352" t="inlineStr">
        <is>
          <t>MI2202749425</t>
        </is>
      </c>
      <c r="J2352" t="n">
        <v>0.0</v>
      </c>
      <c r="K2352" t="inlineStr">
        <is>
          <t>COMPLETED</t>
        </is>
      </c>
      <c r="L2352" t="inlineStr">
        <is>
          <t>MARK_AS_COMPLETED</t>
        </is>
      </c>
      <c r="M2352" t="inlineStr">
        <is>
          <t>Queue</t>
        </is>
      </c>
      <c r="N2352" t="n">
        <v>2.0</v>
      </c>
      <c r="O2352" s="1" t="n">
        <v>44618.053032407406</v>
      </c>
      <c r="P2352" s="1" t="n">
        <v>44618.261712962965</v>
      </c>
      <c r="Q2352" t="n">
        <v>15541.0</v>
      </c>
      <c r="R2352" t="n">
        <v>2489.0</v>
      </c>
      <c r="S2352" t="b">
        <v>0</v>
      </c>
      <c r="T2352" t="inlineStr">
        <is>
          <t>N/A</t>
        </is>
      </c>
      <c r="U2352" t="b">
        <v>1</v>
      </c>
      <c r="V2352" t="inlineStr">
        <is>
          <t>Sadaf Khan</t>
        </is>
      </c>
      <c r="W2352" s="1" t="n">
        <v>44618.08128472222</v>
      </c>
      <c r="X2352" t="n">
        <v>1998.0</v>
      </c>
      <c r="Y2352" t="n">
        <v>125.0</v>
      </c>
      <c r="Z2352" t="n">
        <v>0.0</v>
      </c>
      <c r="AA2352" t="n">
        <v>125.0</v>
      </c>
      <c r="AB2352" t="n">
        <v>0.0</v>
      </c>
      <c r="AC2352" t="n">
        <v>62.0</v>
      </c>
      <c r="AD2352" t="n">
        <v>-125.0</v>
      </c>
      <c r="AE2352" t="n">
        <v>0.0</v>
      </c>
      <c r="AF2352" t="n">
        <v>0.0</v>
      </c>
      <c r="AG2352" t="n">
        <v>0.0</v>
      </c>
      <c r="AH2352" t="inlineStr">
        <is>
          <t>Poonam Patil</t>
        </is>
      </c>
      <c r="AI2352" s="1" t="n">
        <v>44618.261712962965</v>
      </c>
      <c r="AJ2352" t="n">
        <v>491.0</v>
      </c>
      <c r="AK2352" t="n">
        <v>0.0</v>
      </c>
      <c r="AL2352" t="n">
        <v>0.0</v>
      </c>
      <c r="AM2352" t="n">
        <v>0.0</v>
      </c>
      <c r="AN2352" t="n">
        <v>0.0</v>
      </c>
      <c r="AO2352" t="n">
        <v>0.0</v>
      </c>
      <c r="AP2352" t="n">
        <v>-125.0</v>
      </c>
      <c r="AQ2352" t="n">
        <v>0.0</v>
      </c>
      <c r="AR2352" t="n">
        <v>0.0</v>
      </c>
      <c r="AS2352" t="n">
        <v>0.0</v>
      </c>
      <c r="AT2352" t="inlineStr">
        <is>
          <t>N/A</t>
        </is>
      </c>
      <c r="AU2352" t="inlineStr">
        <is>
          <t>N/A</t>
        </is>
      </c>
      <c r="AV2352" t="inlineStr">
        <is>
          <t>N/A</t>
        </is>
      </c>
      <c r="AW2352" t="inlineStr">
        <is>
          <t>N/A</t>
        </is>
      </c>
      <c r="AX2352" t="inlineStr">
        <is>
          <t>N/A</t>
        </is>
      </c>
      <c r="AY2352" t="inlineStr">
        <is>
          <t>N/A</t>
        </is>
      </c>
      <c r="AZ2352" t="inlineStr">
        <is>
          <t>N/A</t>
        </is>
      </c>
      <c r="BA2352" t="inlineStr">
        <is>
          <t>N/A</t>
        </is>
      </c>
      <c r="BB2352" t="inlineStr">
        <is>
          <t>N/A</t>
        </is>
      </c>
      <c r="BC2352" t="inlineStr">
        <is>
          <t>N/A</t>
        </is>
      </c>
      <c r="BD2352" t="inlineStr">
        <is>
          <t>N/A</t>
        </is>
      </c>
      <c r="BE2352" t="inlineStr">
        <is>
          <t>N/A</t>
        </is>
      </c>
    </row>
    <row r="2353">
      <c r="A2353" t="inlineStr">
        <is>
          <t>WI220276018</t>
        </is>
      </c>
      <c r="B2353" t="inlineStr">
        <is>
          <t>DATA_VALIDATION</t>
        </is>
      </c>
      <c r="C2353" t="inlineStr">
        <is>
          <t>201300021723</t>
        </is>
      </c>
      <c r="D2353" t="inlineStr">
        <is>
          <t>Folder</t>
        </is>
      </c>
      <c r="E2353" s="2">
        <f>HYPERLINK("capsilon://?command=openfolder&amp;siteaddress=FAM.docvelocity-na8.net&amp;folderid=FXA78277CB-06C0-CE2E-76D8-0FB07D829EAF","FX220211311")</f>
        <v>0.0</v>
      </c>
      <c r="F2353" t="inlineStr">
        <is>
          <t/>
        </is>
      </c>
      <c r="G2353" t="inlineStr">
        <is>
          <t/>
        </is>
      </c>
      <c r="H2353" t="inlineStr">
        <is>
          <t>Mailitem</t>
        </is>
      </c>
      <c r="I2353" t="inlineStr">
        <is>
          <t>MI2202754975</t>
        </is>
      </c>
      <c r="J2353" t="n">
        <v>0.0</v>
      </c>
      <c r="K2353" t="inlineStr">
        <is>
          <t>COMPLETED</t>
        </is>
      </c>
      <c r="L2353" t="inlineStr">
        <is>
          <t>MARK_AS_COMPLETED</t>
        </is>
      </c>
      <c r="M2353" t="inlineStr">
        <is>
          <t>Queue</t>
        </is>
      </c>
      <c r="N2353" t="n">
        <v>2.0</v>
      </c>
      <c r="O2353" s="1" t="n">
        <v>44618.05956018518</v>
      </c>
      <c r="P2353" s="1" t="n">
        <v>44618.27636574074</v>
      </c>
      <c r="Q2353" t="n">
        <v>15032.0</v>
      </c>
      <c r="R2353" t="n">
        <v>3700.0</v>
      </c>
      <c r="S2353" t="b">
        <v>0</v>
      </c>
      <c r="T2353" t="inlineStr">
        <is>
          <t>N/A</t>
        </is>
      </c>
      <c r="U2353" t="b">
        <v>1</v>
      </c>
      <c r="V2353" t="inlineStr">
        <is>
          <t>Sadaf Khan</t>
        </is>
      </c>
      <c r="W2353" s="1" t="n">
        <v>44618.10947916667</v>
      </c>
      <c r="X2353" t="n">
        <v>2435.0</v>
      </c>
      <c r="Y2353" t="n">
        <v>348.0</v>
      </c>
      <c r="Z2353" t="n">
        <v>0.0</v>
      </c>
      <c r="AA2353" t="n">
        <v>348.0</v>
      </c>
      <c r="AB2353" t="n">
        <v>0.0</v>
      </c>
      <c r="AC2353" t="n">
        <v>95.0</v>
      </c>
      <c r="AD2353" t="n">
        <v>-348.0</v>
      </c>
      <c r="AE2353" t="n">
        <v>0.0</v>
      </c>
      <c r="AF2353" t="n">
        <v>0.0</v>
      </c>
      <c r="AG2353" t="n">
        <v>0.0</v>
      </c>
      <c r="AH2353" t="inlineStr">
        <is>
          <t>Poonam Patil</t>
        </is>
      </c>
      <c r="AI2353" s="1" t="n">
        <v>44618.27636574074</v>
      </c>
      <c r="AJ2353" t="n">
        <v>1265.0</v>
      </c>
      <c r="AK2353" t="n">
        <v>2.0</v>
      </c>
      <c r="AL2353" t="n">
        <v>0.0</v>
      </c>
      <c r="AM2353" t="n">
        <v>2.0</v>
      </c>
      <c r="AN2353" t="n">
        <v>0.0</v>
      </c>
      <c r="AO2353" t="n">
        <v>1.0</v>
      </c>
      <c r="AP2353" t="n">
        <v>-350.0</v>
      </c>
      <c r="AQ2353" t="n">
        <v>0.0</v>
      </c>
      <c r="AR2353" t="n">
        <v>0.0</v>
      </c>
      <c r="AS2353" t="n">
        <v>0.0</v>
      </c>
      <c r="AT2353" t="inlineStr">
        <is>
          <t>N/A</t>
        </is>
      </c>
      <c r="AU2353" t="inlineStr">
        <is>
          <t>N/A</t>
        </is>
      </c>
      <c r="AV2353" t="inlineStr">
        <is>
          <t>N/A</t>
        </is>
      </c>
      <c r="AW2353" t="inlineStr">
        <is>
          <t>N/A</t>
        </is>
      </c>
      <c r="AX2353" t="inlineStr">
        <is>
          <t>N/A</t>
        </is>
      </c>
      <c r="AY2353" t="inlineStr">
        <is>
          <t>N/A</t>
        </is>
      </c>
      <c r="AZ2353" t="inlineStr">
        <is>
          <t>N/A</t>
        </is>
      </c>
      <c r="BA2353" t="inlineStr">
        <is>
          <t>N/A</t>
        </is>
      </c>
      <c r="BB2353" t="inlineStr">
        <is>
          <t>N/A</t>
        </is>
      </c>
      <c r="BC2353" t="inlineStr">
        <is>
          <t>N/A</t>
        </is>
      </c>
      <c r="BD2353" t="inlineStr">
        <is>
          <t>N/A</t>
        </is>
      </c>
      <c r="BE2353" t="inlineStr">
        <is>
          <t>N/A</t>
        </is>
      </c>
    </row>
    <row r="2354">
      <c r="A2354" t="inlineStr">
        <is>
          <t>WI220276039</t>
        </is>
      </c>
      <c r="B2354" t="inlineStr">
        <is>
          <t>DATA_VALIDATION</t>
        </is>
      </c>
      <c r="C2354" t="inlineStr">
        <is>
          <t>201330005447</t>
        </is>
      </c>
      <c r="D2354" t="inlineStr">
        <is>
          <t>Folder</t>
        </is>
      </c>
      <c r="E2354" s="2">
        <f>HYPERLINK("capsilon://?command=openfolder&amp;siteaddress=FAM.docvelocity-na8.net&amp;folderid=FXCDCFA6AE-8D0A-2090-3F69-30B35CE9677A","FX220211002")</f>
        <v>0.0</v>
      </c>
      <c r="F2354" t="inlineStr">
        <is>
          <t/>
        </is>
      </c>
      <c r="G2354" t="inlineStr">
        <is>
          <t/>
        </is>
      </c>
      <c r="H2354" t="inlineStr">
        <is>
          <t>Mailitem</t>
        </is>
      </c>
      <c r="I2354" t="inlineStr">
        <is>
          <t>MI2202766036</t>
        </is>
      </c>
      <c r="J2354" t="n">
        <v>0.0</v>
      </c>
      <c r="K2354" t="inlineStr">
        <is>
          <t>COMPLETED</t>
        </is>
      </c>
      <c r="L2354" t="inlineStr">
        <is>
          <t>MARK_AS_COMPLETED</t>
        </is>
      </c>
      <c r="M2354" t="inlineStr">
        <is>
          <t>Queue</t>
        </is>
      </c>
      <c r="N2354" t="n">
        <v>2.0</v>
      </c>
      <c r="O2354" s="1" t="n">
        <v>44618.11456018518</v>
      </c>
      <c r="P2354" s="1" t="n">
        <v>44618.28988425926</v>
      </c>
      <c r="Q2354" t="n">
        <v>11453.0</v>
      </c>
      <c r="R2354" t="n">
        <v>3695.0</v>
      </c>
      <c r="S2354" t="b">
        <v>0</v>
      </c>
      <c r="T2354" t="inlineStr">
        <is>
          <t>N/A</t>
        </is>
      </c>
      <c r="U2354" t="b">
        <v>1</v>
      </c>
      <c r="V2354" t="inlineStr">
        <is>
          <t>Sadaf Khan</t>
        </is>
      </c>
      <c r="W2354" s="1" t="n">
        <v>44618.14627314815</v>
      </c>
      <c r="X2354" t="n">
        <v>2528.0</v>
      </c>
      <c r="Y2354" t="n">
        <v>195.0</v>
      </c>
      <c r="Z2354" t="n">
        <v>0.0</v>
      </c>
      <c r="AA2354" t="n">
        <v>195.0</v>
      </c>
      <c r="AB2354" t="n">
        <v>0.0</v>
      </c>
      <c r="AC2354" t="n">
        <v>108.0</v>
      </c>
      <c r="AD2354" t="n">
        <v>-195.0</v>
      </c>
      <c r="AE2354" t="n">
        <v>0.0</v>
      </c>
      <c r="AF2354" t="n">
        <v>0.0</v>
      </c>
      <c r="AG2354" t="n">
        <v>0.0</v>
      </c>
      <c r="AH2354" t="inlineStr">
        <is>
          <t>Poonam Patil</t>
        </is>
      </c>
      <c r="AI2354" s="1" t="n">
        <v>44618.28988425926</v>
      </c>
      <c r="AJ2354" t="n">
        <v>1167.0</v>
      </c>
      <c r="AK2354" t="n">
        <v>0.0</v>
      </c>
      <c r="AL2354" t="n">
        <v>0.0</v>
      </c>
      <c r="AM2354" t="n">
        <v>0.0</v>
      </c>
      <c r="AN2354" t="n">
        <v>0.0</v>
      </c>
      <c r="AO2354" t="n">
        <v>0.0</v>
      </c>
      <c r="AP2354" t="n">
        <v>-195.0</v>
      </c>
      <c r="AQ2354" t="n">
        <v>0.0</v>
      </c>
      <c r="AR2354" t="n">
        <v>0.0</v>
      </c>
      <c r="AS2354" t="n">
        <v>0.0</v>
      </c>
      <c r="AT2354" t="inlineStr">
        <is>
          <t>N/A</t>
        </is>
      </c>
      <c r="AU2354" t="inlineStr">
        <is>
          <t>N/A</t>
        </is>
      </c>
      <c r="AV2354" t="inlineStr">
        <is>
          <t>N/A</t>
        </is>
      </c>
      <c r="AW2354" t="inlineStr">
        <is>
          <t>N/A</t>
        </is>
      </c>
      <c r="AX2354" t="inlineStr">
        <is>
          <t>N/A</t>
        </is>
      </c>
      <c r="AY2354" t="inlineStr">
        <is>
          <t>N/A</t>
        </is>
      </c>
      <c r="AZ2354" t="inlineStr">
        <is>
          <t>N/A</t>
        </is>
      </c>
      <c r="BA2354" t="inlineStr">
        <is>
          <t>N/A</t>
        </is>
      </c>
      <c r="BB2354" t="inlineStr">
        <is>
          <t>N/A</t>
        </is>
      </c>
      <c r="BC2354" t="inlineStr">
        <is>
          <t>N/A</t>
        </is>
      </c>
      <c r="BD2354" t="inlineStr">
        <is>
          <t>N/A</t>
        </is>
      </c>
      <c r="BE2354" t="inlineStr">
        <is>
          <t>N/A</t>
        </is>
      </c>
    </row>
    <row r="2355">
      <c r="A2355" t="inlineStr">
        <is>
          <t>WI22027604</t>
        </is>
      </c>
      <c r="B2355" t="inlineStr">
        <is>
          <t>DATA_VALIDATION</t>
        </is>
      </c>
      <c r="C2355" t="inlineStr">
        <is>
          <t>201340000564</t>
        </is>
      </c>
      <c r="D2355" t="inlineStr">
        <is>
          <t>Folder</t>
        </is>
      </c>
      <c r="E2355" s="2">
        <f>HYPERLINK("capsilon://?command=openfolder&amp;siteaddress=FAM.docvelocity-na8.net&amp;folderid=FXB2F7C9A9-220E-94BF-7F25-3190BD4AE442","FX2202486")</f>
        <v>0.0</v>
      </c>
      <c r="F2355" t="inlineStr">
        <is>
          <t/>
        </is>
      </c>
      <c r="G2355" t="inlineStr">
        <is>
          <t/>
        </is>
      </c>
      <c r="H2355" t="inlineStr">
        <is>
          <t>Mailitem</t>
        </is>
      </c>
      <c r="I2355" t="inlineStr">
        <is>
          <t>MI220279334</t>
        </is>
      </c>
      <c r="J2355" t="n">
        <v>33.0</v>
      </c>
      <c r="K2355" t="inlineStr">
        <is>
          <t>COMPLETED</t>
        </is>
      </c>
      <c r="L2355" t="inlineStr">
        <is>
          <t>MARK_AS_COMPLETED</t>
        </is>
      </c>
      <c r="M2355" t="inlineStr">
        <is>
          <t>Queue</t>
        </is>
      </c>
      <c r="N2355" t="n">
        <v>2.0</v>
      </c>
      <c r="O2355" s="1" t="n">
        <v>44594.75701388889</v>
      </c>
      <c r="P2355" s="1" t="n">
        <v>44594.78476851852</v>
      </c>
      <c r="Q2355" t="n">
        <v>2006.0</v>
      </c>
      <c r="R2355" t="n">
        <v>392.0</v>
      </c>
      <c r="S2355" t="b">
        <v>0</v>
      </c>
      <c r="T2355" t="inlineStr">
        <is>
          <t>N/A</t>
        </is>
      </c>
      <c r="U2355" t="b">
        <v>0</v>
      </c>
      <c r="V2355" t="inlineStr">
        <is>
          <t>Amruta Erande</t>
        </is>
      </c>
      <c r="W2355" s="1" t="n">
        <v>44594.76222222222</v>
      </c>
      <c r="X2355" t="n">
        <v>304.0</v>
      </c>
      <c r="Y2355" t="n">
        <v>9.0</v>
      </c>
      <c r="Z2355" t="n">
        <v>0.0</v>
      </c>
      <c r="AA2355" t="n">
        <v>9.0</v>
      </c>
      <c r="AB2355" t="n">
        <v>0.0</v>
      </c>
      <c r="AC2355" t="n">
        <v>1.0</v>
      </c>
      <c r="AD2355" t="n">
        <v>24.0</v>
      </c>
      <c r="AE2355" t="n">
        <v>0.0</v>
      </c>
      <c r="AF2355" t="n">
        <v>0.0</v>
      </c>
      <c r="AG2355" t="n">
        <v>0.0</v>
      </c>
      <c r="AH2355" t="inlineStr">
        <is>
          <t>Vikash Suryakanth Parmar</t>
        </is>
      </c>
      <c r="AI2355" s="1" t="n">
        <v>44594.78476851852</v>
      </c>
      <c r="AJ2355" t="n">
        <v>76.0</v>
      </c>
      <c r="AK2355" t="n">
        <v>0.0</v>
      </c>
      <c r="AL2355" t="n">
        <v>0.0</v>
      </c>
      <c r="AM2355" t="n">
        <v>0.0</v>
      </c>
      <c r="AN2355" t="n">
        <v>0.0</v>
      </c>
      <c r="AO2355" t="n">
        <v>0.0</v>
      </c>
      <c r="AP2355" t="n">
        <v>24.0</v>
      </c>
      <c r="AQ2355" t="n">
        <v>0.0</v>
      </c>
      <c r="AR2355" t="n">
        <v>0.0</v>
      </c>
      <c r="AS2355" t="n">
        <v>0.0</v>
      </c>
      <c r="AT2355" t="inlineStr">
        <is>
          <t>N/A</t>
        </is>
      </c>
      <c r="AU2355" t="inlineStr">
        <is>
          <t>N/A</t>
        </is>
      </c>
      <c r="AV2355" t="inlineStr">
        <is>
          <t>N/A</t>
        </is>
      </c>
      <c r="AW2355" t="inlineStr">
        <is>
          <t>N/A</t>
        </is>
      </c>
      <c r="AX2355" t="inlineStr">
        <is>
          <t>N/A</t>
        </is>
      </c>
      <c r="AY2355" t="inlineStr">
        <is>
          <t>N/A</t>
        </is>
      </c>
      <c r="AZ2355" t="inlineStr">
        <is>
          <t>N/A</t>
        </is>
      </c>
      <c r="BA2355" t="inlineStr">
        <is>
          <t>N/A</t>
        </is>
      </c>
      <c r="BB2355" t="inlineStr">
        <is>
          <t>N/A</t>
        </is>
      </c>
      <c r="BC2355" t="inlineStr">
        <is>
          <t>N/A</t>
        </is>
      </c>
      <c r="BD2355" t="inlineStr">
        <is>
          <t>N/A</t>
        </is>
      </c>
      <c r="BE2355" t="inlineStr">
        <is>
          <t>N/A</t>
        </is>
      </c>
    </row>
    <row r="2356">
      <c r="A2356" t="inlineStr">
        <is>
          <t>WI220276041</t>
        </is>
      </c>
      <c r="B2356" t="inlineStr">
        <is>
          <t>DATA_VALIDATION</t>
        </is>
      </c>
      <c r="C2356" t="inlineStr">
        <is>
          <t>201300021457</t>
        </is>
      </c>
      <c r="D2356" t="inlineStr">
        <is>
          <t>Folder</t>
        </is>
      </c>
      <c r="E2356" s="2">
        <f>HYPERLINK("capsilon://?command=openfolder&amp;siteaddress=FAM.docvelocity-na8.net&amp;folderid=FXCB5E489F-5E2A-ACF5-DE9B-F442519A5DDE","FX22026284")</f>
        <v>0.0</v>
      </c>
      <c r="F2356" t="inlineStr">
        <is>
          <t/>
        </is>
      </c>
      <c r="G2356" t="inlineStr">
        <is>
          <t/>
        </is>
      </c>
      <c r="H2356" t="inlineStr">
        <is>
          <t>Mailitem</t>
        </is>
      </c>
      <c r="I2356" t="inlineStr">
        <is>
          <t>MI2202756899</t>
        </is>
      </c>
      <c r="J2356" t="n">
        <v>0.0</v>
      </c>
      <c r="K2356" t="inlineStr">
        <is>
          <t>COMPLETED</t>
        </is>
      </c>
      <c r="L2356" t="inlineStr">
        <is>
          <t>MARK_AS_COMPLETED</t>
        </is>
      </c>
      <c r="M2356" t="inlineStr">
        <is>
          <t>Queue</t>
        </is>
      </c>
      <c r="N2356" t="n">
        <v>2.0</v>
      </c>
      <c r="O2356" s="1" t="n">
        <v>44618.11818287037</v>
      </c>
      <c r="P2356" s="1" t="n">
        <v>44618.31081018518</v>
      </c>
      <c r="Q2356" t="n">
        <v>12978.0</v>
      </c>
      <c r="R2356" t="n">
        <v>3665.0</v>
      </c>
      <c r="S2356" t="b">
        <v>0</v>
      </c>
      <c r="T2356" t="inlineStr">
        <is>
          <t>N/A</t>
        </is>
      </c>
      <c r="U2356" t="b">
        <v>1</v>
      </c>
      <c r="V2356" t="inlineStr">
        <is>
          <t>Aditya Tade</t>
        </is>
      </c>
      <c r="W2356" s="1" t="n">
        <v>44618.17113425926</v>
      </c>
      <c r="X2356" t="n">
        <v>1829.0</v>
      </c>
      <c r="Y2356" t="n">
        <v>293.0</v>
      </c>
      <c r="Z2356" t="n">
        <v>0.0</v>
      </c>
      <c r="AA2356" t="n">
        <v>293.0</v>
      </c>
      <c r="AB2356" t="n">
        <v>0.0</v>
      </c>
      <c r="AC2356" t="n">
        <v>87.0</v>
      </c>
      <c r="AD2356" t="n">
        <v>-293.0</v>
      </c>
      <c r="AE2356" t="n">
        <v>0.0</v>
      </c>
      <c r="AF2356" t="n">
        <v>0.0</v>
      </c>
      <c r="AG2356" t="n">
        <v>0.0</v>
      </c>
      <c r="AH2356" t="inlineStr">
        <is>
          <t>Poonam Patil</t>
        </is>
      </c>
      <c r="AI2356" s="1" t="n">
        <v>44618.31081018518</v>
      </c>
      <c r="AJ2356" t="n">
        <v>1479.0</v>
      </c>
      <c r="AK2356" t="n">
        <v>3.0</v>
      </c>
      <c r="AL2356" t="n">
        <v>0.0</v>
      </c>
      <c r="AM2356" t="n">
        <v>3.0</v>
      </c>
      <c r="AN2356" t="n">
        <v>0.0</v>
      </c>
      <c r="AO2356" t="n">
        <v>2.0</v>
      </c>
      <c r="AP2356" t="n">
        <v>-296.0</v>
      </c>
      <c r="AQ2356" t="n">
        <v>0.0</v>
      </c>
      <c r="AR2356" t="n">
        <v>0.0</v>
      </c>
      <c r="AS2356" t="n">
        <v>0.0</v>
      </c>
      <c r="AT2356" t="inlineStr">
        <is>
          <t>N/A</t>
        </is>
      </c>
      <c r="AU2356" t="inlineStr">
        <is>
          <t>N/A</t>
        </is>
      </c>
      <c r="AV2356" t="inlineStr">
        <is>
          <t>N/A</t>
        </is>
      </c>
      <c r="AW2356" t="inlineStr">
        <is>
          <t>N/A</t>
        </is>
      </c>
      <c r="AX2356" t="inlineStr">
        <is>
          <t>N/A</t>
        </is>
      </c>
      <c r="AY2356" t="inlineStr">
        <is>
          <t>N/A</t>
        </is>
      </c>
      <c r="AZ2356" t="inlineStr">
        <is>
          <t>N/A</t>
        </is>
      </c>
      <c r="BA2356" t="inlineStr">
        <is>
          <t>N/A</t>
        </is>
      </c>
      <c r="BB2356" t="inlineStr">
        <is>
          <t>N/A</t>
        </is>
      </c>
      <c r="BC2356" t="inlineStr">
        <is>
          <t>N/A</t>
        </is>
      </c>
      <c r="BD2356" t="inlineStr">
        <is>
          <t>N/A</t>
        </is>
      </c>
      <c r="BE2356" t="inlineStr">
        <is>
          <t>N/A</t>
        </is>
      </c>
    </row>
    <row r="2357">
      <c r="A2357" t="inlineStr">
        <is>
          <t>WI220276042</t>
        </is>
      </c>
      <c r="B2357" t="inlineStr">
        <is>
          <t>DATA_VALIDATION</t>
        </is>
      </c>
      <c r="C2357" t="inlineStr">
        <is>
          <t>201130013367</t>
        </is>
      </c>
      <c r="D2357" t="inlineStr">
        <is>
          <t>Folder</t>
        </is>
      </c>
      <c r="E2357" s="2">
        <f>HYPERLINK("capsilon://?command=openfolder&amp;siteaddress=FAM.docvelocity-na8.net&amp;folderid=FXBD0735CA-5FAD-BB50-BF52-B6CD3CC080A1","FX220212015")</f>
        <v>0.0</v>
      </c>
      <c r="F2357" t="inlineStr">
        <is>
          <t/>
        </is>
      </c>
      <c r="G2357" t="inlineStr">
        <is>
          <t/>
        </is>
      </c>
      <c r="H2357" t="inlineStr">
        <is>
          <t>Mailitem</t>
        </is>
      </c>
      <c r="I2357" t="inlineStr">
        <is>
          <t>MI2202766192</t>
        </is>
      </c>
      <c r="J2357" t="n">
        <v>0.0</v>
      </c>
      <c r="K2357" t="inlineStr">
        <is>
          <t>COMPLETED</t>
        </is>
      </c>
      <c r="L2357" t="inlineStr">
        <is>
          <t>MARK_AS_COMPLETED</t>
        </is>
      </c>
      <c r="M2357" t="inlineStr">
        <is>
          <t>Queue</t>
        </is>
      </c>
      <c r="N2357" t="n">
        <v>2.0</v>
      </c>
      <c r="O2357" s="1" t="n">
        <v>44618.1237962963</v>
      </c>
      <c r="P2357" s="1" t="n">
        <v>44618.96371527778</v>
      </c>
      <c r="Q2357" t="n">
        <v>69217.0</v>
      </c>
      <c r="R2357" t="n">
        <v>3352.0</v>
      </c>
      <c r="S2357" t="b">
        <v>0</v>
      </c>
      <c r="T2357" t="inlineStr">
        <is>
          <t>N/A</t>
        </is>
      </c>
      <c r="U2357" t="b">
        <v>1</v>
      </c>
      <c r="V2357" t="inlineStr">
        <is>
          <t>Supriya Khape</t>
        </is>
      </c>
      <c r="W2357" s="1" t="n">
        <v>44618.179074074076</v>
      </c>
      <c r="X2357" t="n">
        <v>2336.0</v>
      </c>
      <c r="Y2357" t="n">
        <v>170.0</v>
      </c>
      <c r="Z2357" t="n">
        <v>0.0</v>
      </c>
      <c r="AA2357" t="n">
        <v>170.0</v>
      </c>
      <c r="AB2357" t="n">
        <v>0.0</v>
      </c>
      <c r="AC2357" t="n">
        <v>127.0</v>
      </c>
      <c r="AD2357" t="n">
        <v>-170.0</v>
      </c>
      <c r="AE2357" t="n">
        <v>0.0</v>
      </c>
      <c r="AF2357" t="n">
        <v>0.0</v>
      </c>
      <c r="AG2357" t="n">
        <v>0.0</v>
      </c>
      <c r="AH2357" t="inlineStr">
        <is>
          <t>Sangeeta Kumari</t>
        </is>
      </c>
      <c r="AI2357" s="1" t="n">
        <v>44618.96371527778</v>
      </c>
      <c r="AJ2357" t="n">
        <v>988.0</v>
      </c>
      <c r="AK2357" t="n">
        <v>32.0</v>
      </c>
      <c r="AL2357" t="n">
        <v>0.0</v>
      </c>
      <c r="AM2357" t="n">
        <v>32.0</v>
      </c>
      <c r="AN2357" t="n">
        <v>9.0</v>
      </c>
      <c r="AO2357" t="n">
        <v>26.0</v>
      </c>
      <c r="AP2357" t="n">
        <v>-202.0</v>
      </c>
      <c r="AQ2357" t="n">
        <v>0.0</v>
      </c>
      <c r="AR2357" t="n">
        <v>0.0</v>
      </c>
      <c r="AS2357" t="n">
        <v>0.0</v>
      </c>
      <c r="AT2357" t="inlineStr">
        <is>
          <t>N/A</t>
        </is>
      </c>
      <c r="AU2357" t="inlineStr">
        <is>
          <t>N/A</t>
        </is>
      </c>
      <c r="AV2357" t="inlineStr">
        <is>
          <t>N/A</t>
        </is>
      </c>
      <c r="AW2357" t="inlineStr">
        <is>
          <t>N/A</t>
        </is>
      </c>
      <c r="AX2357" t="inlineStr">
        <is>
          <t>N/A</t>
        </is>
      </c>
      <c r="AY2357" t="inlineStr">
        <is>
          <t>N/A</t>
        </is>
      </c>
      <c r="AZ2357" t="inlineStr">
        <is>
          <t>N/A</t>
        </is>
      </c>
      <c r="BA2357" t="inlineStr">
        <is>
          <t>N/A</t>
        </is>
      </c>
      <c r="BB2357" t="inlineStr">
        <is>
          <t>N/A</t>
        </is>
      </c>
      <c r="BC2357" t="inlineStr">
        <is>
          <t>N/A</t>
        </is>
      </c>
      <c r="BD2357" t="inlineStr">
        <is>
          <t>N/A</t>
        </is>
      </c>
      <c r="BE2357" t="inlineStr">
        <is>
          <t>N/A</t>
        </is>
      </c>
    </row>
    <row r="2358">
      <c r="A2358" t="inlineStr">
        <is>
          <t>WI220276050</t>
        </is>
      </c>
      <c r="B2358" t="inlineStr">
        <is>
          <t>DATA_VALIDATION</t>
        </is>
      </c>
      <c r="C2358" t="inlineStr">
        <is>
          <t>201338000100</t>
        </is>
      </c>
      <c r="D2358" t="inlineStr">
        <is>
          <t>Folder</t>
        </is>
      </c>
      <c r="E2358" s="2">
        <f>HYPERLINK("capsilon://?command=openfolder&amp;siteaddress=FAM.docvelocity-na8.net&amp;folderid=FXD578A889-9C7B-9F9B-B037-8AB70561713D","FX220210622")</f>
        <v>0.0</v>
      </c>
      <c r="F2358" t="inlineStr">
        <is>
          <t/>
        </is>
      </c>
      <c r="G2358" t="inlineStr">
        <is>
          <t/>
        </is>
      </c>
      <c r="H2358" t="inlineStr">
        <is>
          <t>Mailitem</t>
        </is>
      </c>
      <c r="I2358" t="inlineStr">
        <is>
          <t>MI2202760282</t>
        </is>
      </c>
      <c r="J2358" t="n">
        <v>0.0</v>
      </c>
      <c r="K2358" t="inlineStr">
        <is>
          <t>COMPLETED</t>
        </is>
      </c>
      <c r="L2358" t="inlineStr">
        <is>
          <t>MARK_AS_COMPLETED</t>
        </is>
      </c>
      <c r="M2358" t="inlineStr">
        <is>
          <t>Queue</t>
        </is>
      </c>
      <c r="N2358" t="n">
        <v>2.0</v>
      </c>
      <c r="O2358" s="1" t="n">
        <v>44618.1787962963</v>
      </c>
      <c r="P2358" s="1" t="n">
        <v>44618.97314814815</v>
      </c>
      <c r="Q2358" t="n">
        <v>66574.0</v>
      </c>
      <c r="R2358" t="n">
        <v>2058.0</v>
      </c>
      <c r="S2358" t="b">
        <v>0</v>
      </c>
      <c r="T2358" t="inlineStr">
        <is>
          <t>N/A</t>
        </is>
      </c>
      <c r="U2358" t="b">
        <v>1</v>
      </c>
      <c r="V2358" t="inlineStr">
        <is>
          <t>Supriya Khape</t>
        </is>
      </c>
      <c r="W2358" s="1" t="n">
        <v>44618.19347222222</v>
      </c>
      <c r="X2358" t="n">
        <v>1244.0</v>
      </c>
      <c r="Y2358" t="n">
        <v>332.0</v>
      </c>
      <c r="Z2358" t="n">
        <v>0.0</v>
      </c>
      <c r="AA2358" t="n">
        <v>332.0</v>
      </c>
      <c r="AB2358" t="n">
        <v>0.0</v>
      </c>
      <c r="AC2358" t="n">
        <v>58.0</v>
      </c>
      <c r="AD2358" t="n">
        <v>-332.0</v>
      </c>
      <c r="AE2358" t="n">
        <v>0.0</v>
      </c>
      <c r="AF2358" t="n">
        <v>0.0</v>
      </c>
      <c r="AG2358" t="n">
        <v>0.0</v>
      </c>
      <c r="AH2358" t="inlineStr">
        <is>
          <t>Sangeeta Kumari</t>
        </is>
      </c>
      <c r="AI2358" s="1" t="n">
        <v>44618.97314814815</v>
      </c>
      <c r="AJ2358" t="n">
        <v>814.0</v>
      </c>
      <c r="AK2358" t="n">
        <v>8.0</v>
      </c>
      <c r="AL2358" t="n">
        <v>0.0</v>
      </c>
      <c r="AM2358" t="n">
        <v>8.0</v>
      </c>
      <c r="AN2358" t="n">
        <v>0.0</v>
      </c>
      <c r="AO2358" t="n">
        <v>7.0</v>
      </c>
      <c r="AP2358" t="n">
        <v>-340.0</v>
      </c>
      <c r="AQ2358" t="n">
        <v>0.0</v>
      </c>
      <c r="AR2358" t="n">
        <v>0.0</v>
      </c>
      <c r="AS2358" t="n">
        <v>0.0</v>
      </c>
      <c r="AT2358" t="inlineStr">
        <is>
          <t>N/A</t>
        </is>
      </c>
      <c r="AU2358" t="inlineStr">
        <is>
          <t>N/A</t>
        </is>
      </c>
      <c r="AV2358" t="inlineStr">
        <is>
          <t>N/A</t>
        </is>
      </c>
      <c r="AW2358" t="inlineStr">
        <is>
          <t>N/A</t>
        </is>
      </c>
      <c r="AX2358" t="inlineStr">
        <is>
          <t>N/A</t>
        </is>
      </c>
      <c r="AY2358" t="inlineStr">
        <is>
          <t>N/A</t>
        </is>
      </c>
      <c r="AZ2358" t="inlineStr">
        <is>
          <t>N/A</t>
        </is>
      </c>
      <c r="BA2358" t="inlineStr">
        <is>
          <t>N/A</t>
        </is>
      </c>
      <c r="BB2358" t="inlineStr">
        <is>
          <t>N/A</t>
        </is>
      </c>
      <c r="BC2358" t="inlineStr">
        <is>
          <t>N/A</t>
        </is>
      </c>
      <c r="BD2358" t="inlineStr">
        <is>
          <t>N/A</t>
        </is>
      </c>
      <c r="BE2358" t="inlineStr">
        <is>
          <t>N/A</t>
        </is>
      </c>
    </row>
    <row r="2359">
      <c r="A2359" t="inlineStr">
        <is>
          <t>WI22027650</t>
        </is>
      </c>
      <c r="B2359" t="inlineStr">
        <is>
          <t>DATA_VALIDATION</t>
        </is>
      </c>
      <c r="C2359" t="inlineStr">
        <is>
          <t>201330004997</t>
        </is>
      </c>
      <c r="D2359" t="inlineStr">
        <is>
          <t>Folder</t>
        </is>
      </c>
      <c r="E2359" s="2">
        <f>HYPERLINK("capsilon://?command=openfolder&amp;siteaddress=FAM.docvelocity-na8.net&amp;folderid=FX9A1B7F53-70DA-0F72-0114-B1FA1B97CC1D","FX2202991")</f>
        <v>0.0</v>
      </c>
      <c r="F2359" t="inlineStr">
        <is>
          <t/>
        </is>
      </c>
      <c r="G2359" t="inlineStr">
        <is>
          <t/>
        </is>
      </c>
      <c r="H2359" t="inlineStr">
        <is>
          <t>Mailitem</t>
        </is>
      </c>
      <c r="I2359" t="inlineStr">
        <is>
          <t>MI220278972</t>
        </is>
      </c>
      <c r="J2359" t="n">
        <v>302.0</v>
      </c>
      <c r="K2359" t="inlineStr">
        <is>
          <t>COMPLETED</t>
        </is>
      </c>
      <c r="L2359" t="inlineStr">
        <is>
          <t>MARK_AS_COMPLETED</t>
        </is>
      </c>
      <c r="M2359" t="inlineStr">
        <is>
          <t>Queue</t>
        </is>
      </c>
      <c r="N2359" t="n">
        <v>2.0</v>
      </c>
      <c r="O2359" s="1" t="n">
        <v>44594.76756944445</v>
      </c>
      <c r="P2359" s="1" t="n">
        <v>44595.21304398148</v>
      </c>
      <c r="Q2359" t="n">
        <v>31581.0</v>
      </c>
      <c r="R2359" t="n">
        <v>6908.0</v>
      </c>
      <c r="S2359" t="b">
        <v>0</v>
      </c>
      <c r="T2359" t="inlineStr">
        <is>
          <t>N/A</t>
        </is>
      </c>
      <c r="U2359" t="b">
        <v>1</v>
      </c>
      <c r="V2359" t="inlineStr">
        <is>
          <t>Raman Vaidya</t>
        </is>
      </c>
      <c r="W2359" s="1" t="n">
        <v>44594.82094907408</v>
      </c>
      <c r="X2359" t="n">
        <v>4601.0</v>
      </c>
      <c r="Y2359" t="n">
        <v>282.0</v>
      </c>
      <c r="Z2359" t="n">
        <v>0.0</v>
      </c>
      <c r="AA2359" t="n">
        <v>282.0</v>
      </c>
      <c r="AB2359" t="n">
        <v>0.0</v>
      </c>
      <c r="AC2359" t="n">
        <v>157.0</v>
      </c>
      <c r="AD2359" t="n">
        <v>20.0</v>
      </c>
      <c r="AE2359" t="n">
        <v>0.0</v>
      </c>
      <c r="AF2359" t="n">
        <v>0.0</v>
      </c>
      <c r="AG2359" t="n">
        <v>0.0</v>
      </c>
      <c r="AH2359" t="inlineStr">
        <is>
          <t>Saloni Uttekar</t>
        </is>
      </c>
      <c r="AI2359" s="1" t="n">
        <v>44595.21304398148</v>
      </c>
      <c r="AJ2359" t="n">
        <v>2281.0</v>
      </c>
      <c r="AK2359" t="n">
        <v>8.0</v>
      </c>
      <c r="AL2359" t="n">
        <v>0.0</v>
      </c>
      <c r="AM2359" t="n">
        <v>8.0</v>
      </c>
      <c r="AN2359" t="n">
        <v>0.0</v>
      </c>
      <c r="AO2359" t="n">
        <v>8.0</v>
      </c>
      <c r="AP2359" t="n">
        <v>12.0</v>
      </c>
      <c r="AQ2359" t="n">
        <v>0.0</v>
      </c>
      <c r="AR2359" t="n">
        <v>0.0</v>
      </c>
      <c r="AS2359" t="n">
        <v>0.0</v>
      </c>
      <c r="AT2359" t="inlineStr">
        <is>
          <t>N/A</t>
        </is>
      </c>
      <c r="AU2359" t="inlineStr">
        <is>
          <t>N/A</t>
        </is>
      </c>
      <c r="AV2359" t="inlineStr">
        <is>
          <t>N/A</t>
        </is>
      </c>
      <c r="AW2359" t="inlineStr">
        <is>
          <t>N/A</t>
        </is>
      </c>
      <c r="AX2359" t="inlineStr">
        <is>
          <t>N/A</t>
        </is>
      </c>
      <c r="AY2359" t="inlineStr">
        <is>
          <t>N/A</t>
        </is>
      </c>
      <c r="AZ2359" t="inlineStr">
        <is>
          <t>N/A</t>
        </is>
      </c>
      <c r="BA2359" t="inlineStr">
        <is>
          <t>N/A</t>
        </is>
      </c>
      <c r="BB2359" t="inlineStr">
        <is>
          <t>N/A</t>
        </is>
      </c>
      <c r="BC2359" t="inlineStr">
        <is>
          <t>N/A</t>
        </is>
      </c>
      <c r="BD2359" t="inlineStr">
        <is>
          <t>N/A</t>
        </is>
      </c>
      <c r="BE2359" t="inlineStr">
        <is>
          <t>N/A</t>
        </is>
      </c>
    </row>
    <row r="2360">
      <c r="A2360" t="inlineStr">
        <is>
          <t>WI22027670</t>
        </is>
      </c>
      <c r="B2360" t="inlineStr">
        <is>
          <t>DATA_VALIDATION</t>
        </is>
      </c>
      <c r="C2360" t="inlineStr">
        <is>
          <t>201300021163</t>
        </is>
      </c>
      <c r="D2360" t="inlineStr">
        <is>
          <t>Folder</t>
        </is>
      </c>
      <c r="E2360" s="2">
        <f>HYPERLINK("capsilon://?command=openfolder&amp;siteaddress=FAM.docvelocity-na8.net&amp;folderid=FX67873E51-E3AA-7309-644E-05A21D95D804","FX220113914")</f>
        <v>0.0</v>
      </c>
      <c r="F2360" t="inlineStr">
        <is>
          <t/>
        </is>
      </c>
      <c r="G2360" t="inlineStr">
        <is>
          <t/>
        </is>
      </c>
      <c r="H2360" t="inlineStr">
        <is>
          <t>Mailitem</t>
        </is>
      </c>
      <c r="I2360" t="inlineStr">
        <is>
          <t>MI220280308</t>
        </is>
      </c>
      <c r="J2360" t="n">
        <v>130.0</v>
      </c>
      <c r="K2360" t="inlineStr">
        <is>
          <t>COMPLETED</t>
        </is>
      </c>
      <c r="L2360" t="inlineStr">
        <is>
          <t>MARK_AS_COMPLETED</t>
        </is>
      </c>
      <c r="M2360" t="inlineStr">
        <is>
          <t>Queue</t>
        </is>
      </c>
      <c r="N2360" t="n">
        <v>1.0</v>
      </c>
      <c r="O2360" s="1" t="n">
        <v>44594.772314814814</v>
      </c>
      <c r="P2360" s="1" t="n">
        <v>44594.78839120371</v>
      </c>
      <c r="Q2360" t="n">
        <v>894.0</v>
      </c>
      <c r="R2360" t="n">
        <v>495.0</v>
      </c>
      <c r="S2360" t="b">
        <v>0</v>
      </c>
      <c r="T2360" t="inlineStr">
        <is>
          <t>N/A</t>
        </is>
      </c>
      <c r="U2360" t="b">
        <v>0</v>
      </c>
      <c r="V2360" t="inlineStr">
        <is>
          <t>Sumit Jarhad</t>
        </is>
      </c>
      <c r="W2360" s="1" t="n">
        <v>44594.78839120371</v>
      </c>
      <c r="X2360" t="n">
        <v>181.0</v>
      </c>
      <c r="Y2360" t="n">
        <v>0.0</v>
      </c>
      <c r="Z2360" t="n">
        <v>0.0</v>
      </c>
      <c r="AA2360" t="n">
        <v>0.0</v>
      </c>
      <c r="AB2360" t="n">
        <v>0.0</v>
      </c>
      <c r="AC2360" t="n">
        <v>0.0</v>
      </c>
      <c r="AD2360" t="n">
        <v>130.0</v>
      </c>
      <c r="AE2360" t="n">
        <v>106.0</v>
      </c>
      <c r="AF2360" t="n">
        <v>0.0</v>
      </c>
      <c r="AG2360" t="n">
        <v>8.0</v>
      </c>
      <c r="AH2360" t="inlineStr">
        <is>
          <t>N/A</t>
        </is>
      </c>
      <c r="AI2360" t="inlineStr">
        <is>
          <t>N/A</t>
        </is>
      </c>
      <c r="AJ2360" t="inlineStr">
        <is>
          <t>N/A</t>
        </is>
      </c>
      <c r="AK2360" t="inlineStr">
        <is>
          <t>N/A</t>
        </is>
      </c>
      <c r="AL2360" t="inlineStr">
        <is>
          <t>N/A</t>
        </is>
      </c>
      <c r="AM2360" t="inlineStr">
        <is>
          <t>N/A</t>
        </is>
      </c>
      <c r="AN2360" t="inlineStr">
        <is>
          <t>N/A</t>
        </is>
      </c>
      <c r="AO2360" t="inlineStr">
        <is>
          <t>N/A</t>
        </is>
      </c>
      <c r="AP2360" t="inlineStr">
        <is>
          <t>N/A</t>
        </is>
      </c>
      <c r="AQ2360" t="inlineStr">
        <is>
          <t>N/A</t>
        </is>
      </c>
      <c r="AR2360" t="inlineStr">
        <is>
          <t>N/A</t>
        </is>
      </c>
      <c r="AS2360" t="inlineStr">
        <is>
          <t>N/A</t>
        </is>
      </c>
      <c r="AT2360" t="inlineStr">
        <is>
          <t>N/A</t>
        </is>
      </c>
      <c r="AU2360" t="inlineStr">
        <is>
          <t>N/A</t>
        </is>
      </c>
      <c r="AV2360" t="inlineStr">
        <is>
          <t>N/A</t>
        </is>
      </c>
      <c r="AW2360" t="inlineStr">
        <is>
          <t>N/A</t>
        </is>
      </c>
      <c r="AX2360" t="inlineStr">
        <is>
          <t>N/A</t>
        </is>
      </c>
      <c r="AY2360" t="inlineStr">
        <is>
          <t>N/A</t>
        </is>
      </c>
      <c r="AZ2360" t="inlineStr">
        <is>
          <t>N/A</t>
        </is>
      </c>
      <c r="BA2360" t="inlineStr">
        <is>
          <t>N/A</t>
        </is>
      </c>
      <c r="BB2360" t="inlineStr">
        <is>
          <t>N/A</t>
        </is>
      </c>
      <c r="BC2360" t="inlineStr">
        <is>
          <t>N/A</t>
        </is>
      </c>
      <c r="BD2360" t="inlineStr">
        <is>
          <t>N/A</t>
        </is>
      </c>
      <c r="BE2360" t="inlineStr">
        <is>
          <t>N/A</t>
        </is>
      </c>
    </row>
    <row r="2361">
      <c r="A2361" t="inlineStr">
        <is>
          <t>WI22027680</t>
        </is>
      </c>
      <c r="B2361" t="inlineStr">
        <is>
          <t>DATA_VALIDATION</t>
        </is>
      </c>
      <c r="C2361" t="inlineStr">
        <is>
          <t>201110012436</t>
        </is>
      </c>
      <c r="D2361" t="inlineStr">
        <is>
          <t>Folder</t>
        </is>
      </c>
      <c r="E2361" s="2">
        <f>HYPERLINK("capsilon://?command=openfolder&amp;siteaddress=FAM.docvelocity-na8.net&amp;folderid=FX5DDE93EC-B777-4285-3070-05E459653FE2","FX2202636")</f>
        <v>0.0</v>
      </c>
      <c r="F2361" t="inlineStr">
        <is>
          <t/>
        </is>
      </c>
      <c r="G2361" t="inlineStr">
        <is>
          <t/>
        </is>
      </c>
      <c r="H2361" t="inlineStr">
        <is>
          <t>Mailitem</t>
        </is>
      </c>
      <c r="I2361" t="inlineStr">
        <is>
          <t>MI220280635</t>
        </is>
      </c>
      <c r="J2361" t="n">
        <v>28.0</v>
      </c>
      <c r="K2361" t="inlineStr">
        <is>
          <t>COMPLETED</t>
        </is>
      </c>
      <c r="L2361" t="inlineStr">
        <is>
          <t>MARK_AS_COMPLETED</t>
        </is>
      </c>
      <c r="M2361" t="inlineStr">
        <is>
          <t>Queue</t>
        </is>
      </c>
      <c r="N2361" t="n">
        <v>2.0</v>
      </c>
      <c r="O2361" s="1" t="n">
        <v>44594.775717592594</v>
      </c>
      <c r="P2361" s="1" t="n">
        <v>44594.78700231481</v>
      </c>
      <c r="Q2361" t="n">
        <v>532.0</v>
      </c>
      <c r="R2361" t="n">
        <v>443.0</v>
      </c>
      <c r="S2361" t="b">
        <v>0</v>
      </c>
      <c r="T2361" t="inlineStr">
        <is>
          <t>N/A</t>
        </is>
      </c>
      <c r="U2361" t="b">
        <v>0</v>
      </c>
      <c r="V2361" t="inlineStr">
        <is>
          <t>Sanjana Uttekar</t>
        </is>
      </c>
      <c r="W2361" s="1" t="n">
        <v>44594.778657407405</v>
      </c>
      <c r="X2361" t="n">
        <v>251.0</v>
      </c>
      <c r="Y2361" t="n">
        <v>21.0</v>
      </c>
      <c r="Z2361" t="n">
        <v>0.0</v>
      </c>
      <c r="AA2361" t="n">
        <v>21.0</v>
      </c>
      <c r="AB2361" t="n">
        <v>0.0</v>
      </c>
      <c r="AC2361" t="n">
        <v>8.0</v>
      </c>
      <c r="AD2361" t="n">
        <v>7.0</v>
      </c>
      <c r="AE2361" t="n">
        <v>0.0</v>
      </c>
      <c r="AF2361" t="n">
        <v>0.0</v>
      </c>
      <c r="AG2361" t="n">
        <v>0.0</v>
      </c>
      <c r="AH2361" t="inlineStr">
        <is>
          <t>Vikash Suryakanth Parmar</t>
        </is>
      </c>
      <c r="AI2361" s="1" t="n">
        <v>44594.78700231481</v>
      </c>
      <c r="AJ2361" t="n">
        <v>192.0</v>
      </c>
      <c r="AK2361" t="n">
        <v>0.0</v>
      </c>
      <c r="AL2361" t="n">
        <v>0.0</v>
      </c>
      <c r="AM2361" t="n">
        <v>0.0</v>
      </c>
      <c r="AN2361" t="n">
        <v>0.0</v>
      </c>
      <c r="AO2361" t="n">
        <v>0.0</v>
      </c>
      <c r="AP2361" t="n">
        <v>7.0</v>
      </c>
      <c r="AQ2361" t="n">
        <v>0.0</v>
      </c>
      <c r="AR2361" t="n">
        <v>0.0</v>
      </c>
      <c r="AS2361" t="n">
        <v>0.0</v>
      </c>
      <c r="AT2361" t="inlineStr">
        <is>
          <t>N/A</t>
        </is>
      </c>
      <c r="AU2361" t="inlineStr">
        <is>
          <t>N/A</t>
        </is>
      </c>
      <c r="AV2361" t="inlineStr">
        <is>
          <t>N/A</t>
        </is>
      </c>
      <c r="AW2361" t="inlineStr">
        <is>
          <t>N/A</t>
        </is>
      </c>
      <c r="AX2361" t="inlineStr">
        <is>
          <t>N/A</t>
        </is>
      </c>
      <c r="AY2361" t="inlineStr">
        <is>
          <t>N/A</t>
        </is>
      </c>
      <c r="AZ2361" t="inlineStr">
        <is>
          <t>N/A</t>
        </is>
      </c>
      <c r="BA2361" t="inlineStr">
        <is>
          <t>N/A</t>
        </is>
      </c>
      <c r="BB2361" t="inlineStr">
        <is>
          <t>N/A</t>
        </is>
      </c>
      <c r="BC2361" t="inlineStr">
        <is>
          <t>N/A</t>
        </is>
      </c>
      <c r="BD2361" t="inlineStr">
        <is>
          <t>N/A</t>
        </is>
      </c>
      <c r="BE2361" t="inlineStr">
        <is>
          <t>N/A</t>
        </is>
      </c>
    </row>
    <row r="2362">
      <c r="A2362" t="inlineStr">
        <is>
          <t>WI22027681</t>
        </is>
      </c>
      <c r="B2362" t="inlineStr">
        <is>
          <t>DATA_VALIDATION</t>
        </is>
      </c>
      <c r="C2362" t="inlineStr">
        <is>
          <t>201110012436</t>
        </is>
      </c>
      <c r="D2362" t="inlineStr">
        <is>
          <t>Folder</t>
        </is>
      </c>
      <c r="E2362" s="2">
        <f>HYPERLINK("capsilon://?command=openfolder&amp;siteaddress=FAM.docvelocity-na8.net&amp;folderid=FX5DDE93EC-B777-4285-3070-05E459653FE2","FX2202636")</f>
        <v>0.0</v>
      </c>
      <c r="F2362" t="inlineStr">
        <is>
          <t/>
        </is>
      </c>
      <c r="G2362" t="inlineStr">
        <is>
          <t/>
        </is>
      </c>
      <c r="H2362" t="inlineStr">
        <is>
          <t>Mailitem</t>
        </is>
      </c>
      <c r="I2362" t="inlineStr">
        <is>
          <t>MI220280649</t>
        </is>
      </c>
      <c r="J2362" t="n">
        <v>28.0</v>
      </c>
      <c r="K2362" t="inlineStr">
        <is>
          <t>COMPLETED</t>
        </is>
      </c>
      <c r="L2362" t="inlineStr">
        <is>
          <t>MARK_AS_COMPLETED</t>
        </is>
      </c>
      <c r="M2362" t="inlineStr">
        <is>
          <t>Queue</t>
        </is>
      </c>
      <c r="N2362" t="n">
        <v>2.0</v>
      </c>
      <c r="O2362" s="1" t="n">
        <v>44594.77601851852</v>
      </c>
      <c r="P2362" s="1" t="n">
        <v>44594.787986111114</v>
      </c>
      <c r="Q2362" t="n">
        <v>106.0</v>
      </c>
      <c r="R2362" t="n">
        <v>928.0</v>
      </c>
      <c r="S2362" t="b">
        <v>0</v>
      </c>
      <c r="T2362" t="inlineStr">
        <is>
          <t>N/A</t>
        </is>
      </c>
      <c r="U2362" t="b">
        <v>0</v>
      </c>
      <c r="V2362" t="inlineStr">
        <is>
          <t>Amruta Erande</t>
        </is>
      </c>
      <c r="W2362" s="1" t="n">
        <v>44594.78631944444</v>
      </c>
      <c r="X2362" t="n">
        <v>844.0</v>
      </c>
      <c r="Y2362" t="n">
        <v>21.0</v>
      </c>
      <c r="Z2362" t="n">
        <v>0.0</v>
      </c>
      <c r="AA2362" t="n">
        <v>21.0</v>
      </c>
      <c r="AB2362" t="n">
        <v>0.0</v>
      </c>
      <c r="AC2362" t="n">
        <v>18.0</v>
      </c>
      <c r="AD2362" t="n">
        <v>7.0</v>
      </c>
      <c r="AE2362" t="n">
        <v>0.0</v>
      </c>
      <c r="AF2362" t="n">
        <v>0.0</v>
      </c>
      <c r="AG2362" t="n">
        <v>0.0</v>
      </c>
      <c r="AH2362" t="inlineStr">
        <is>
          <t>Vikash Suryakanth Parmar</t>
        </is>
      </c>
      <c r="AI2362" s="1" t="n">
        <v>44594.787986111114</v>
      </c>
      <c r="AJ2362" t="n">
        <v>84.0</v>
      </c>
      <c r="AK2362" t="n">
        <v>0.0</v>
      </c>
      <c r="AL2362" t="n">
        <v>0.0</v>
      </c>
      <c r="AM2362" t="n">
        <v>0.0</v>
      </c>
      <c r="AN2362" t="n">
        <v>0.0</v>
      </c>
      <c r="AO2362" t="n">
        <v>0.0</v>
      </c>
      <c r="AP2362" t="n">
        <v>7.0</v>
      </c>
      <c r="AQ2362" t="n">
        <v>0.0</v>
      </c>
      <c r="AR2362" t="n">
        <v>0.0</v>
      </c>
      <c r="AS2362" t="n">
        <v>0.0</v>
      </c>
      <c r="AT2362" t="inlineStr">
        <is>
          <t>N/A</t>
        </is>
      </c>
      <c r="AU2362" t="inlineStr">
        <is>
          <t>N/A</t>
        </is>
      </c>
      <c r="AV2362" t="inlineStr">
        <is>
          <t>N/A</t>
        </is>
      </c>
      <c r="AW2362" t="inlineStr">
        <is>
          <t>N/A</t>
        </is>
      </c>
      <c r="AX2362" t="inlineStr">
        <is>
          <t>N/A</t>
        </is>
      </c>
      <c r="AY2362" t="inlineStr">
        <is>
          <t>N/A</t>
        </is>
      </c>
      <c r="AZ2362" t="inlineStr">
        <is>
          <t>N/A</t>
        </is>
      </c>
      <c r="BA2362" t="inlineStr">
        <is>
          <t>N/A</t>
        </is>
      </c>
      <c r="BB2362" t="inlineStr">
        <is>
          <t>N/A</t>
        </is>
      </c>
      <c r="BC2362" t="inlineStr">
        <is>
          <t>N/A</t>
        </is>
      </c>
      <c r="BD2362" t="inlineStr">
        <is>
          <t>N/A</t>
        </is>
      </c>
      <c r="BE2362" t="inlineStr">
        <is>
          <t>N/A</t>
        </is>
      </c>
    </row>
    <row r="2363">
      <c r="A2363" t="inlineStr">
        <is>
          <t>WI22027683</t>
        </is>
      </c>
      <c r="B2363" t="inlineStr">
        <is>
          <t>DATA_VALIDATION</t>
        </is>
      </c>
      <c r="C2363" t="inlineStr">
        <is>
          <t>201110012436</t>
        </is>
      </c>
      <c r="D2363" t="inlineStr">
        <is>
          <t>Folder</t>
        </is>
      </c>
      <c r="E2363" s="2">
        <f>HYPERLINK("capsilon://?command=openfolder&amp;siteaddress=FAM.docvelocity-na8.net&amp;folderid=FX5DDE93EC-B777-4285-3070-05E459653FE2","FX2202636")</f>
        <v>0.0</v>
      </c>
      <c r="F2363" t="inlineStr">
        <is>
          <t/>
        </is>
      </c>
      <c r="G2363" t="inlineStr">
        <is>
          <t/>
        </is>
      </c>
      <c r="H2363" t="inlineStr">
        <is>
          <t>Mailitem</t>
        </is>
      </c>
      <c r="I2363" t="inlineStr">
        <is>
          <t>MI220280645</t>
        </is>
      </c>
      <c r="J2363" t="n">
        <v>41.0</v>
      </c>
      <c r="K2363" t="inlineStr">
        <is>
          <t>COMPLETED</t>
        </is>
      </c>
      <c r="L2363" t="inlineStr">
        <is>
          <t>MARK_AS_COMPLETED</t>
        </is>
      </c>
      <c r="M2363" t="inlineStr">
        <is>
          <t>Queue</t>
        </is>
      </c>
      <c r="N2363" t="n">
        <v>2.0</v>
      </c>
      <c r="O2363" s="1" t="n">
        <v>44594.77678240741</v>
      </c>
      <c r="P2363" s="1" t="n">
        <v>44595.2878587963</v>
      </c>
      <c r="Q2363" t="n">
        <v>42491.0</v>
      </c>
      <c r="R2363" t="n">
        <v>1666.0</v>
      </c>
      <c r="S2363" t="b">
        <v>0</v>
      </c>
      <c r="T2363" t="inlineStr">
        <is>
          <t>N/A</t>
        </is>
      </c>
      <c r="U2363" t="b">
        <v>0</v>
      </c>
      <c r="V2363" t="inlineStr">
        <is>
          <t>Aditya Tade</t>
        </is>
      </c>
      <c r="W2363" s="1" t="n">
        <v>44594.7940625</v>
      </c>
      <c r="X2363" t="n">
        <v>1450.0</v>
      </c>
      <c r="Y2363" t="n">
        <v>36.0</v>
      </c>
      <c r="Z2363" t="n">
        <v>0.0</v>
      </c>
      <c r="AA2363" t="n">
        <v>36.0</v>
      </c>
      <c r="AB2363" t="n">
        <v>0.0</v>
      </c>
      <c r="AC2363" t="n">
        <v>16.0</v>
      </c>
      <c r="AD2363" t="n">
        <v>5.0</v>
      </c>
      <c r="AE2363" t="n">
        <v>0.0</v>
      </c>
      <c r="AF2363" t="n">
        <v>0.0</v>
      </c>
      <c r="AG2363" t="n">
        <v>0.0</v>
      </c>
      <c r="AH2363" t="inlineStr">
        <is>
          <t>Sangeeta Kumari</t>
        </is>
      </c>
      <c r="AI2363" s="1" t="n">
        <v>44595.2878587963</v>
      </c>
      <c r="AJ2363" t="n">
        <v>216.0</v>
      </c>
      <c r="AK2363" t="n">
        <v>2.0</v>
      </c>
      <c r="AL2363" t="n">
        <v>0.0</v>
      </c>
      <c r="AM2363" t="n">
        <v>2.0</v>
      </c>
      <c r="AN2363" t="n">
        <v>0.0</v>
      </c>
      <c r="AO2363" t="n">
        <v>1.0</v>
      </c>
      <c r="AP2363" t="n">
        <v>3.0</v>
      </c>
      <c r="AQ2363" t="n">
        <v>0.0</v>
      </c>
      <c r="AR2363" t="n">
        <v>0.0</v>
      </c>
      <c r="AS2363" t="n">
        <v>0.0</v>
      </c>
      <c r="AT2363" t="inlineStr">
        <is>
          <t>N/A</t>
        </is>
      </c>
      <c r="AU2363" t="inlineStr">
        <is>
          <t>N/A</t>
        </is>
      </c>
      <c r="AV2363" t="inlineStr">
        <is>
          <t>N/A</t>
        </is>
      </c>
      <c r="AW2363" t="inlineStr">
        <is>
          <t>N/A</t>
        </is>
      </c>
      <c r="AX2363" t="inlineStr">
        <is>
          <t>N/A</t>
        </is>
      </c>
      <c r="AY2363" t="inlineStr">
        <is>
          <t>N/A</t>
        </is>
      </c>
      <c r="AZ2363" t="inlineStr">
        <is>
          <t>N/A</t>
        </is>
      </c>
      <c r="BA2363" t="inlineStr">
        <is>
          <t>N/A</t>
        </is>
      </c>
      <c r="BB2363" t="inlineStr">
        <is>
          <t>N/A</t>
        </is>
      </c>
      <c r="BC2363" t="inlineStr">
        <is>
          <t>N/A</t>
        </is>
      </c>
      <c r="BD2363" t="inlineStr">
        <is>
          <t>N/A</t>
        </is>
      </c>
      <c r="BE2363" t="inlineStr">
        <is>
          <t>N/A</t>
        </is>
      </c>
    </row>
    <row r="2364">
      <c r="A2364" t="inlineStr">
        <is>
          <t>WI22027684</t>
        </is>
      </c>
      <c r="B2364" t="inlineStr">
        <is>
          <t>DATA_VALIDATION</t>
        </is>
      </c>
      <c r="C2364" t="inlineStr">
        <is>
          <t>201110012436</t>
        </is>
      </c>
      <c r="D2364" t="inlineStr">
        <is>
          <t>Folder</t>
        </is>
      </c>
      <c r="E2364" s="2">
        <f>HYPERLINK("capsilon://?command=openfolder&amp;siteaddress=FAM.docvelocity-na8.net&amp;folderid=FX5DDE93EC-B777-4285-3070-05E459653FE2","FX2202636")</f>
        <v>0.0</v>
      </c>
      <c r="F2364" t="inlineStr">
        <is>
          <t/>
        </is>
      </c>
      <c r="G2364" t="inlineStr">
        <is>
          <t/>
        </is>
      </c>
      <c r="H2364" t="inlineStr">
        <is>
          <t>Mailitem</t>
        </is>
      </c>
      <c r="I2364" t="inlineStr">
        <is>
          <t>MI220280668</t>
        </is>
      </c>
      <c r="J2364" t="n">
        <v>28.0</v>
      </c>
      <c r="K2364" t="inlineStr">
        <is>
          <t>COMPLETED</t>
        </is>
      </c>
      <c r="L2364" t="inlineStr">
        <is>
          <t>MARK_AS_COMPLETED</t>
        </is>
      </c>
      <c r="M2364" t="inlineStr">
        <is>
          <t>Queue</t>
        </is>
      </c>
      <c r="N2364" t="n">
        <v>2.0</v>
      </c>
      <c r="O2364" s="1" t="n">
        <v>44594.77710648148</v>
      </c>
      <c r="P2364" s="1" t="n">
        <v>44594.78958333333</v>
      </c>
      <c r="Q2364" t="n">
        <v>515.0</v>
      </c>
      <c r="R2364" t="n">
        <v>563.0</v>
      </c>
      <c r="S2364" t="b">
        <v>0</v>
      </c>
      <c r="T2364" t="inlineStr">
        <is>
          <t>N/A</t>
        </is>
      </c>
      <c r="U2364" t="b">
        <v>0</v>
      </c>
      <c r="V2364" t="inlineStr">
        <is>
          <t>Sanjana Uttekar</t>
        </is>
      </c>
      <c r="W2364" s="1" t="n">
        <v>44594.78359953704</v>
      </c>
      <c r="X2364" t="n">
        <v>426.0</v>
      </c>
      <c r="Y2364" t="n">
        <v>21.0</v>
      </c>
      <c r="Z2364" t="n">
        <v>0.0</v>
      </c>
      <c r="AA2364" t="n">
        <v>21.0</v>
      </c>
      <c r="AB2364" t="n">
        <v>0.0</v>
      </c>
      <c r="AC2364" t="n">
        <v>17.0</v>
      </c>
      <c r="AD2364" t="n">
        <v>7.0</v>
      </c>
      <c r="AE2364" t="n">
        <v>0.0</v>
      </c>
      <c r="AF2364" t="n">
        <v>0.0</v>
      </c>
      <c r="AG2364" t="n">
        <v>0.0</v>
      </c>
      <c r="AH2364" t="inlineStr">
        <is>
          <t>Vikash Suryakanth Parmar</t>
        </is>
      </c>
      <c r="AI2364" s="1" t="n">
        <v>44594.78958333333</v>
      </c>
      <c r="AJ2364" t="n">
        <v>137.0</v>
      </c>
      <c r="AK2364" t="n">
        <v>0.0</v>
      </c>
      <c r="AL2364" t="n">
        <v>0.0</v>
      </c>
      <c r="AM2364" t="n">
        <v>0.0</v>
      </c>
      <c r="AN2364" t="n">
        <v>0.0</v>
      </c>
      <c r="AO2364" t="n">
        <v>0.0</v>
      </c>
      <c r="AP2364" t="n">
        <v>7.0</v>
      </c>
      <c r="AQ2364" t="n">
        <v>0.0</v>
      </c>
      <c r="AR2364" t="n">
        <v>0.0</v>
      </c>
      <c r="AS2364" t="n">
        <v>0.0</v>
      </c>
      <c r="AT2364" t="inlineStr">
        <is>
          <t>N/A</t>
        </is>
      </c>
      <c r="AU2364" t="inlineStr">
        <is>
          <t>N/A</t>
        </is>
      </c>
      <c r="AV2364" t="inlineStr">
        <is>
          <t>N/A</t>
        </is>
      </c>
      <c r="AW2364" t="inlineStr">
        <is>
          <t>N/A</t>
        </is>
      </c>
      <c r="AX2364" t="inlineStr">
        <is>
          <t>N/A</t>
        </is>
      </c>
      <c r="AY2364" t="inlineStr">
        <is>
          <t>N/A</t>
        </is>
      </c>
      <c r="AZ2364" t="inlineStr">
        <is>
          <t>N/A</t>
        </is>
      </c>
      <c r="BA2364" t="inlineStr">
        <is>
          <t>N/A</t>
        </is>
      </c>
      <c r="BB2364" t="inlineStr">
        <is>
          <t>N/A</t>
        </is>
      </c>
      <c r="BC2364" t="inlineStr">
        <is>
          <t>N/A</t>
        </is>
      </c>
      <c r="BD2364" t="inlineStr">
        <is>
          <t>N/A</t>
        </is>
      </c>
      <c r="BE2364" t="inlineStr">
        <is>
          <t>N/A</t>
        </is>
      </c>
    </row>
    <row r="2365">
      <c r="A2365" t="inlineStr">
        <is>
          <t>WI22027685</t>
        </is>
      </c>
      <c r="B2365" t="inlineStr">
        <is>
          <t>DATA_VALIDATION</t>
        </is>
      </c>
      <c r="C2365" t="inlineStr">
        <is>
          <t>201110012436</t>
        </is>
      </c>
      <c r="D2365" t="inlineStr">
        <is>
          <t>Folder</t>
        </is>
      </c>
      <c r="E2365" s="2">
        <f>HYPERLINK("capsilon://?command=openfolder&amp;siteaddress=FAM.docvelocity-na8.net&amp;folderid=FX5DDE93EC-B777-4285-3070-05E459653FE2","FX2202636")</f>
        <v>0.0</v>
      </c>
      <c r="F2365" t="inlineStr">
        <is>
          <t/>
        </is>
      </c>
      <c r="G2365" t="inlineStr">
        <is>
          <t/>
        </is>
      </c>
      <c r="H2365" t="inlineStr">
        <is>
          <t>Mailitem</t>
        </is>
      </c>
      <c r="I2365" t="inlineStr">
        <is>
          <t>MI220280661</t>
        </is>
      </c>
      <c r="J2365" t="n">
        <v>38.0</v>
      </c>
      <c r="K2365" t="inlineStr">
        <is>
          <t>COMPLETED</t>
        </is>
      </c>
      <c r="L2365" t="inlineStr">
        <is>
          <t>MARK_AS_COMPLETED</t>
        </is>
      </c>
      <c r="M2365" t="inlineStr">
        <is>
          <t>Queue</t>
        </is>
      </c>
      <c r="N2365" t="n">
        <v>2.0</v>
      </c>
      <c r="O2365" s="1" t="n">
        <v>44594.77731481481</v>
      </c>
      <c r="P2365" s="1" t="n">
        <v>44595.28902777778</v>
      </c>
      <c r="Q2365" t="n">
        <v>42203.0</v>
      </c>
      <c r="R2365" t="n">
        <v>2009.0</v>
      </c>
      <c r="S2365" t="b">
        <v>0</v>
      </c>
      <c r="T2365" t="inlineStr">
        <is>
          <t>N/A</t>
        </is>
      </c>
      <c r="U2365" t="b">
        <v>0</v>
      </c>
      <c r="V2365" t="inlineStr">
        <is>
          <t>Sanjana Uttekar</t>
        </is>
      </c>
      <c r="W2365" s="1" t="n">
        <v>44594.80569444445</v>
      </c>
      <c r="X2365" t="n">
        <v>1909.0</v>
      </c>
      <c r="Y2365" t="n">
        <v>30.0</v>
      </c>
      <c r="Z2365" t="n">
        <v>0.0</v>
      </c>
      <c r="AA2365" t="n">
        <v>30.0</v>
      </c>
      <c r="AB2365" t="n">
        <v>0.0</v>
      </c>
      <c r="AC2365" t="n">
        <v>20.0</v>
      </c>
      <c r="AD2365" t="n">
        <v>8.0</v>
      </c>
      <c r="AE2365" t="n">
        <v>0.0</v>
      </c>
      <c r="AF2365" t="n">
        <v>0.0</v>
      </c>
      <c r="AG2365" t="n">
        <v>0.0</v>
      </c>
      <c r="AH2365" t="inlineStr">
        <is>
          <t>Sangeeta Kumari</t>
        </is>
      </c>
      <c r="AI2365" s="1" t="n">
        <v>44595.28902777778</v>
      </c>
      <c r="AJ2365" t="n">
        <v>100.0</v>
      </c>
      <c r="AK2365" t="n">
        <v>1.0</v>
      </c>
      <c r="AL2365" t="n">
        <v>0.0</v>
      </c>
      <c r="AM2365" t="n">
        <v>1.0</v>
      </c>
      <c r="AN2365" t="n">
        <v>0.0</v>
      </c>
      <c r="AO2365" t="n">
        <v>0.0</v>
      </c>
      <c r="AP2365" t="n">
        <v>7.0</v>
      </c>
      <c r="AQ2365" t="n">
        <v>0.0</v>
      </c>
      <c r="AR2365" t="n">
        <v>0.0</v>
      </c>
      <c r="AS2365" t="n">
        <v>0.0</v>
      </c>
      <c r="AT2365" t="inlineStr">
        <is>
          <t>N/A</t>
        </is>
      </c>
      <c r="AU2365" t="inlineStr">
        <is>
          <t>N/A</t>
        </is>
      </c>
      <c r="AV2365" t="inlineStr">
        <is>
          <t>N/A</t>
        </is>
      </c>
      <c r="AW2365" t="inlineStr">
        <is>
          <t>N/A</t>
        </is>
      </c>
      <c r="AX2365" t="inlineStr">
        <is>
          <t>N/A</t>
        </is>
      </c>
      <c r="AY2365" t="inlineStr">
        <is>
          <t>N/A</t>
        </is>
      </c>
      <c r="AZ2365" t="inlineStr">
        <is>
          <t>N/A</t>
        </is>
      </c>
      <c r="BA2365" t="inlineStr">
        <is>
          <t>N/A</t>
        </is>
      </c>
      <c r="BB2365" t="inlineStr">
        <is>
          <t>N/A</t>
        </is>
      </c>
      <c r="BC2365" t="inlineStr">
        <is>
          <t>N/A</t>
        </is>
      </c>
      <c r="BD2365" t="inlineStr">
        <is>
          <t>N/A</t>
        </is>
      </c>
      <c r="BE2365" t="inlineStr">
        <is>
          <t>N/A</t>
        </is>
      </c>
    </row>
    <row r="2366">
      <c r="A2366" t="inlineStr">
        <is>
          <t>WI22027700</t>
        </is>
      </c>
      <c r="B2366" t="inlineStr">
        <is>
          <t>DATA_VALIDATION</t>
        </is>
      </c>
      <c r="C2366" t="inlineStr">
        <is>
          <t>201300021160</t>
        </is>
      </c>
      <c r="D2366" t="inlineStr">
        <is>
          <t>Folder</t>
        </is>
      </c>
      <c r="E2366" s="2">
        <f>HYPERLINK("capsilon://?command=openfolder&amp;siteaddress=FAM.docvelocity-na8.net&amp;folderid=FX1A439719-942C-EB35-B0EE-950999D587C4","FX220113834")</f>
        <v>0.0</v>
      </c>
      <c r="F2366" t="inlineStr">
        <is>
          <t/>
        </is>
      </c>
      <c r="G2366" t="inlineStr">
        <is>
          <t/>
        </is>
      </c>
      <c r="H2366" t="inlineStr">
        <is>
          <t>Mailitem</t>
        </is>
      </c>
      <c r="I2366" t="inlineStr">
        <is>
          <t>MI220281027</t>
        </is>
      </c>
      <c r="J2366" t="n">
        <v>30.0</v>
      </c>
      <c r="K2366" t="inlineStr">
        <is>
          <t>COMPLETED</t>
        </is>
      </c>
      <c r="L2366" t="inlineStr">
        <is>
          <t>MARK_AS_COMPLETED</t>
        </is>
      </c>
      <c r="M2366" t="inlineStr">
        <is>
          <t>Queue</t>
        </is>
      </c>
      <c r="N2366" t="n">
        <v>2.0</v>
      </c>
      <c r="O2366" s="1" t="n">
        <v>44594.7818287037</v>
      </c>
      <c r="P2366" s="1" t="n">
        <v>44594.79021990741</v>
      </c>
      <c r="Q2366" t="n">
        <v>557.0</v>
      </c>
      <c r="R2366" t="n">
        <v>168.0</v>
      </c>
      <c r="S2366" t="b">
        <v>0</v>
      </c>
      <c r="T2366" t="inlineStr">
        <is>
          <t>N/A</t>
        </is>
      </c>
      <c r="U2366" t="b">
        <v>0</v>
      </c>
      <c r="V2366" t="inlineStr">
        <is>
          <t>Amruta Erande</t>
        </is>
      </c>
      <c r="W2366" s="1" t="n">
        <v>44594.78765046296</v>
      </c>
      <c r="X2366" t="n">
        <v>114.0</v>
      </c>
      <c r="Y2366" t="n">
        <v>9.0</v>
      </c>
      <c r="Z2366" t="n">
        <v>0.0</v>
      </c>
      <c r="AA2366" t="n">
        <v>9.0</v>
      </c>
      <c r="AB2366" t="n">
        <v>0.0</v>
      </c>
      <c r="AC2366" t="n">
        <v>3.0</v>
      </c>
      <c r="AD2366" t="n">
        <v>21.0</v>
      </c>
      <c r="AE2366" t="n">
        <v>0.0</v>
      </c>
      <c r="AF2366" t="n">
        <v>0.0</v>
      </c>
      <c r="AG2366" t="n">
        <v>0.0</v>
      </c>
      <c r="AH2366" t="inlineStr">
        <is>
          <t>Vikash Suryakanth Parmar</t>
        </is>
      </c>
      <c r="AI2366" s="1" t="n">
        <v>44594.79021990741</v>
      </c>
      <c r="AJ2366" t="n">
        <v>54.0</v>
      </c>
      <c r="AK2366" t="n">
        <v>0.0</v>
      </c>
      <c r="AL2366" t="n">
        <v>0.0</v>
      </c>
      <c r="AM2366" t="n">
        <v>0.0</v>
      </c>
      <c r="AN2366" t="n">
        <v>0.0</v>
      </c>
      <c r="AO2366" t="n">
        <v>0.0</v>
      </c>
      <c r="AP2366" t="n">
        <v>21.0</v>
      </c>
      <c r="AQ2366" t="n">
        <v>0.0</v>
      </c>
      <c r="AR2366" t="n">
        <v>0.0</v>
      </c>
      <c r="AS2366" t="n">
        <v>0.0</v>
      </c>
      <c r="AT2366" t="inlineStr">
        <is>
          <t>N/A</t>
        </is>
      </c>
      <c r="AU2366" t="inlineStr">
        <is>
          <t>N/A</t>
        </is>
      </c>
      <c r="AV2366" t="inlineStr">
        <is>
          <t>N/A</t>
        </is>
      </c>
      <c r="AW2366" t="inlineStr">
        <is>
          <t>N/A</t>
        </is>
      </c>
      <c r="AX2366" t="inlineStr">
        <is>
          <t>N/A</t>
        </is>
      </c>
      <c r="AY2366" t="inlineStr">
        <is>
          <t>N/A</t>
        </is>
      </c>
      <c r="AZ2366" t="inlineStr">
        <is>
          <t>N/A</t>
        </is>
      </c>
      <c r="BA2366" t="inlineStr">
        <is>
          <t>N/A</t>
        </is>
      </c>
      <c r="BB2366" t="inlineStr">
        <is>
          <t>N/A</t>
        </is>
      </c>
      <c r="BC2366" t="inlineStr">
        <is>
          <t>N/A</t>
        </is>
      </c>
      <c r="BD2366" t="inlineStr">
        <is>
          <t>N/A</t>
        </is>
      </c>
      <c r="BE2366" t="inlineStr">
        <is>
          <t>N/A</t>
        </is>
      </c>
    </row>
    <row r="2367">
      <c r="A2367" t="inlineStr">
        <is>
          <t>WI22027724</t>
        </is>
      </c>
      <c r="B2367" t="inlineStr">
        <is>
          <t>DATA_VALIDATION</t>
        </is>
      </c>
      <c r="C2367" t="inlineStr">
        <is>
          <t>201300021163</t>
        </is>
      </c>
      <c r="D2367" t="inlineStr">
        <is>
          <t>Folder</t>
        </is>
      </c>
      <c r="E2367" s="2">
        <f>HYPERLINK("capsilon://?command=openfolder&amp;siteaddress=FAM.docvelocity-na8.net&amp;folderid=FX67873E51-E3AA-7309-644E-05A21D95D804","FX220113914")</f>
        <v>0.0</v>
      </c>
      <c r="F2367" t="inlineStr">
        <is>
          <t/>
        </is>
      </c>
      <c r="G2367" t="inlineStr">
        <is>
          <t/>
        </is>
      </c>
      <c r="H2367" t="inlineStr">
        <is>
          <t>Mailitem</t>
        </is>
      </c>
      <c r="I2367" t="inlineStr">
        <is>
          <t>MI220280308</t>
        </is>
      </c>
      <c r="J2367" t="n">
        <v>290.0</v>
      </c>
      <c r="K2367" t="inlineStr">
        <is>
          <t>COMPLETED</t>
        </is>
      </c>
      <c r="L2367" t="inlineStr">
        <is>
          <t>MARK_AS_COMPLETED</t>
        </is>
      </c>
      <c r="M2367" t="inlineStr">
        <is>
          <t>Queue</t>
        </is>
      </c>
      <c r="N2367" t="n">
        <v>2.0</v>
      </c>
      <c r="O2367" s="1" t="n">
        <v>44594.78931712963</v>
      </c>
      <c r="P2367" s="1" t="n">
        <v>44595.20924768518</v>
      </c>
      <c r="Q2367" t="n">
        <v>29530.0</v>
      </c>
      <c r="R2367" t="n">
        <v>6752.0</v>
      </c>
      <c r="S2367" t="b">
        <v>0</v>
      </c>
      <c r="T2367" t="inlineStr">
        <is>
          <t>N/A</t>
        </is>
      </c>
      <c r="U2367" t="b">
        <v>1</v>
      </c>
      <c r="V2367" t="inlineStr">
        <is>
          <t>Sanjana Uttekar</t>
        </is>
      </c>
      <c r="W2367" s="1" t="n">
        <v>44594.86584490741</v>
      </c>
      <c r="X2367" t="n">
        <v>5196.0</v>
      </c>
      <c r="Y2367" t="n">
        <v>254.0</v>
      </c>
      <c r="Z2367" t="n">
        <v>0.0</v>
      </c>
      <c r="AA2367" t="n">
        <v>254.0</v>
      </c>
      <c r="AB2367" t="n">
        <v>81.0</v>
      </c>
      <c r="AC2367" t="n">
        <v>210.0</v>
      </c>
      <c r="AD2367" t="n">
        <v>36.0</v>
      </c>
      <c r="AE2367" t="n">
        <v>0.0</v>
      </c>
      <c r="AF2367" t="n">
        <v>0.0</v>
      </c>
      <c r="AG2367" t="n">
        <v>0.0</v>
      </c>
      <c r="AH2367" t="inlineStr">
        <is>
          <t>Ashish Sutar</t>
        </is>
      </c>
      <c r="AI2367" s="1" t="n">
        <v>44595.20924768518</v>
      </c>
      <c r="AJ2367" t="n">
        <v>1281.0</v>
      </c>
      <c r="AK2367" t="n">
        <v>5.0</v>
      </c>
      <c r="AL2367" t="n">
        <v>0.0</v>
      </c>
      <c r="AM2367" t="n">
        <v>5.0</v>
      </c>
      <c r="AN2367" t="n">
        <v>81.0</v>
      </c>
      <c r="AO2367" t="n">
        <v>5.0</v>
      </c>
      <c r="AP2367" t="n">
        <v>31.0</v>
      </c>
      <c r="AQ2367" t="n">
        <v>0.0</v>
      </c>
      <c r="AR2367" t="n">
        <v>0.0</v>
      </c>
      <c r="AS2367" t="n">
        <v>0.0</v>
      </c>
      <c r="AT2367" t="inlineStr">
        <is>
          <t>N/A</t>
        </is>
      </c>
      <c r="AU2367" t="inlineStr">
        <is>
          <t>N/A</t>
        </is>
      </c>
      <c r="AV2367" t="inlineStr">
        <is>
          <t>N/A</t>
        </is>
      </c>
      <c r="AW2367" t="inlineStr">
        <is>
          <t>N/A</t>
        </is>
      </c>
      <c r="AX2367" t="inlineStr">
        <is>
          <t>N/A</t>
        </is>
      </c>
      <c r="AY2367" t="inlineStr">
        <is>
          <t>N/A</t>
        </is>
      </c>
      <c r="AZ2367" t="inlineStr">
        <is>
          <t>N/A</t>
        </is>
      </c>
      <c r="BA2367" t="inlineStr">
        <is>
          <t>N/A</t>
        </is>
      </c>
      <c r="BB2367" t="inlineStr">
        <is>
          <t>N/A</t>
        </is>
      </c>
      <c r="BC2367" t="inlineStr">
        <is>
          <t>N/A</t>
        </is>
      </c>
      <c r="BD2367" t="inlineStr">
        <is>
          <t>N/A</t>
        </is>
      </c>
      <c r="BE2367" t="inlineStr">
        <is>
          <t>N/A</t>
        </is>
      </c>
    </row>
    <row r="2368">
      <c r="A2368" t="inlineStr">
        <is>
          <t>WI22027765</t>
        </is>
      </c>
      <c r="B2368" t="inlineStr">
        <is>
          <t>DATA_VALIDATION</t>
        </is>
      </c>
      <c r="C2368" t="inlineStr">
        <is>
          <t>201330004997</t>
        </is>
      </c>
      <c r="D2368" t="inlineStr">
        <is>
          <t>Folder</t>
        </is>
      </c>
      <c r="E2368" s="2">
        <f>HYPERLINK("capsilon://?command=openfolder&amp;siteaddress=FAM.docvelocity-na8.net&amp;folderid=FX9A1B7F53-70DA-0F72-0114-B1FA1B97CC1D","FX2202991")</f>
        <v>0.0</v>
      </c>
      <c r="F2368" t="inlineStr">
        <is>
          <t/>
        </is>
      </c>
      <c r="G2368" t="inlineStr">
        <is>
          <t/>
        </is>
      </c>
      <c r="H2368" t="inlineStr">
        <is>
          <t>Mailitem</t>
        </is>
      </c>
      <c r="I2368" t="inlineStr">
        <is>
          <t>MI220281998</t>
        </is>
      </c>
      <c r="J2368" t="n">
        <v>47.0</v>
      </c>
      <c r="K2368" t="inlineStr">
        <is>
          <t>COMPLETED</t>
        </is>
      </c>
      <c r="L2368" t="inlineStr">
        <is>
          <t>MARK_AS_COMPLETED</t>
        </is>
      </c>
      <c r="M2368" t="inlineStr">
        <is>
          <t>Queue</t>
        </is>
      </c>
      <c r="N2368" t="n">
        <v>1.0</v>
      </c>
      <c r="O2368" s="1" t="n">
        <v>44594.79782407408</v>
      </c>
      <c r="P2368" s="1" t="n">
        <v>44594.814108796294</v>
      </c>
      <c r="Q2368" t="n">
        <v>1326.0</v>
      </c>
      <c r="R2368" t="n">
        <v>81.0</v>
      </c>
      <c r="S2368" t="b">
        <v>0</v>
      </c>
      <c r="T2368" t="inlineStr">
        <is>
          <t>N/A</t>
        </is>
      </c>
      <c r="U2368" t="b">
        <v>0</v>
      </c>
      <c r="V2368" t="inlineStr">
        <is>
          <t>Sumit Jarhad</t>
        </is>
      </c>
      <c r="W2368" s="1" t="n">
        <v>44594.814108796294</v>
      </c>
      <c r="X2368" t="n">
        <v>59.0</v>
      </c>
      <c r="Y2368" t="n">
        <v>0.0</v>
      </c>
      <c r="Z2368" t="n">
        <v>0.0</v>
      </c>
      <c r="AA2368" t="n">
        <v>0.0</v>
      </c>
      <c r="AB2368" t="n">
        <v>0.0</v>
      </c>
      <c r="AC2368" t="n">
        <v>0.0</v>
      </c>
      <c r="AD2368" t="n">
        <v>47.0</v>
      </c>
      <c r="AE2368" t="n">
        <v>42.0</v>
      </c>
      <c r="AF2368" t="n">
        <v>0.0</v>
      </c>
      <c r="AG2368" t="n">
        <v>2.0</v>
      </c>
      <c r="AH2368" t="inlineStr">
        <is>
          <t>N/A</t>
        </is>
      </c>
      <c r="AI2368" t="inlineStr">
        <is>
          <t>N/A</t>
        </is>
      </c>
      <c r="AJ2368" t="inlineStr">
        <is>
          <t>N/A</t>
        </is>
      </c>
      <c r="AK2368" t="inlineStr">
        <is>
          <t>N/A</t>
        </is>
      </c>
      <c r="AL2368" t="inlineStr">
        <is>
          <t>N/A</t>
        </is>
      </c>
      <c r="AM2368" t="inlineStr">
        <is>
          <t>N/A</t>
        </is>
      </c>
      <c r="AN2368" t="inlineStr">
        <is>
          <t>N/A</t>
        </is>
      </c>
      <c r="AO2368" t="inlineStr">
        <is>
          <t>N/A</t>
        </is>
      </c>
      <c r="AP2368" t="inlineStr">
        <is>
          <t>N/A</t>
        </is>
      </c>
      <c r="AQ2368" t="inlineStr">
        <is>
          <t>N/A</t>
        </is>
      </c>
      <c r="AR2368" t="inlineStr">
        <is>
          <t>N/A</t>
        </is>
      </c>
      <c r="AS2368" t="inlineStr">
        <is>
          <t>N/A</t>
        </is>
      </c>
      <c r="AT2368" t="inlineStr">
        <is>
          <t>N/A</t>
        </is>
      </c>
      <c r="AU2368" t="inlineStr">
        <is>
          <t>N/A</t>
        </is>
      </c>
      <c r="AV2368" t="inlineStr">
        <is>
          <t>N/A</t>
        </is>
      </c>
      <c r="AW2368" t="inlineStr">
        <is>
          <t>N/A</t>
        </is>
      </c>
      <c r="AX2368" t="inlineStr">
        <is>
          <t>N/A</t>
        </is>
      </c>
      <c r="AY2368" t="inlineStr">
        <is>
          <t>N/A</t>
        </is>
      </c>
      <c r="AZ2368" t="inlineStr">
        <is>
          <t>N/A</t>
        </is>
      </c>
      <c r="BA2368" t="inlineStr">
        <is>
          <t>N/A</t>
        </is>
      </c>
      <c r="BB2368" t="inlineStr">
        <is>
          <t>N/A</t>
        </is>
      </c>
      <c r="BC2368" t="inlineStr">
        <is>
          <t>N/A</t>
        </is>
      </c>
      <c r="BD2368" t="inlineStr">
        <is>
          <t>N/A</t>
        </is>
      </c>
      <c r="BE2368" t="inlineStr">
        <is>
          <t>N/A</t>
        </is>
      </c>
    </row>
    <row r="2369">
      <c r="A2369" t="inlineStr">
        <is>
          <t>WI22027824</t>
        </is>
      </c>
      <c r="B2369" t="inlineStr">
        <is>
          <t>DATA_VALIDATION</t>
        </is>
      </c>
      <c r="C2369" t="inlineStr">
        <is>
          <t>201300021227</t>
        </is>
      </c>
      <c r="D2369" t="inlineStr">
        <is>
          <t>Folder</t>
        </is>
      </c>
      <c r="E2369" s="2">
        <f>HYPERLINK("capsilon://?command=openfolder&amp;siteaddress=FAM.docvelocity-na8.net&amp;folderid=FX32CC73E7-2B7A-0FF5-7CF2-51303CE11819","FX22021226")</f>
        <v>0.0</v>
      </c>
      <c r="F2369" t="inlineStr">
        <is>
          <t/>
        </is>
      </c>
      <c r="G2369" t="inlineStr">
        <is>
          <t/>
        </is>
      </c>
      <c r="H2369" t="inlineStr">
        <is>
          <t>Mailitem</t>
        </is>
      </c>
      <c r="I2369" t="inlineStr">
        <is>
          <t>MI220282586</t>
        </is>
      </c>
      <c r="J2369" t="n">
        <v>127.0</v>
      </c>
      <c r="K2369" t="inlineStr">
        <is>
          <t>COMPLETED</t>
        </is>
      </c>
      <c r="L2369" t="inlineStr">
        <is>
          <t>MARK_AS_COMPLETED</t>
        </is>
      </c>
      <c r="M2369" t="inlineStr">
        <is>
          <t>Queue</t>
        </is>
      </c>
      <c r="N2369" t="n">
        <v>1.0</v>
      </c>
      <c r="O2369" s="1" t="n">
        <v>44594.809583333335</v>
      </c>
      <c r="P2369" s="1" t="n">
        <v>44595.15969907407</v>
      </c>
      <c r="Q2369" t="n">
        <v>29560.0</v>
      </c>
      <c r="R2369" t="n">
        <v>690.0</v>
      </c>
      <c r="S2369" t="b">
        <v>0</v>
      </c>
      <c r="T2369" t="inlineStr">
        <is>
          <t>N/A</t>
        </is>
      </c>
      <c r="U2369" t="b">
        <v>0</v>
      </c>
      <c r="V2369" t="inlineStr">
        <is>
          <t>Hemanshi Deshlahara</t>
        </is>
      </c>
      <c r="W2369" s="1" t="n">
        <v>44595.15969907407</v>
      </c>
      <c r="X2369" t="n">
        <v>396.0</v>
      </c>
      <c r="Y2369" t="n">
        <v>0.0</v>
      </c>
      <c r="Z2369" t="n">
        <v>0.0</v>
      </c>
      <c r="AA2369" t="n">
        <v>0.0</v>
      </c>
      <c r="AB2369" t="n">
        <v>0.0</v>
      </c>
      <c r="AC2369" t="n">
        <v>0.0</v>
      </c>
      <c r="AD2369" t="n">
        <v>127.0</v>
      </c>
      <c r="AE2369" t="n">
        <v>117.0</v>
      </c>
      <c r="AF2369" t="n">
        <v>0.0</v>
      </c>
      <c r="AG2369" t="n">
        <v>6.0</v>
      </c>
      <c r="AH2369" t="inlineStr">
        <is>
          <t>N/A</t>
        </is>
      </c>
      <c r="AI2369" t="inlineStr">
        <is>
          <t>N/A</t>
        </is>
      </c>
      <c r="AJ2369" t="inlineStr">
        <is>
          <t>N/A</t>
        </is>
      </c>
      <c r="AK2369" t="inlineStr">
        <is>
          <t>N/A</t>
        </is>
      </c>
      <c r="AL2369" t="inlineStr">
        <is>
          <t>N/A</t>
        </is>
      </c>
      <c r="AM2369" t="inlineStr">
        <is>
          <t>N/A</t>
        </is>
      </c>
      <c r="AN2369" t="inlineStr">
        <is>
          <t>N/A</t>
        </is>
      </c>
      <c r="AO2369" t="inlineStr">
        <is>
          <t>N/A</t>
        </is>
      </c>
      <c r="AP2369" t="inlineStr">
        <is>
          <t>N/A</t>
        </is>
      </c>
      <c r="AQ2369" t="inlineStr">
        <is>
          <t>N/A</t>
        </is>
      </c>
      <c r="AR2369" t="inlineStr">
        <is>
          <t>N/A</t>
        </is>
      </c>
      <c r="AS2369" t="inlineStr">
        <is>
          <t>N/A</t>
        </is>
      </c>
      <c r="AT2369" t="inlineStr">
        <is>
          <t>N/A</t>
        </is>
      </c>
      <c r="AU2369" t="inlineStr">
        <is>
          <t>N/A</t>
        </is>
      </c>
      <c r="AV2369" t="inlineStr">
        <is>
          <t>N/A</t>
        </is>
      </c>
      <c r="AW2369" t="inlineStr">
        <is>
          <t>N/A</t>
        </is>
      </c>
      <c r="AX2369" t="inlineStr">
        <is>
          <t>N/A</t>
        </is>
      </c>
      <c r="AY2369" t="inlineStr">
        <is>
          <t>N/A</t>
        </is>
      </c>
      <c r="AZ2369" t="inlineStr">
        <is>
          <t>N/A</t>
        </is>
      </c>
      <c r="BA2369" t="inlineStr">
        <is>
          <t>N/A</t>
        </is>
      </c>
      <c r="BB2369" t="inlineStr">
        <is>
          <t>N/A</t>
        </is>
      </c>
      <c r="BC2369" t="inlineStr">
        <is>
          <t>N/A</t>
        </is>
      </c>
      <c r="BD2369" t="inlineStr">
        <is>
          <t>N/A</t>
        </is>
      </c>
      <c r="BE2369" t="inlineStr">
        <is>
          <t>N/A</t>
        </is>
      </c>
    </row>
    <row r="2370">
      <c r="A2370" t="inlineStr">
        <is>
          <t>WI22027839</t>
        </is>
      </c>
      <c r="B2370" t="inlineStr">
        <is>
          <t>DATA_VALIDATION</t>
        </is>
      </c>
      <c r="C2370" t="inlineStr">
        <is>
          <t>201330004997</t>
        </is>
      </c>
      <c r="D2370" t="inlineStr">
        <is>
          <t>Folder</t>
        </is>
      </c>
      <c r="E2370" s="2">
        <f>HYPERLINK("capsilon://?command=openfolder&amp;siteaddress=FAM.docvelocity-na8.net&amp;folderid=FX9A1B7F53-70DA-0F72-0114-B1FA1B97CC1D","FX2202991")</f>
        <v>0.0</v>
      </c>
      <c r="F2370" t="inlineStr">
        <is>
          <t/>
        </is>
      </c>
      <c r="G2370" t="inlineStr">
        <is>
          <t/>
        </is>
      </c>
      <c r="H2370" t="inlineStr">
        <is>
          <t>Mailitem</t>
        </is>
      </c>
      <c r="I2370" t="inlineStr">
        <is>
          <t>MI220281998</t>
        </is>
      </c>
      <c r="J2370" t="n">
        <v>94.0</v>
      </c>
      <c r="K2370" t="inlineStr">
        <is>
          <t>COMPLETED</t>
        </is>
      </c>
      <c r="L2370" t="inlineStr">
        <is>
          <t>MARK_AS_COMPLETED</t>
        </is>
      </c>
      <c r="M2370" t="inlineStr">
        <is>
          <t>Queue</t>
        </is>
      </c>
      <c r="N2370" t="n">
        <v>2.0</v>
      </c>
      <c r="O2370" s="1" t="n">
        <v>44594.81543981482</v>
      </c>
      <c r="P2370" s="1" t="n">
        <v>44595.23260416667</v>
      </c>
      <c r="Q2370" t="n">
        <v>32627.0</v>
      </c>
      <c r="R2370" t="n">
        <v>3416.0</v>
      </c>
      <c r="S2370" t="b">
        <v>0</v>
      </c>
      <c r="T2370" t="inlineStr">
        <is>
          <t>N/A</t>
        </is>
      </c>
      <c r="U2370" t="b">
        <v>1</v>
      </c>
      <c r="V2370" t="inlineStr">
        <is>
          <t>Amruta Erande</t>
        </is>
      </c>
      <c r="W2370" s="1" t="n">
        <v>44594.83568287037</v>
      </c>
      <c r="X2370" t="n">
        <v>1712.0</v>
      </c>
      <c r="Y2370" t="n">
        <v>117.0</v>
      </c>
      <c r="Z2370" t="n">
        <v>0.0</v>
      </c>
      <c r="AA2370" t="n">
        <v>117.0</v>
      </c>
      <c r="AB2370" t="n">
        <v>0.0</v>
      </c>
      <c r="AC2370" t="n">
        <v>92.0</v>
      </c>
      <c r="AD2370" t="n">
        <v>-23.0</v>
      </c>
      <c r="AE2370" t="n">
        <v>0.0</v>
      </c>
      <c r="AF2370" t="n">
        <v>0.0</v>
      </c>
      <c r="AG2370" t="n">
        <v>0.0</v>
      </c>
      <c r="AH2370" t="inlineStr">
        <is>
          <t>Saloni Uttekar</t>
        </is>
      </c>
      <c r="AI2370" s="1" t="n">
        <v>44595.23260416667</v>
      </c>
      <c r="AJ2370" t="n">
        <v>1689.0</v>
      </c>
      <c r="AK2370" t="n">
        <v>14.0</v>
      </c>
      <c r="AL2370" t="n">
        <v>0.0</v>
      </c>
      <c r="AM2370" t="n">
        <v>14.0</v>
      </c>
      <c r="AN2370" t="n">
        <v>0.0</v>
      </c>
      <c r="AO2370" t="n">
        <v>13.0</v>
      </c>
      <c r="AP2370" t="n">
        <v>-37.0</v>
      </c>
      <c r="AQ2370" t="n">
        <v>0.0</v>
      </c>
      <c r="AR2370" t="n">
        <v>0.0</v>
      </c>
      <c r="AS2370" t="n">
        <v>0.0</v>
      </c>
      <c r="AT2370" t="inlineStr">
        <is>
          <t>N/A</t>
        </is>
      </c>
      <c r="AU2370" t="inlineStr">
        <is>
          <t>N/A</t>
        </is>
      </c>
      <c r="AV2370" t="inlineStr">
        <is>
          <t>N/A</t>
        </is>
      </c>
      <c r="AW2370" t="inlineStr">
        <is>
          <t>N/A</t>
        </is>
      </c>
      <c r="AX2370" t="inlineStr">
        <is>
          <t>N/A</t>
        </is>
      </c>
      <c r="AY2370" t="inlineStr">
        <is>
          <t>N/A</t>
        </is>
      </c>
      <c r="AZ2370" t="inlineStr">
        <is>
          <t>N/A</t>
        </is>
      </c>
      <c r="BA2370" t="inlineStr">
        <is>
          <t>N/A</t>
        </is>
      </c>
      <c r="BB2370" t="inlineStr">
        <is>
          <t>N/A</t>
        </is>
      </c>
      <c r="BC2370" t="inlineStr">
        <is>
          <t>N/A</t>
        </is>
      </c>
      <c r="BD2370" t="inlineStr">
        <is>
          <t>N/A</t>
        </is>
      </c>
      <c r="BE2370" t="inlineStr">
        <is>
          <t>N/A</t>
        </is>
      </c>
    </row>
    <row r="2371">
      <c r="A2371" t="inlineStr">
        <is>
          <t>WI22027872</t>
        </is>
      </c>
      <c r="B2371" t="inlineStr">
        <is>
          <t>DATA_VALIDATION</t>
        </is>
      </c>
      <c r="C2371" t="inlineStr">
        <is>
          <t>201330005007</t>
        </is>
      </c>
      <c r="D2371" t="inlineStr">
        <is>
          <t>Folder</t>
        </is>
      </c>
      <c r="E2371" s="2">
        <f>HYPERLINK("capsilon://?command=openfolder&amp;siteaddress=FAM.docvelocity-na8.net&amp;folderid=FX13D649FF-D2AD-3E76-20FB-9F612BFD6B9E","FX22021140")</f>
        <v>0.0</v>
      </c>
      <c r="F2371" t="inlineStr">
        <is>
          <t/>
        </is>
      </c>
      <c r="G2371" t="inlineStr">
        <is>
          <t/>
        </is>
      </c>
      <c r="H2371" t="inlineStr">
        <is>
          <t>Mailitem</t>
        </is>
      </c>
      <c r="I2371" t="inlineStr">
        <is>
          <t>MI220283523</t>
        </is>
      </c>
      <c r="J2371" t="n">
        <v>191.0</v>
      </c>
      <c r="K2371" t="inlineStr">
        <is>
          <t>COMPLETED</t>
        </is>
      </c>
      <c r="L2371" t="inlineStr">
        <is>
          <t>MARK_AS_COMPLETED</t>
        </is>
      </c>
      <c r="M2371" t="inlineStr">
        <is>
          <t>Queue</t>
        </is>
      </c>
      <c r="N2371" t="n">
        <v>1.0</v>
      </c>
      <c r="O2371" s="1" t="n">
        <v>44594.82417824074</v>
      </c>
      <c r="P2371" s="1" t="n">
        <v>44595.178078703706</v>
      </c>
      <c r="Q2371" t="n">
        <v>29041.0</v>
      </c>
      <c r="R2371" t="n">
        <v>1536.0</v>
      </c>
      <c r="S2371" t="b">
        <v>0</v>
      </c>
      <c r="T2371" t="inlineStr">
        <is>
          <t>N/A</t>
        </is>
      </c>
      <c r="U2371" t="b">
        <v>0</v>
      </c>
      <c r="V2371" t="inlineStr">
        <is>
          <t>Hemanshi Deshlahara</t>
        </is>
      </c>
      <c r="W2371" s="1" t="n">
        <v>44595.178078703706</v>
      </c>
      <c r="X2371" t="n">
        <v>928.0</v>
      </c>
      <c r="Y2371" t="n">
        <v>0.0</v>
      </c>
      <c r="Z2371" t="n">
        <v>0.0</v>
      </c>
      <c r="AA2371" t="n">
        <v>0.0</v>
      </c>
      <c r="AB2371" t="n">
        <v>0.0</v>
      </c>
      <c r="AC2371" t="n">
        <v>0.0</v>
      </c>
      <c r="AD2371" t="n">
        <v>191.0</v>
      </c>
      <c r="AE2371" t="n">
        <v>167.0</v>
      </c>
      <c r="AF2371" t="n">
        <v>0.0</v>
      </c>
      <c r="AG2371" t="n">
        <v>8.0</v>
      </c>
      <c r="AH2371" t="inlineStr">
        <is>
          <t>N/A</t>
        </is>
      </c>
      <c r="AI2371" t="inlineStr">
        <is>
          <t>N/A</t>
        </is>
      </c>
      <c r="AJ2371" t="inlineStr">
        <is>
          <t>N/A</t>
        </is>
      </c>
      <c r="AK2371" t="inlineStr">
        <is>
          <t>N/A</t>
        </is>
      </c>
      <c r="AL2371" t="inlineStr">
        <is>
          <t>N/A</t>
        </is>
      </c>
      <c r="AM2371" t="inlineStr">
        <is>
          <t>N/A</t>
        </is>
      </c>
      <c r="AN2371" t="inlineStr">
        <is>
          <t>N/A</t>
        </is>
      </c>
      <c r="AO2371" t="inlineStr">
        <is>
          <t>N/A</t>
        </is>
      </c>
      <c r="AP2371" t="inlineStr">
        <is>
          <t>N/A</t>
        </is>
      </c>
      <c r="AQ2371" t="inlineStr">
        <is>
          <t>N/A</t>
        </is>
      </c>
      <c r="AR2371" t="inlineStr">
        <is>
          <t>N/A</t>
        </is>
      </c>
      <c r="AS2371" t="inlineStr">
        <is>
          <t>N/A</t>
        </is>
      </c>
      <c r="AT2371" t="inlineStr">
        <is>
          <t>N/A</t>
        </is>
      </c>
      <c r="AU2371" t="inlineStr">
        <is>
          <t>N/A</t>
        </is>
      </c>
      <c r="AV2371" t="inlineStr">
        <is>
          <t>N/A</t>
        </is>
      </c>
      <c r="AW2371" t="inlineStr">
        <is>
          <t>N/A</t>
        </is>
      </c>
      <c r="AX2371" t="inlineStr">
        <is>
          <t>N/A</t>
        </is>
      </c>
      <c r="AY2371" t="inlineStr">
        <is>
          <t>N/A</t>
        </is>
      </c>
      <c r="AZ2371" t="inlineStr">
        <is>
          <t>N/A</t>
        </is>
      </c>
      <c r="BA2371" t="inlineStr">
        <is>
          <t>N/A</t>
        </is>
      </c>
      <c r="BB2371" t="inlineStr">
        <is>
          <t>N/A</t>
        </is>
      </c>
      <c r="BC2371" t="inlineStr">
        <is>
          <t>N/A</t>
        </is>
      </c>
      <c r="BD2371" t="inlineStr">
        <is>
          <t>N/A</t>
        </is>
      </c>
      <c r="BE2371" t="inlineStr">
        <is>
          <t>N/A</t>
        </is>
      </c>
    </row>
    <row r="2372">
      <c r="A2372" t="inlineStr">
        <is>
          <t>WI22027932</t>
        </is>
      </c>
      <c r="B2372" t="inlineStr">
        <is>
          <t>DATA_VALIDATION</t>
        </is>
      </c>
      <c r="C2372" t="inlineStr">
        <is>
          <t>201100014600</t>
        </is>
      </c>
      <c r="D2372" t="inlineStr">
        <is>
          <t>Folder</t>
        </is>
      </c>
      <c r="E2372" s="2">
        <f>HYPERLINK("capsilon://?command=openfolder&amp;siteaddress=FAM.docvelocity-na8.net&amp;folderid=FXE6D366A0-3B35-D7BB-496B-938679A38FE3","FX22021220")</f>
        <v>0.0</v>
      </c>
      <c r="F2372" t="inlineStr">
        <is>
          <t/>
        </is>
      </c>
      <c r="G2372" t="inlineStr">
        <is>
          <t/>
        </is>
      </c>
      <c r="H2372" t="inlineStr">
        <is>
          <t>Mailitem</t>
        </is>
      </c>
      <c r="I2372" t="inlineStr">
        <is>
          <t>MI220284685</t>
        </is>
      </c>
      <c r="J2372" t="n">
        <v>106.0</v>
      </c>
      <c r="K2372" t="inlineStr">
        <is>
          <t>COMPLETED</t>
        </is>
      </c>
      <c r="L2372" t="inlineStr">
        <is>
          <t>MARK_AS_COMPLETED</t>
        </is>
      </c>
      <c r="M2372" t="inlineStr">
        <is>
          <t>Queue</t>
        </is>
      </c>
      <c r="N2372" t="n">
        <v>1.0</v>
      </c>
      <c r="O2372" s="1" t="n">
        <v>44594.85314814815</v>
      </c>
      <c r="P2372" s="1" t="n">
        <v>44595.18141203704</v>
      </c>
      <c r="Q2372" t="n">
        <v>27218.0</v>
      </c>
      <c r="R2372" t="n">
        <v>1144.0</v>
      </c>
      <c r="S2372" t="b">
        <v>0</v>
      </c>
      <c r="T2372" t="inlineStr">
        <is>
          <t>N/A</t>
        </is>
      </c>
      <c r="U2372" t="b">
        <v>0</v>
      </c>
      <c r="V2372" t="inlineStr">
        <is>
          <t>Hemanshi Deshlahara</t>
        </is>
      </c>
      <c r="W2372" s="1" t="n">
        <v>44595.18141203704</v>
      </c>
      <c r="X2372" t="n">
        <v>287.0</v>
      </c>
      <c r="Y2372" t="n">
        <v>0.0</v>
      </c>
      <c r="Z2372" t="n">
        <v>0.0</v>
      </c>
      <c r="AA2372" t="n">
        <v>0.0</v>
      </c>
      <c r="AB2372" t="n">
        <v>0.0</v>
      </c>
      <c r="AC2372" t="n">
        <v>0.0</v>
      </c>
      <c r="AD2372" t="n">
        <v>106.0</v>
      </c>
      <c r="AE2372" t="n">
        <v>94.0</v>
      </c>
      <c r="AF2372" t="n">
        <v>0.0</v>
      </c>
      <c r="AG2372" t="n">
        <v>6.0</v>
      </c>
      <c r="AH2372" t="inlineStr">
        <is>
          <t>N/A</t>
        </is>
      </c>
      <c r="AI2372" t="inlineStr">
        <is>
          <t>N/A</t>
        </is>
      </c>
      <c r="AJ2372" t="inlineStr">
        <is>
          <t>N/A</t>
        </is>
      </c>
      <c r="AK2372" t="inlineStr">
        <is>
          <t>N/A</t>
        </is>
      </c>
      <c r="AL2372" t="inlineStr">
        <is>
          <t>N/A</t>
        </is>
      </c>
      <c r="AM2372" t="inlineStr">
        <is>
          <t>N/A</t>
        </is>
      </c>
      <c r="AN2372" t="inlineStr">
        <is>
          <t>N/A</t>
        </is>
      </c>
      <c r="AO2372" t="inlineStr">
        <is>
          <t>N/A</t>
        </is>
      </c>
      <c r="AP2372" t="inlineStr">
        <is>
          <t>N/A</t>
        </is>
      </c>
      <c r="AQ2372" t="inlineStr">
        <is>
          <t>N/A</t>
        </is>
      </c>
      <c r="AR2372" t="inlineStr">
        <is>
          <t>N/A</t>
        </is>
      </c>
      <c r="AS2372" t="inlineStr">
        <is>
          <t>N/A</t>
        </is>
      </c>
      <c r="AT2372" t="inlineStr">
        <is>
          <t>N/A</t>
        </is>
      </c>
      <c r="AU2372" t="inlineStr">
        <is>
          <t>N/A</t>
        </is>
      </c>
      <c r="AV2372" t="inlineStr">
        <is>
          <t>N/A</t>
        </is>
      </c>
      <c r="AW2372" t="inlineStr">
        <is>
          <t>N/A</t>
        </is>
      </c>
      <c r="AX2372" t="inlineStr">
        <is>
          <t>N/A</t>
        </is>
      </c>
      <c r="AY2372" t="inlineStr">
        <is>
          <t>N/A</t>
        </is>
      </c>
      <c r="AZ2372" t="inlineStr">
        <is>
          <t>N/A</t>
        </is>
      </c>
      <c r="BA2372" t="inlineStr">
        <is>
          <t>N/A</t>
        </is>
      </c>
      <c r="BB2372" t="inlineStr">
        <is>
          <t>N/A</t>
        </is>
      </c>
      <c r="BC2372" t="inlineStr">
        <is>
          <t>N/A</t>
        </is>
      </c>
      <c r="BD2372" t="inlineStr">
        <is>
          <t>N/A</t>
        </is>
      </c>
      <c r="BE2372" t="inlineStr">
        <is>
          <t>N/A</t>
        </is>
      </c>
    </row>
    <row r="2373">
      <c r="A2373" t="inlineStr">
        <is>
          <t>WI22028123</t>
        </is>
      </c>
      <c r="B2373" t="inlineStr">
        <is>
          <t>DATA_VALIDATION</t>
        </is>
      </c>
      <c r="C2373" t="inlineStr">
        <is>
          <t>201330004925</t>
        </is>
      </c>
      <c r="D2373" t="inlineStr">
        <is>
          <t>Folder</t>
        </is>
      </c>
      <c r="E2373" s="2">
        <f>HYPERLINK("capsilon://?command=openfolder&amp;siteaddress=FAM.docvelocity-na8.net&amp;folderid=FX13705291-204D-612E-3F7A-E809A9C768D9","FX220113179")</f>
        <v>0.0</v>
      </c>
      <c r="F2373" t="inlineStr">
        <is>
          <t/>
        </is>
      </c>
      <c r="G2373" t="inlineStr">
        <is>
          <t/>
        </is>
      </c>
      <c r="H2373" t="inlineStr">
        <is>
          <t>Mailitem</t>
        </is>
      </c>
      <c r="I2373" t="inlineStr">
        <is>
          <t>MI220286501</t>
        </is>
      </c>
      <c r="J2373" t="n">
        <v>195.0</v>
      </c>
      <c r="K2373" t="inlineStr">
        <is>
          <t>COMPLETED</t>
        </is>
      </c>
      <c r="L2373" t="inlineStr">
        <is>
          <t>MARK_AS_COMPLETED</t>
        </is>
      </c>
      <c r="M2373" t="inlineStr">
        <is>
          <t>Queue</t>
        </is>
      </c>
      <c r="N2373" t="n">
        <v>1.0</v>
      </c>
      <c r="O2373" s="1" t="n">
        <v>44594.929606481484</v>
      </c>
      <c r="P2373" s="1" t="n">
        <v>44595.16732638889</v>
      </c>
      <c r="Q2373" t="n">
        <v>19810.0</v>
      </c>
      <c r="R2373" t="n">
        <v>729.0</v>
      </c>
      <c r="S2373" t="b">
        <v>0</v>
      </c>
      <c r="T2373" t="inlineStr">
        <is>
          <t>N/A</t>
        </is>
      </c>
      <c r="U2373" t="b">
        <v>0</v>
      </c>
      <c r="V2373" t="inlineStr">
        <is>
          <t>Hemanshi Deshlahara</t>
        </is>
      </c>
      <c r="W2373" s="1" t="n">
        <v>44595.16732638889</v>
      </c>
      <c r="X2373" t="n">
        <v>658.0</v>
      </c>
      <c r="Y2373" t="n">
        <v>0.0</v>
      </c>
      <c r="Z2373" t="n">
        <v>0.0</v>
      </c>
      <c r="AA2373" t="n">
        <v>0.0</v>
      </c>
      <c r="AB2373" t="n">
        <v>0.0</v>
      </c>
      <c r="AC2373" t="n">
        <v>0.0</v>
      </c>
      <c r="AD2373" t="n">
        <v>195.0</v>
      </c>
      <c r="AE2373" t="n">
        <v>171.0</v>
      </c>
      <c r="AF2373" t="n">
        <v>0.0</v>
      </c>
      <c r="AG2373" t="n">
        <v>8.0</v>
      </c>
      <c r="AH2373" t="inlineStr">
        <is>
          <t>N/A</t>
        </is>
      </c>
      <c r="AI2373" t="inlineStr">
        <is>
          <t>N/A</t>
        </is>
      </c>
      <c r="AJ2373" t="inlineStr">
        <is>
          <t>N/A</t>
        </is>
      </c>
      <c r="AK2373" t="inlineStr">
        <is>
          <t>N/A</t>
        </is>
      </c>
      <c r="AL2373" t="inlineStr">
        <is>
          <t>N/A</t>
        </is>
      </c>
      <c r="AM2373" t="inlineStr">
        <is>
          <t>N/A</t>
        </is>
      </c>
      <c r="AN2373" t="inlineStr">
        <is>
          <t>N/A</t>
        </is>
      </c>
      <c r="AO2373" t="inlineStr">
        <is>
          <t>N/A</t>
        </is>
      </c>
      <c r="AP2373" t="inlineStr">
        <is>
          <t>N/A</t>
        </is>
      </c>
      <c r="AQ2373" t="inlineStr">
        <is>
          <t>N/A</t>
        </is>
      </c>
      <c r="AR2373" t="inlineStr">
        <is>
          <t>N/A</t>
        </is>
      </c>
      <c r="AS2373" t="inlineStr">
        <is>
          <t>N/A</t>
        </is>
      </c>
      <c r="AT2373" t="inlineStr">
        <is>
          <t>N/A</t>
        </is>
      </c>
      <c r="AU2373" t="inlineStr">
        <is>
          <t>N/A</t>
        </is>
      </c>
      <c r="AV2373" t="inlineStr">
        <is>
          <t>N/A</t>
        </is>
      </c>
      <c r="AW2373" t="inlineStr">
        <is>
          <t>N/A</t>
        </is>
      </c>
      <c r="AX2373" t="inlineStr">
        <is>
          <t>N/A</t>
        </is>
      </c>
      <c r="AY2373" t="inlineStr">
        <is>
          <t>N/A</t>
        </is>
      </c>
      <c r="AZ2373" t="inlineStr">
        <is>
          <t>N/A</t>
        </is>
      </c>
      <c r="BA2373" t="inlineStr">
        <is>
          <t>N/A</t>
        </is>
      </c>
      <c r="BB2373" t="inlineStr">
        <is>
          <t>N/A</t>
        </is>
      </c>
      <c r="BC2373" t="inlineStr">
        <is>
          <t>N/A</t>
        </is>
      </c>
      <c r="BD2373" t="inlineStr">
        <is>
          <t>N/A</t>
        </is>
      </c>
      <c r="BE2373" t="inlineStr">
        <is>
          <t>N/A</t>
        </is>
      </c>
    </row>
    <row r="2374">
      <c r="A2374" t="inlineStr">
        <is>
          <t>WI22028144</t>
        </is>
      </c>
      <c r="B2374" t="inlineStr">
        <is>
          <t>DATA_VALIDATION</t>
        </is>
      </c>
      <c r="C2374" t="inlineStr">
        <is>
          <t>201300021151</t>
        </is>
      </c>
      <c r="D2374" t="inlineStr">
        <is>
          <t>Folder</t>
        </is>
      </c>
      <c r="E2374" s="2">
        <f>HYPERLINK("capsilon://?command=openfolder&amp;siteaddress=FAM.docvelocity-na8.net&amp;folderid=FXF2460BA0-FBBC-6F0D-E254-05609733967D","FX220113408")</f>
        <v>0.0</v>
      </c>
      <c r="F2374" t="inlineStr">
        <is>
          <t/>
        </is>
      </c>
      <c r="G2374" t="inlineStr">
        <is>
          <t/>
        </is>
      </c>
      <c r="H2374" t="inlineStr">
        <is>
          <t>Mailitem</t>
        </is>
      </c>
      <c r="I2374" t="inlineStr">
        <is>
          <t>MI220286815</t>
        </is>
      </c>
      <c r="J2374" t="n">
        <v>115.0</v>
      </c>
      <c r="K2374" t="inlineStr">
        <is>
          <t>COMPLETED</t>
        </is>
      </c>
      <c r="L2374" t="inlineStr">
        <is>
          <t>MARK_AS_COMPLETED</t>
        </is>
      </c>
      <c r="M2374" t="inlineStr">
        <is>
          <t>Queue</t>
        </is>
      </c>
      <c r="N2374" t="n">
        <v>1.0</v>
      </c>
      <c r="O2374" s="1" t="n">
        <v>44594.95648148148</v>
      </c>
      <c r="P2374" s="1" t="n">
        <v>44595.19675925926</v>
      </c>
      <c r="Q2374" t="n">
        <v>19431.0</v>
      </c>
      <c r="R2374" t="n">
        <v>1329.0</v>
      </c>
      <c r="S2374" t="b">
        <v>0</v>
      </c>
      <c r="T2374" t="inlineStr">
        <is>
          <t>N/A</t>
        </is>
      </c>
      <c r="U2374" t="b">
        <v>0</v>
      </c>
      <c r="V2374" t="inlineStr">
        <is>
          <t>Hemanshi Deshlahara</t>
        </is>
      </c>
      <c r="W2374" s="1" t="n">
        <v>44595.19675925926</v>
      </c>
      <c r="X2374" t="n">
        <v>718.0</v>
      </c>
      <c r="Y2374" t="n">
        <v>0.0</v>
      </c>
      <c r="Z2374" t="n">
        <v>0.0</v>
      </c>
      <c r="AA2374" t="n">
        <v>0.0</v>
      </c>
      <c r="AB2374" t="n">
        <v>0.0</v>
      </c>
      <c r="AC2374" t="n">
        <v>0.0</v>
      </c>
      <c r="AD2374" t="n">
        <v>115.0</v>
      </c>
      <c r="AE2374" t="n">
        <v>103.0</v>
      </c>
      <c r="AF2374" t="n">
        <v>0.0</v>
      </c>
      <c r="AG2374" t="n">
        <v>11.0</v>
      </c>
      <c r="AH2374" t="inlineStr">
        <is>
          <t>N/A</t>
        </is>
      </c>
      <c r="AI2374" t="inlineStr">
        <is>
          <t>N/A</t>
        </is>
      </c>
      <c r="AJ2374" t="inlineStr">
        <is>
          <t>N/A</t>
        </is>
      </c>
      <c r="AK2374" t="inlineStr">
        <is>
          <t>N/A</t>
        </is>
      </c>
      <c r="AL2374" t="inlineStr">
        <is>
          <t>N/A</t>
        </is>
      </c>
      <c r="AM2374" t="inlineStr">
        <is>
          <t>N/A</t>
        </is>
      </c>
      <c r="AN2374" t="inlineStr">
        <is>
          <t>N/A</t>
        </is>
      </c>
      <c r="AO2374" t="inlineStr">
        <is>
          <t>N/A</t>
        </is>
      </c>
      <c r="AP2374" t="inlineStr">
        <is>
          <t>N/A</t>
        </is>
      </c>
      <c r="AQ2374" t="inlineStr">
        <is>
          <t>N/A</t>
        </is>
      </c>
      <c r="AR2374" t="inlineStr">
        <is>
          <t>N/A</t>
        </is>
      </c>
      <c r="AS2374" t="inlineStr">
        <is>
          <t>N/A</t>
        </is>
      </c>
      <c r="AT2374" t="inlineStr">
        <is>
          <t>N/A</t>
        </is>
      </c>
      <c r="AU2374" t="inlineStr">
        <is>
          <t>N/A</t>
        </is>
      </c>
      <c r="AV2374" t="inlineStr">
        <is>
          <t>N/A</t>
        </is>
      </c>
      <c r="AW2374" t="inlineStr">
        <is>
          <t>N/A</t>
        </is>
      </c>
      <c r="AX2374" t="inlineStr">
        <is>
          <t>N/A</t>
        </is>
      </c>
      <c r="AY2374" t="inlineStr">
        <is>
          <t>N/A</t>
        </is>
      </c>
      <c r="AZ2374" t="inlineStr">
        <is>
          <t>N/A</t>
        </is>
      </c>
      <c r="BA2374" t="inlineStr">
        <is>
          <t>N/A</t>
        </is>
      </c>
      <c r="BB2374" t="inlineStr">
        <is>
          <t>N/A</t>
        </is>
      </c>
      <c r="BC2374" t="inlineStr">
        <is>
          <t>N/A</t>
        </is>
      </c>
      <c r="BD2374" t="inlineStr">
        <is>
          <t>N/A</t>
        </is>
      </c>
      <c r="BE2374" t="inlineStr">
        <is>
          <t>N/A</t>
        </is>
      </c>
    </row>
    <row r="2375">
      <c r="A2375" t="inlineStr">
        <is>
          <t>WI22028155</t>
        </is>
      </c>
      <c r="B2375" t="inlineStr">
        <is>
          <t>DATA_VALIDATION</t>
        </is>
      </c>
      <c r="C2375" t="inlineStr">
        <is>
          <t>201110012434</t>
        </is>
      </c>
      <c r="D2375" t="inlineStr">
        <is>
          <t>Folder</t>
        </is>
      </c>
      <c r="E2375" s="2">
        <f>HYPERLINK("capsilon://?command=openfolder&amp;siteaddress=FAM.docvelocity-na8.net&amp;folderid=FX2ED313B5-A7D5-BDF8-E834-37B4ABCF2313","FX2202488")</f>
        <v>0.0</v>
      </c>
      <c r="F2375" t="inlineStr">
        <is>
          <t/>
        </is>
      </c>
      <c r="G2375" t="inlineStr">
        <is>
          <t/>
        </is>
      </c>
      <c r="H2375" t="inlineStr">
        <is>
          <t>Mailitem</t>
        </is>
      </c>
      <c r="I2375" t="inlineStr">
        <is>
          <t>MI220287039</t>
        </is>
      </c>
      <c r="J2375" t="n">
        <v>28.0</v>
      </c>
      <c r="K2375" t="inlineStr">
        <is>
          <t>COMPLETED</t>
        </is>
      </c>
      <c r="L2375" t="inlineStr">
        <is>
          <t>MARK_AS_COMPLETED</t>
        </is>
      </c>
      <c r="M2375" t="inlineStr">
        <is>
          <t>Queue</t>
        </is>
      </c>
      <c r="N2375" t="n">
        <v>1.0</v>
      </c>
      <c r="O2375" s="1" t="n">
        <v>44594.96696759259</v>
      </c>
      <c r="P2375" s="1" t="n">
        <v>44595.19795138889</v>
      </c>
      <c r="Q2375" t="n">
        <v>19230.0</v>
      </c>
      <c r="R2375" t="n">
        <v>727.0</v>
      </c>
      <c r="S2375" t="b">
        <v>0</v>
      </c>
      <c r="T2375" t="inlineStr">
        <is>
          <t>N/A</t>
        </is>
      </c>
      <c r="U2375" t="b">
        <v>0</v>
      </c>
      <c r="V2375" t="inlineStr">
        <is>
          <t>Hemanshi Deshlahara</t>
        </is>
      </c>
      <c r="W2375" s="1" t="n">
        <v>44595.19795138889</v>
      </c>
      <c r="X2375" t="n">
        <v>103.0</v>
      </c>
      <c r="Y2375" t="n">
        <v>0.0</v>
      </c>
      <c r="Z2375" t="n">
        <v>0.0</v>
      </c>
      <c r="AA2375" t="n">
        <v>0.0</v>
      </c>
      <c r="AB2375" t="n">
        <v>0.0</v>
      </c>
      <c r="AC2375" t="n">
        <v>0.0</v>
      </c>
      <c r="AD2375" t="n">
        <v>28.0</v>
      </c>
      <c r="AE2375" t="n">
        <v>21.0</v>
      </c>
      <c r="AF2375" t="n">
        <v>0.0</v>
      </c>
      <c r="AG2375" t="n">
        <v>2.0</v>
      </c>
      <c r="AH2375" t="inlineStr">
        <is>
          <t>N/A</t>
        </is>
      </c>
      <c r="AI2375" t="inlineStr">
        <is>
          <t>N/A</t>
        </is>
      </c>
      <c r="AJ2375" t="inlineStr">
        <is>
          <t>N/A</t>
        </is>
      </c>
      <c r="AK2375" t="inlineStr">
        <is>
          <t>N/A</t>
        </is>
      </c>
      <c r="AL2375" t="inlineStr">
        <is>
          <t>N/A</t>
        </is>
      </c>
      <c r="AM2375" t="inlineStr">
        <is>
          <t>N/A</t>
        </is>
      </c>
      <c r="AN2375" t="inlineStr">
        <is>
          <t>N/A</t>
        </is>
      </c>
      <c r="AO2375" t="inlineStr">
        <is>
          <t>N/A</t>
        </is>
      </c>
      <c r="AP2375" t="inlineStr">
        <is>
          <t>N/A</t>
        </is>
      </c>
      <c r="AQ2375" t="inlineStr">
        <is>
          <t>N/A</t>
        </is>
      </c>
      <c r="AR2375" t="inlineStr">
        <is>
          <t>N/A</t>
        </is>
      </c>
      <c r="AS2375" t="inlineStr">
        <is>
          <t>N/A</t>
        </is>
      </c>
      <c r="AT2375" t="inlineStr">
        <is>
          <t>N/A</t>
        </is>
      </c>
      <c r="AU2375" t="inlineStr">
        <is>
          <t>N/A</t>
        </is>
      </c>
      <c r="AV2375" t="inlineStr">
        <is>
          <t>N/A</t>
        </is>
      </c>
      <c r="AW2375" t="inlineStr">
        <is>
          <t>N/A</t>
        </is>
      </c>
      <c r="AX2375" t="inlineStr">
        <is>
          <t>N/A</t>
        </is>
      </c>
      <c r="AY2375" t="inlineStr">
        <is>
          <t>N/A</t>
        </is>
      </c>
      <c r="AZ2375" t="inlineStr">
        <is>
          <t>N/A</t>
        </is>
      </c>
      <c r="BA2375" t="inlineStr">
        <is>
          <t>N/A</t>
        </is>
      </c>
      <c r="BB2375" t="inlineStr">
        <is>
          <t>N/A</t>
        </is>
      </c>
      <c r="BC2375" t="inlineStr">
        <is>
          <t>N/A</t>
        </is>
      </c>
      <c r="BD2375" t="inlineStr">
        <is>
          <t>N/A</t>
        </is>
      </c>
      <c r="BE2375" t="inlineStr">
        <is>
          <t>N/A</t>
        </is>
      </c>
    </row>
    <row r="2376">
      <c r="A2376" t="inlineStr">
        <is>
          <t>WI22028170</t>
        </is>
      </c>
      <c r="B2376" t="inlineStr">
        <is>
          <t>DATA_VALIDATION</t>
        </is>
      </c>
      <c r="C2376" t="inlineStr">
        <is>
          <t>201330004897</t>
        </is>
      </c>
      <c r="D2376" t="inlineStr">
        <is>
          <t>Folder</t>
        </is>
      </c>
      <c r="E2376" s="2">
        <f>HYPERLINK("capsilon://?command=openfolder&amp;siteaddress=FAM.docvelocity-na8.net&amp;folderid=FXB3500856-DD45-E3F1-862A-7244B086D5F6","FX220112236")</f>
        <v>0.0</v>
      </c>
      <c r="F2376" t="inlineStr">
        <is>
          <t/>
        </is>
      </c>
      <c r="G2376" t="inlineStr">
        <is>
          <t/>
        </is>
      </c>
      <c r="H2376" t="inlineStr">
        <is>
          <t>Mailitem</t>
        </is>
      </c>
      <c r="I2376" t="inlineStr">
        <is>
          <t>MI220287159</t>
        </is>
      </c>
      <c r="J2376" t="n">
        <v>76.0</v>
      </c>
      <c r="K2376" t="inlineStr">
        <is>
          <t>COMPLETED</t>
        </is>
      </c>
      <c r="L2376" t="inlineStr">
        <is>
          <t>MARK_AS_COMPLETED</t>
        </is>
      </c>
      <c r="M2376" t="inlineStr">
        <is>
          <t>Queue</t>
        </is>
      </c>
      <c r="N2376" t="n">
        <v>1.0</v>
      </c>
      <c r="O2376" s="1" t="n">
        <v>44594.97887731482</v>
      </c>
      <c r="P2376" s="1" t="n">
        <v>44595.20006944444</v>
      </c>
      <c r="Q2376" t="n">
        <v>18546.0</v>
      </c>
      <c r="R2376" t="n">
        <v>565.0</v>
      </c>
      <c r="S2376" t="b">
        <v>0</v>
      </c>
      <c r="T2376" t="inlineStr">
        <is>
          <t>N/A</t>
        </is>
      </c>
      <c r="U2376" t="b">
        <v>0</v>
      </c>
      <c r="V2376" t="inlineStr">
        <is>
          <t>Hemanshi Deshlahara</t>
        </is>
      </c>
      <c r="W2376" s="1" t="n">
        <v>44595.20006944444</v>
      </c>
      <c r="X2376" t="n">
        <v>183.0</v>
      </c>
      <c r="Y2376" t="n">
        <v>0.0</v>
      </c>
      <c r="Z2376" t="n">
        <v>0.0</v>
      </c>
      <c r="AA2376" t="n">
        <v>0.0</v>
      </c>
      <c r="AB2376" t="n">
        <v>0.0</v>
      </c>
      <c r="AC2376" t="n">
        <v>0.0</v>
      </c>
      <c r="AD2376" t="n">
        <v>76.0</v>
      </c>
      <c r="AE2376" t="n">
        <v>64.0</v>
      </c>
      <c r="AF2376" t="n">
        <v>0.0</v>
      </c>
      <c r="AG2376" t="n">
        <v>6.0</v>
      </c>
      <c r="AH2376" t="inlineStr">
        <is>
          <t>N/A</t>
        </is>
      </c>
      <c r="AI2376" t="inlineStr">
        <is>
          <t>N/A</t>
        </is>
      </c>
      <c r="AJ2376" t="inlineStr">
        <is>
          <t>N/A</t>
        </is>
      </c>
      <c r="AK2376" t="inlineStr">
        <is>
          <t>N/A</t>
        </is>
      </c>
      <c r="AL2376" t="inlineStr">
        <is>
          <t>N/A</t>
        </is>
      </c>
      <c r="AM2376" t="inlineStr">
        <is>
          <t>N/A</t>
        </is>
      </c>
      <c r="AN2376" t="inlineStr">
        <is>
          <t>N/A</t>
        </is>
      </c>
      <c r="AO2376" t="inlineStr">
        <is>
          <t>N/A</t>
        </is>
      </c>
      <c r="AP2376" t="inlineStr">
        <is>
          <t>N/A</t>
        </is>
      </c>
      <c r="AQ2376" t="inlineStr">
        <is>
          <t>N/A</t>
        </is>
      </c>
      <c r="AR2376" t="inlineStr">
        <is>
          <t>N/A</t>
        </is>
      </c>
      <c r="AS2376" t="inlineStr">
        <is>
          <t>N/A</t>
        </is>
      </c>
      <c r="AT2376" t="inlineStr">
        <is>
          <t>N/A</t>
        </is>
      </c>
      <c r="AU2376" t="inlineStr">
        <is>
          <t>N/A</t>
        </is>
      </c>
      <c r="AV2376" t="inlineStr">
        <is>
          <t>N/A</t>
        </is>
      </c>
      <c r="AW2376" t="inlineStr">
        <is>
          <t>N/A</t>
        </is>
      </c>
      <c r="AX2376" t="inlineStr">
        <is>
          <t>N/A</t>
        </is>
      </c>
      <c r="AY2376" t="inlineStr">
        <is>
          <t>N/A</t>
        </is>
      </c>
      <c r="AZ2376" t="inlineStr">
        <is>
          <t>N/A</t>
        </is>
      </c>
      <c r="BA2376" t="inlineStr">
        <is>
          <t>N/A</t>
        </is>
      </c>
      <c r="BB2376" t="inlineStr">
        <is>
          <t>N/A</t>
        </is>
      </c>
      <c r="BC2376" t="inlineStr">
        <is>
          <t>N/A</t>
        </is>
      </c>
      <c r="BD2376" t="inlineStr">
        <is>
          <t>N/A</t>
        </is>
      </c>
      <c r="BE2376" t="inlineStr">
        <is>
          <t>N/A</t>
        </is>
      </c>
    </row>
    <row r="2377">
      <c r="A2377" t="inlineStr">
        <is>
          <t>WI22028189</t>
        </is>
      </c>
      <c r="B2377" t="inlineStr">
        <is>
          <t>DATA_VALIDATION</t>
        </is>
      </c>
      <c r="C2377" t="inlineStr">
        <is>
          <t>201330014410</t>
        </is>
      </c>
      <c r="D2377" t="inlineStr">
        <is>
          <t>Folder</t>
        </is>
      </c>
      <c r="E2377" s="2">
        <f>HYPERLINK("capsilon://?command=openfolder&amp;siteaddress=FAM.docvelocity-na8.net&amp;folderid=FXEB62830B-76C9-7AA0-5D9F-33BBAE2A7A64","FX2202652")</f>
        <v>0.0</v>
      </c>
      <c r="F2377" t="inlineStr">
        <is>
          <t/>
        </is>
      </c>
      <c r="G2377" t="inlineStr">
        <is>
          <t/>
        </is>
      </c>
      <c r="H2377" t="inlineStr">
        <is>
          <t>Mailitem</t>
        </is>
      </c>
      <c r="I2377" t="inlineStr">
        <is>
          <t>MI220287475</t>
        </is>
      </c>
      <c r="J2377" t="n">
        <v>70.0</v>
      </c>
      <c r="K2377" t="inlineStr">
        <is>
          <t>COMPLETED</t>
        </is>
      </c>
      <c r="L2377" t="inlineStr">
        <is>
          <t>MARK_AS_COMPLETED</t>
        </is>
      </c>
      <c r="M2377" t="inlineStr">
        <is>
          <t>Queue</t>
        </is>
      </c>
      <c r="N2377" t="n">
        <v>1.0</v>
      </c>
      <c r="O2377" s="1" t="n">
        <v>44595.01662037037</v>
      </c>
      <c r="P2377" s="1" t="n">
        <v>44595.20454861111</v>
      </c>
      <c r="Q2377" t="n">
        <v>15638.0</v>
      </c>
      <c r="R2377" t="n">
        <v>599.0</v>
      </c>
      <c r="S2377" t="b">
        <v>0</v>
      </c>
      <c r="T2377" t="inlineStr">
        <is>
          <t>N/A</t>
        </is>
      </c>
      <c r="U2377" t="b">
        <v>0</v>
      </c>
      <c r="V2377" t="inlineStr">
        <is>
          <t>Hemanshi Deshlahara</t>
        </is>
      </c>
      <c r="W2377" s="1" t="n">
        <v>44595.20454861111</v>
      </c>
      <c r="X2377" t="n">
        <v>387.0</v>
      </c>
      <c r="Y2377" t="n">
        <v>0.0</v>
      </c>
      <c r="Z2377" t="n">
        <v>0.0</v>
      </c>
      <c r="AA2377" t="n">
        <v>0.0</v>
      </c>
      <c r="AB2377" t="n">
        <v>0.0</v>
      </c>
      <c r="AC2377" t="n">
        <v>0.0</v>
      </c>
      <c r="AD2377" t="n">
        <v>70.0</v>
      </c>
      <c r="AE2377" t="n">
        <v>58.0</v>
      </c>
      <c r="AF2377" t="n">
        <v>0.0</v>
      </c>
      <c r="AG2377" t="n">
        <v>6.0</v>
      </c>
      <c r="AH2377" t="inlineStr">
        <is>
          <t>N/A</t>
        </is>
      </c>
      <c r="AI2377" t="inlineStr">
        <is>
          <t>N/A</t>
        </is>
      </c>
      <c r="AJ2377" t="inlineStr">
        <is>
          <t>N/A</t>
        </is>
      </c>
      <c r="AK2377" t="inlineStr">
        <is>
          <t>N/A</t>
        </is>
      </c>
      <c r="AL2377" t="inlineStr">
        <is>
          <t>N/A</t>
        </is>
      </c>
      <c r="AM2377" t="inlineStr">
        <is>
          <t>N/A</t>
        </is>
      </c>
      <c r="AN2377" t="inlineStr">
        <is>
          <t>N/A</t>
        </is>
      </c>
      <c r="AO2377" t="inlineStr">
        <is>
          <t>N/A</t>
        </is>
      </c>
      <c r="AP2377" t="inlineStr">
        <is>
          <t>N/A</t>
        </is>
      </c>
      <c r="AQ2377" t="inlineStr">
        <is>
          <t>N/A</t>
        </is>
      </c>
      <c r="AR2377" t="inlineStr">
        <is>
          <t>N/A</t>
        </is>
      </c>
      <c r="AS2377" t="inlineStr">
        <is>
          <t>N/A</t>
        </is>
      </c>
      <c r="AT2377" t="inlineStr">
        <is>
          <t>N/A</t>
        </is>
      </c>
      <c r="AU2377" t="inlineStr">
        <is>
          <t>N/A</t>
        </is>
      </c>
      <c r="AV2377" t="inlineStr">
        <is>
          <t>N/A</t>
        </is>
      </c>
      <c r="AW2377" t="inlineStr">
        <is>
          <t>N/A</t>
        </is>
      </c>
      <c r="AX2377" t="inlineStr">
        <is>
          <t>N/A</t>
        </is>
      </c>
      <c r="AY2377" t="inlineStr">
        <is>
          <t>N/A</t>
        </is>
      </c>
      <c r="AZ2377" t="inlineStr">
        <is>
          <t>N/A</t>
        </is>
      </c>
      <c r="BA2377" t="inlineStr">
        <is>
          <t>N/A</t>
        </is>
      </c>
      <c r="BB2377" t="inlineStr">
        <is>
          <t>N/A</t>
        </is>
      </c>
      <c r="BC2377" t="inlineStr">
        <is>
          <t>N/A</t>
        </is>
      </c>
      <c r="BD2377" t="inlineStr">
        <is>
          <t>N/A</t>
        </is>
      </c>
      <c r="BE2377" t="inlineStr">
        <is>
          <t>N/A</t>
        </is>
      </c>
    </row>
    <row r="2378">
      <c r="A2378" t="inlineStr">
        <is>
          <t>WI22028204</t>
        </is>
      </c>
      <c r="B2378" t="inlineStr">
        <is>
          <t>DATA_VALIDATION</t>
        </is>
      </c>
      <c r="C2378" t="inlineStr">
        <is>
          <t>201330005016</t>
        </is>
      </c>
      <c r="D2378" t="inlineStr">
        <is>
          <t>Folder</t>
        </is>
      </c>
      <c r="E2378" s="2">
        <f>HYPERLINK("capsilon://?command=openfolder&amp;siteaddress=FAM.docvelocity-na8.net&amp;folderid=FX8BBD468B-51C1-D6D3-2B2D-CF013E5CDD9C","FX22021289")</f>
        <v>0.0</v>
      </c>
      <c r="F2378" t="inlineStr">
        <is>
          <t/>
        </is>
      </c>
      <c r="G2378" t="inlineStr">
        <is>
          <t/>
        </is>
      </c>
      <c r="H2378" t="inlineStr">
        <is>
          <t>Mailitem</t>
        </is>
      </c>
      <c r="I2378" t="inlineStr">
        <is>
          <t>MI220287699</t>
        </is>
      </c>
      <c r="J2378" t="n">
        <v>89.0</v>
      </c>
      <c r="K2378" t="inlineStr">
        <is>
          <t>COMPLETED</t>
        </is>
      </c>
      <c r="L2378" t="inlineStr">
        <is>
          <t>MARK_AS_COMPLETED</t>
        </is>
      </c>
      <c r="M2378" t="inlineStr">
        <is>
          <t>Queue</t>
        </is>
      </c>
      <c r="N2378" t="n">
        <v>1.0</v>
      </c>
      <c r="O2378" s="1" t="n">
        <v>44595.05085648148</v>
      </c>
      <c r="P2378" s="1" t="n">
        <v>44595.20688657407</v>
      </c>
      <c r="Q2378" t="n">
        <v>13119.0</v>
      </c>
      <c r="R2378" t="n">
        <v>362.0</v>
      </c>
      <c r="S2378" t="b">
        <v>0</v>
      </c>
      <c r="T2378" t="inlineStr">
        <is>
          <t>N/A</t>
        </is>
      </c>
      <c r="U2378" t="b">
        <v>0</v>
      </c>
      <c r="V2378" t="inlineStr">
        <is>
          <t>Hemanshi Deshlahara</t>
        </is>
      </c>
      <c r="W2378" s="1" t="n">
        <v>44595.20688657407</v>
      </c>
      <c r="X2378" t="n">
        <v>201.0</v>
      </c>
      <c r="Y2378" t="n">
        <v>0.0</v>
      </c>
      <c r="Z2378" t="n">
        <v>0.0</v>
      </c>
      <c r="AA2378" t="n">
        <v>0.0</v>
      </c>
      <c r="AB2378" t="n">
        <v>0.0</v>
      </c>
      <c r="AC2378" t="n">
        <v>0.0</v>
      </c>
      <c r="AD2378" t="n">
        <v>89.0</v>
      </c>
      <c r="AE2378" t="n">
        <v>77.0</v>
      </c>
      <c r="AF2378" t="n">
        <v>0.0</v>
      </c>
      <c r="AG2378" t="n">
        <v>4.0</v>
      </c>
      <c r="AH2378" t="inlineStr">
        <is>
          <t>N/A</t>
        </is>
      </c>
      <c r="AI2378" t="inlineStr">
        <is>
          <t>N/A</t>
        </is>
      </c>
      <c r="AJ2378" t="inlineStr">
        <is>
          <t>N/A</t>
        </is>
      </c>
      <c r="AK2378" t="inlineStr">
        <is>
          <t>N/A</t>
        </is>
      </c>
      <c r="AL2378" t="inlineStr">
        <is>
          <t>N/A</t>
        </is>
      </c>
      <c r="AM2378" t="inlineStr">
        <is>
          <t>N/A</t>
        </is>
      </c>
      <c r="AN2378" t="inlineStr">
        <is>
          <t>N/A</t>
        </is>
      </c>
      <c r="AO2378" t="inlineStr">
        <is>
          <t>N/A</t>
        </is>
      </c>
      <c r="AP2378" t="inlineStr">
        <is>
          <t>N/A</t>
        </is>
      </c>
      <c r="AQ2378" t="inlineStr">
        <is>
          <t>N/A</t>
        </is>
      </c>
      <c r="AR2378" t="inlineStr">
        <is>
          <t>N/A</t>
        </is>
      </c>
      <c r="AS2378" t="inlineStr">
        <is>
          <t>N/A</t>
        </is>
      </c>
      <c r="AT2378" t="inlineStr">
        <is>
          <t>N/A</t>
        </is>
      </c>
      <c r="AU2378" t="inlineStr">
        <is>
          <t>N/A</t>
        </is>
      </c>
      <c r="AV2378" t="inlineStr">
        <is>
          <t>N/A</t>
        </is>
      </c>
      <c r="AW2378" t="inlineStr">
        <is>
          <t>N/A</t>
        </is>
      </c>
      <c r="AX2378" t="inlineStr">
        <is>
          <t>N/A</t>
        </is>
      </c>
      <c r="AY2378" t="inlineStr">
        <is>
          <t>N/A</t>
        </is>
      </c>
      <c r="AZ2378" t="inlineStr">
        <is>
          <t>N/A</t>
        </is>
      </c>
      <c r="BA2378" t="inlineStr">
        <is>
          <t>N/A</t>
        </is>
      </c>
      <c r="BB2378" t="inlineStr">
        <is>
          <t>N/A</t>
        </is>
      </c>
      <c r="BC2378" t="inlineStr">
        <is>
          <t>N/A</t>
        </is>
      </c>
      <c r="BD2378" t="inlineStr">
        <is>
          <t>N/A</t>
        </is>
      </c>
      <c r="BE2378" t="inlineStr">
        <is>
          <t>N/A</t>
        </is>
      </c>
    </row>
    <row r="2379">
      <c r="A2379" t="inlineStr">
        <is>
          <t>WI22028219</t>
        </is>
      </c>
      <c r="B2379" t="inlineStr">
        <is>
          <t>DATA_VALIDATION</t>
        </is>
      </c>
      <c r="C2379" t="inlineStr">
        <is>
          <t>201300021227</t>
        </is>
      </c>
      <c r="D2379" t="inlineStr">
        <is>
          <t>Folder</t>
        </is>
      </c>
      <c r="E2379" s="2">
        <f>HYPERLINK("capsilon://?command=openfolder&amp;siteaddress=FAM.docvelocity-na8.net&amp;folderid=FX32CC73E7-2B7A-0FF5-7CF2-51303CE11819","FX22021226")</f>
        <v>0.0</v>
      </c>
      <c r="F2379" t="inlineStr">
        <is>
          <t/>
        </is>
      </c>
      <c r="G2379" t="inlineStr">
        <is>
          <t/>
        </is>
      </c>
      <c r="H2379" t="inlineStr">
        <is>
          <t>Mailitem</t>
        </is>
      </c>
      <c r="I2379" t="inlineStr">
        <is>
          <t>MI220282586</t>
        </is>
      </c>
      <c r="J2379" t="n">
        <v>351.0</v>
      </c>
      <c r="K2379" t="inlineStr">
        <is>
          <t>COMPLETED</t>
        </is>
      </c>
      <c r="L2379" t="inlineStr">
        <is>
          <t>MARK_AS_COMPLETED</t>
        </is>
      </c>
      <c r="M2379" t="inlineStr">
        <is>
          <t>Queue</t>
        </is>
      </c>
      <c r="N2379" t="n">
        <v>2.0</v>
      </c>
      <c r="O2379" s="1" t="n">
        <v>44595.16164351852</v>
      </c>
      <c r="P2379" s="1" t="n">
        <v>44595.27912037037</v>
      </c>
      <c r="Q2379" t="n">
        <v>501.0</v>
      </c>
      <c r="R2379" t="n">
        <v>9649.0</v>
      </c>
      <c r="S2379" t="b">
        <v>0</v>
      </c>
      <c r="T2379" t="inlineStr">
        <is>
          <t>N/A</t>
        </is>
      </c>
      <c r="U2379" t="b">
        <v>1</v>
      </c>
      <c r="V2379" t="inlineStr">
        <is>
          <t>Karnal Akhare</t>
        </is>
      </c>
      <c r="W2379" s="1" t="n">
        <v>44595.22818287037</v>
      </c>
      <c r="X2379" t="n">
        <v>5747.0</v>
      </c>
      <c r="Y2379" t="n">
        <v>383.0</v>
      </c>
      <c r="Z2379" t="n">
        <v>0.0</v>
      </c>
      <c r="AA2379" t="n">
        <v>383.0</v>
      </c>
      <c r="AB2379" t="n">
        <v>0.0</v>
      </c>
      <c r="AC2379" t="n">
        <v>252.0</v>
      </c>
      <c r="AD2379" t="n">
        <v>-32.0</v>
      </c>
      <c r="AE2379" t="n">
        <v>0.0</v>
      </c>
      <c r="AF2379" t="n">
        <v>0.0</v>
      </c>
      <c r="AG2379" t="n">
        <v>0.0</v>
      </c>
      <c r="AH2379" t="inlineStr">
        <is>
          <t>Poonam Patil</t>
        </is>
      </c>
      <c r="AI2379" s="1" t="n">
        <v>44595.27912037037</v>
      </c>
      <c r="AJ2379" t="n">
        <v>3828.0</v>
      </c>
      <c r="AK2379" t="n">
        <v>46.0</v>
      </c>
      <c r="AL2379" t="n">
        <v>0.0</v>
      </c>
      <c r="AM2379" t="n">
        <v>46.0</v>
      </c>
      <c r="AN2379" t="n">
        <v>0.0</v>
      </c>
      <c r="AO2379" t="n">
        <v>43.0</v>
      </c>
      <c r="AP2379" t="n">
        <v>-78.0</v>
      </c>
      <c r="AQ2379" t="n">
        <v>0.0</v>
      </c>
      <c r="AR2379" t="n">
        <v>0.0</v>
      </c>
      <c r="AS2379" t="n">
        <v>0.0</v>
      </c>
      <c r="AT2379" t="inlineStr">
        <is>
          <t>N/A</t>
        </is>
      </c>
      <c r="AU2379" t="inlineStr">
        <is>
          <t>N/A</t>
        </is>
      </c>
      <c r="AV2379" t="inlineStr">
        <is>
          <t>N/A</t>
        </is>
      </c>
      <c r="AW2379" t="inlineStr">
        <is>
          <t>N/A</t>
        </is>
      </c>
      <c r="AX2379" t="inlineStr">
        <is>
          <t>N/A</t>
        </is>
      </c>
      <c r="AY2379" t="inlineStr">
        <is>
          <t>N/A</t>
        </is>
      </c>
      <c r="AZ2379" t="inlineStr">
        <is>
          <t>N/A</t>
        </is>
      </c>
      <c r="BA2379" t="inlineStr">
        <is>
          <t>N/A</t>
        </is>
      </c>
      <c r="BB2379" t="inlineStr">
        <is>
          <t>N/A</t>
        </is>
      </c>
      <c r="BC2379" t="inlineStr">
        <is>
          <t>N/A</t>
        </is>
      </c>
      <c r="BD2379" t="inlineStr">
        <is>
          <t>N/A</t>
        </is>
      </c>
      <c r="BE2379" t="inlineStr">
        <is>
          <t>N/A</t>
        </is>
      </c>
    </row>
    <row r="2380">
      <c r="A2380" t="inlineStr">
        <is>
          <t>WI22028221</t>
        </is>
      </c>
      <c r="B2380" t="inlineStr">
        <is>
          <t>DATA_VALIDATION</t>
        </is>
      </c>
      <c r="C2380" t="inlineStr">
        <is>
          <t>201330004925</t>
        </is>
      </c>
      <c r="D2380" t="inlineStr">
        <is>
          <t>Folder</t>
        </is>
      </c>
      <c r="E2380" s="2">
        <f>HYPERLINK("capsilon://?command=openfolder&amp;siteaddress=FAM.docvelocity-na8.net&amp;folderid=FX13705291-204D-612E-3F7A-E809A9C768D9","FX220113179")</f>
        <v>0.0</v>
      </c>
      <c r="F2380" t="inlineStr">
        <is>
          <t/>
        </is>
      </c>
      <c r="G2380" t="inlineStr">
        <is>
          <t/>
        </is>
      </c>
      <c r="H2380" t="inlineStr">
        <is>
          <t>Mailitem</t>
        </is>
      </c>
      <c r="I2380" t="inlineStr">
        <is>
          <t>MI220286501</t>
        </is>
      </c>
      <c r="J2380" t="n">
        <v>365.0</v>
      </c>
      <c r="K2380" t="inlineStr">
        <is>
          <t>COMPLETED</t>
        </is>
      </c>
      <c r="L2380" t="inlineStr">
        <is>
          <t>MARK_AS_COMPLETED</t>
        </is>
      </c>
      <c r="M2380" t="inlineStr">
        <is>
          <t>Queue</t>
        </is>
      </c>
      <c r="N2380" t="n">
        <v>2.0</v>
      </c>
      <c r="O2380" s="1" t="n">
        <v>44595.16950231481</v>
      </c>
      <c r="P2380" s="1" t="n">
        <v>44595.3080787037</v>
      </c>
      <c r="Q2380" t="n">
        <v>1441.0</v>
      </c>
      <c r="R2380" t="n">
        <v>10532.0</v>
      </c>
      <c r="S2380" t="b">
        <v>0</v>
      </c>
      <c r="T2380" t="inlineStr">
        <is>
          <t>N/A</t>
        </is>
      </c>
      <c r="U2380" t="b">
        <v>1</v>
      </c>
      <c r="V2380" t="inlineStr">
        <is>
          <t>Sanjana Uttekar</t>
        </is>
      </c>
      <c r="W2380" s="1" t="n">
        <v>44595.24123842592</v>
      </c>
      <c r="X2380" t="n">
        <v>6194.0</v>
      </c>
      <c r="Y2380" t="n">
        <v>388.0</v>
      </c>
      <c r="Z2380" t="n">
        <v>0.0</v>
      </c>
      <c r="AA2380" t="n">
        <v>388.0</v>
      </c>
      <c r="AB2380" t="n">
        <v>0.0</v>
      </c>
      <c r="AC2380" t="n">
        <v>198.0</v>
      </c>
      <c r="AD2380" t="n">
        <v>-23.0</v>
      </c>
      <c r="AE2380" t="n">
        <v>0.0</v>
      </c>
      <c r="AF2380" t="n">
        <v>0.0</v>
      </c>
      <c r="AG2380" t="n">
        <v>0.0</v>
      </c>
      <c r="AH2380" t="inlineStr">
        <is>
          <t>Saloni Uttekar</t>
        </is>
      </c>
      <c r="AI2380" s="1" t="n">
        <v>44595.3080787037</v>
      </c>
      <c r="AJ2380" t="n">
        <v>3465.0</v>
      </c>
      <c r="AK2380" t="n">
        <v>27.0</v>
      </c>
      <c r="AL2380" t="n">
        <v>0.0</v>
      </c>
      <c r="AM2380" t="n">
        <v>27.0</v>
      </c>
      <c r="AN2380" t="n">
        <v>0.0</v>
      </c>
      <c r="AO2380" t="n">
        <v>28.0</v>
      </c>
      <c r="AP2380" t="n">
        <v>-50.0</v>
      </c>
      <c r="AQ2380" t="n">
        <v>0.0</v>
      </c>
      <c r="AR2380" t="n">
        <v>0.0</v>
      </c>
      <c r="AS2380" t="n">
        <v>0.0</v>
      </c>
      <c r="AT2380" t="inlineStr">
        <is>
          <t>N/A</t>
        </is>
      </c>
      <c r="AU2380" t="inlineStr">
        <is>
          <t>N/A</t>
        </is>
      </c>
      <c r="AV2380" t="inlineStr">
        <is>
          <t>N/A</t>
        </is>
      </c>
      <c r="AW2380" t="inlineStr">
        <is>
          <t>N/A</t>
        </is>
      </c>
      <c r="AX2380" t="inlineStr">
        <is>
          <t>N/A</t>
        </is>
      </c>
      <c r="AY2380" t="inlineStr">
        <is>
          <t>N/A</t>
        </is>
      </c>
      <c r="AZ2380" t="inlineStr">
        <is>
          <t>N/A</t>
        </is>
      </c>
      <c r="BA2380" t="inlineStr">
        <is>
          <t>N/A</t>
        </is>
      </c>
      <c r="BB2380" t="inlineStr">
        <is>
          <t>N/A</t>
        </is>
      </c>
      <c r="BC2380" t="inlineStr">
        <is>
          <t>N/A</t>
        </is>
      </c>
      <c r="BD2380" t="inlineStr">
        <is>
          <t>N/A</t>
        </is>
      </c>
      <c r="BE2380" t="inlineStr">
        <is>
          <t>N/A</t>
        </is>
      </c>
    </row>
    <row r="2381">
      <c r="A2381" t="inlineStr">
        <is>
          <t>WI22028223</t>
        </is>
      </c>
      <c r="B2381" t="inlineStr">
        <is>
          <t>DATA_VALIDATION</t>
        </is>
      </c>
      <c r="C2381" t="inlineStr">
        <is>
          <t>201330005007</t>
        </is>
      </c>
      <c r="D2381" t="inlineStr">
        <is>
          <t>Folder</t>
        </is>
      </c>
      <c r="E2381" s="2">
        <f>HYPERLINK("capsilon://?command=openfolder&amp;siteaddress=FAM.docvelocity-na8.net&amp;folderid=FX13D649FF-D2AD-3E76-20FB-9F612BFD6B9E","FX22021140")</f>
        <v>0.0</v>
      </c>
      <c r="F2381" t="inlineStr">
        <is>
          <t/>
        </is>
      </c>
      <c r="G2381" t="inlineStr">
        <is>
          <t/>
        </is>
      </c>
      <c r="H2381" t="inlineStr">
        <is>
          <t>Mailitem</t>
        </is>
      </c>
      <c r="I2381" t="inlineStr">
        <is>
          <t>MI220283523</t>
        </is>
      </c>
      <c r="J2381" t="n">
        <v>350.0</v>
      </c>
      <c r="K2381" t="inlineStr">
        <is>
          <t>COMPLETED</t>
        </is>
      </c>
      <c r="L2381" t="inlineStr">
        <is>
          <t>MARK_AS_COMPLETED</t>
        </is>
      </c>
      <c r="M2381" t="inlineStr">
        <is>
          <t>Queue</t>
        </is>
      </c>
      <c r="N2381" t="n">
        <v>2.0</v>
      </c>
      <c r="O2381" s="1" t="n">
        <v>44595.17988425926</v>
      </c>
      <c r="P2381" s="1" t="n">
        <v>44595.267962962964</v>
      </c>
      <c r="Q2381" t="n">
        <v>246.0</v>
      </c>
      <c r="R2381" t="n">
        <v>7364.0</v>
      </c>
      <c r="S2381" t="b">
        <v>0</v>
      </c>
      <c r="T2381" t="inlineStr">
        <is>
          <t>N/A</t>
        </is>
      </c>
      <c r="U2381" t="b">
        <v>1</v>
      </c>
      <c r="V2381" t="inlineStr">
        <is>
          <t>Devendra Naidu</t>
        </is>
      </c>
      <c r="W2381" s="1" t="n">
        <v>44595.238217592596</v>
      </c>
      <c r="X2381" t="n">
        <v>4996.0</v>
      </c>
      <c r="Y2381" t="n">
        <v>280.0</v>
      </c>
      <c r="Z2381" t="n">
        <v>0.0</v>
      </c>
      <c r="AA2381" t="n">
        <v>280.0</v>
      </c>
      <c r="AB2381" t="n">
        <v>0.0</v>
      </c>
      <c r="AC2381" t="n">
        <v>85.0</v>
      </c>
      <c r="AD2381" t="n">
        <v>70.0</v>
      </c>
      <c r="AE2381" t="n">
        <v>0.0</v>
      </c>
      <c r="AF2381" t="n">
        <v>0.0</v>
      </c>
      <c r="AG2381" t="n">
        <v>0.0</v>
      </c>
      <c r="AH2381" t="inlineStr">
        <is>
          <t>Saloni Uttekar</t>
        </is>
      </c>
      <c r="AI2381" s="1" t="n">
        <v>44595.267962962964</v>
      </c>
      <c r="AJ2381" t="n">
        <v>2363.0</v>
      </c>
      <c r="AK2381" t="n">
        <v>19.0</v>
      </c>
      <c r="AL2381" t="n">
        <v>0.0</v>
      </c>
      <c r="AM2381" t="n">
        <v>19.0</v>
      </c>
      <c r="AN2381" t="n">
        <v>0.0</v>
      </c>
      <c r="AO2381" t="n">
        <v>15.0</v>
      </c>
      <c r="AP2381" t="n">
        <v>51.0</v>
      </c>
      <c r="AQ2381" t="n">
        <v>0.0</v>
      </c>
      <c r="AR2381" t="n">
        <v>0.0</v>
      </c>
      <c r="AS2381" t="n">
        <v>0.0</v>
      </c>
      <c r="AT2381" t="inlineStr">
        <is>
          <t>N/A</t>
        </is>
      </c>
      <c r="AU2381" t="inlineStr">
        <is>
          <t>N/A</t>
        </is>
      </c>
      <c r="AV2381" t="inlineStr">
        <is>
          <t>N/A</t>
        </is>
      </c>
      <c r="AW2381" t="inlineStr">
        <is>
          <t>N/A</t>
        </is>
      </c>
      <c r="AX2381" t="inlineStr">
        <is>
          <t>N/A</t>
        </is>
      </c>
      <c r="AY2381" t="inlineStr">
        <is>
          <t>N/A</t>
        </is>
      </c>
      <c r="AZ2381" t="inlineStr">
        <is>
          <t>N/A</t>
        </is>
      </c>
      <c r="BA2381" t="inlineStr">
        <is>
          <t>N/A</t>
        </is>
      </c>
      <c r="BB2381" t="inlineStr">
        <is>
          <t>N/A</t>
        </is>
      </c>
      <c r="BC2381" t="inlineStr">
        <is>
          <t>N/A</t>
        </is>
      </c>
      <c r="BD2381" t="inlineStr">
        <is>
          <t>N/A</t>
        </is>
      </c>
      <c r="BE2381" t="inlineStr">
        <is>
          <t>N/A</t>
        </is>
      </c>
    </row>
    <row r="2382">
      <c r="A2382" t="inlineStr">
        <is>
          <t>WI22028224</t>
        </is>
      </c>
      <c r="B2382" t="inlineStr">
        <is>
          <t>DATA_VALIDATION</t>
        </is>
      </c>
      <c r="C2382" t="inlineStr">
        <is>
          <t>201100014600</t>
        </is>
      </c>
      <c r="D2382" t="inlineStr">
        <is>
          <t>Folder</t>
        </is>
      </c>
      <c r="E2382" s="2">
        <f>HYPERLINK("capsilon://?command=openfolder&amp;siteaddress=FAM.docvelocity-na8.net&amp;folderid=FXE6D366A0-3B35-D7BB-496B-938679A38FE3","FX22021220")</f>
        <v>0.0</v>
      </c>
      <c r="F2382" t="inlineStr">
        <is>
          <t/>
        </is>
      </c>
      <c r="G2382" t="inlineStr">
        <is>
          <t/>
        </is>
      </c>
      <c r="H2382" t="inlineStr">
        <is>
          <t>Mailitem</t>
        </is>
      </c>
      <c r="I2382" t="inlineStr">
        <is>
          <t>MI220284685</t>
        </is>
      </c>
      <c r="J2382" t="n">
        <v>302.0</v>
      </c>
      <c r="K2382" t="inlineStr">
        <is>
          <t>COMPLETED</t>
        </is>
      </c>
      <c r="L2382" t="inlineStr">
        <is>
          <t>MARK_AS_COMPLETED</t>
        </is>
      </c>
      <c r="M2382" t="inlineStr">
        <is>
          <t>Queue</t>
        </is>
      </c>
      <c r="N2382" t="n">
        <v>2.0</v>
      </c>
      <c r="O2382" s="1" t="n">
        <v>44595.182708333334</v>
      </c>
      <c r="P2382" s="1" t="n">
        <v>44595.239803240744</v>
      </c>
      <c r="Q2382" t="n">
        <v>1571.0</v>
      </c>
      <c r="R2382" t="n">
        <v>3362.0</v>
      </c>
      <c r="S2382" t="b">
        <v>0</v>
      </c>
      <c r="T2382" t="inlineStr">
        <is>
          <t>N/A</t>
        </is>
      </c>
      <c r="U2382" t="b">
        <v>1</v>
      </c>
      <c r="V2382" t="inlineStr">
        <is>
          <t>Sadaf Khan</t>
        </is>
      </c>
      <c r="W2382" s="1" t="n">
        <v>44595.20527777778</v>
      </c>
      <c r="X2382" t="n">
        <v>1914.0</v>
      </c>
      <c r="Y2382" t="n">
        <v>245.0</v>
      </c>
      <c r="Z2382" t="n">
        <v>0.0</v>
      </c>
      <c r="AA2382" t="n">
        <v>245.0</v>
      </c>
      <c r="AB2382" t="n">
        <v>0.0</v>
      </c>
      <c r="AC2382" t="n">
        <v>77.0</v>
      </c>
      <c r="AD2382" t="n">
        <v>57.0</v>
      </c>
      <c r="AE2382" t="n">
        <v>0.0</v>
      </c>
      <c r="AF2382" t="n">
        <v>0.0</v>
      </c>
      <c r="AG2382" t="n">
        <v>0.0</v>
      </c>
      <c r="AH2382" t="inlineStr">
        <is>
          <t>Ashish Sutar</t>
        </is>
      </c>
      <c r="AI2382" s="1" t="n">
        <v>44595.239803240744</v>
      </c>
      <c r="AJ2382" t="n">
        <v>1448.0</v>
      </c>
      <c r="AK2382" t="n">
        <v>4.0</v>
      </c>
      <c r="AL2382" t="n">
        <v>0.0</v>
      </c>
      <c r="AM2382" t="n">
        <v>4.0</v>
      </c>
      <c r="AN2382" t="n">
        <v>21.0</v>
      </c>
      <c r="AO2382" t="n">
        <v>4.0</v>
      </c>
      <c r="AP2382" t="n">
        <v>53.0</v>
      </c>
      <c r="AQ2382" t="n">
        <v>0.0</v>
      </c>
      <c r="AR2382" t="n">
        <v>0.0</v>
      </c>
      <c r="AS2382" t="n">
        <v>0.0</v>
      </c>
      <c r="AT2382" t="inlineStr">
        <is>
          <t>N/A</t>
        </is>
      </c>
      <c r="AU2382" t="inlineStr">
        <is>
          <t>N/A</t>
        </is>
      </c>
      <c r="AV2382" t="inlineStr">
        <is>
          <t>N/A</t>
        </is>
      </c>
      <c r="AW2382" t="inlineStr">
        <is>
          <t>N/A</t>
        </is>
      </c>
      <c r="AX2382" t="inlineStr">
        <is>
          <t>N/A</t>
        </is>
      </c>
      <c r="AY2382" t="inlineStr">
        <is>
          <t>N/A</t>
        </is>
      </c>
      <c r="AZ2382" t="inlineStr">
        <is>
          <t>N/A</t>
        </is>
      </c>
      <c r="BA2382" t="inlineStr">
        <is>
          <t>N/A</t>
        </is>
      </c>
      <c r="BB2382" t="inlineStr">
        <is>
          <t>N/A</t>
        </is>
      </c>
      <c r="BC2382" t="inlineStr">
        <is>
          <t>N/A</t>
        </is>
      </c>
      <c r="BD2382" t="inlineStr">
        <is>
          <t>N/A</t>
        </is>
      </c>
      <c r="BE2382" t="inlineStr">
        <is>
          <t>N/A</t>
        </is>
      </c>
    </row>
    <row r="2383">
      <c r="A2383" t="inlineStr">
        <is>
          <t>WI22028225</t>
        </is>
      </c>
      <c r="B2383" t="inlineStr">
        <is>
          <t>DATA_VALIDATION</t>
        </is>
      </c>
      <c r="C2383" t="inlineStr">
        <is>
          <t>201300021151</t>
        </is>
      </c>
      <c r="D2383" t="inlineStr">
        <is>
          <t>Folder</t>
        </is>
      </c>
      <c r="E2383" s="2">
        <f>HYPERLINK("capsilon://?command=openfolder&amp;siteaddress=FAM.docvelocity-na8.net&amp;folderid=FXF2460BA0-FBBC-6F0D-E254-05609733967D","FX220113408")</f>
        <v>0.0</v>
      </c>
      <c r="F2383" t="inlineStr">
        <is>
          <t/>
        </is>
      </c>
      <c r="G2383" t="inlineStr">
        <is>
          <t/>
        </is>
      </c>
      <c r="H2383" t="inlineStr">
        <is>
          <t>Mailitem</t>
        </is>
      </c>
      <c r="I2383" t="inlineStr">
        <is>
          <t>MI220286815</t>
        </is>
      </c>
      <c r="J2383" t="n">
        <v>564.0</v>
      </c>
      <c r="K2383" t="inlineStr">
        <is>
          <t>COMPLETED</t>
        </is>
      </c>
      <c r="L2383" t="inlineStr">
        <is>
          <t>MARK_AS_COMPLETED</t>
        </is>
      </c>
      <c r="M2383" t="inlineStr">
        <is>
          <t>Queue</t>
        </is>
      </c>
      <c r="N2383" t="n">
        <v>2.0</v>
      </c>
      <c r="O2383" s="1" t="n">
        <v>44595.19840277778</v>
      </c>
      <c r="P2383" s="1" t="n">
        <v>44595.320925925924</v>
      </c>
      <c r="Q2383" t="n">
        <v>426.0</v>
      </c>
      <c r="R2383" t="n">
        <v>10160.0</v>
      </c>
      <c r="S2383" t="b">
        <v>0</v>
      </c>
      <c r="T2383" t="inlineStr">
        <is>
          <t>N/A</t>
        </is>
      </c>
      <c r="U2383" t="b">
        <v>1</v>
      </c>
      <c r="V2383" t="inlineStr">
        <is>
          <t>Sanjay Kharade</t>
        </is>
      </c>
      <c r="W2383" s="1" t="n">
        <v>44595.2944212963</v>
      </c>
      <c r="X2383" t="n">
        <v>8240.0</v>
      </c>
      <c r="Y2383" t="n">
        <v>352.0</v>
      </c>
      <c r="Z2383" t="n">
        <v>0.0</v>
      </c>
      <c r="AA2383" t="n">
        <v>352.0</v>
      </c>
      <c r="AB2383" t="n">
        <v>1034.0</v>
      </c>
      <c r="AC2383" t="n">
        <v>237.0</v>
      </c>
      <c r="AD2383" t="n">
        <v>212.0</v>
      </c>
      <c r="AE2383" t="n">
        <v>0.0</v>
      </c>
      <c r="AF2383" t="n">
        <v>0.0</v>
      </c>
      <c r="AG2383" t="n">
        <v>0.0</v>
      </c>
      <c r="AH2383" t="inlineStr">
        <is>
          <t>Poonam Patil</t>
        </is>
      </c>
      <c r="AI2383" s="1" t="n">
        <v>44595.320925925924</v>
      </c>
      <c r="AJ2383" t="n">
        <v>1905.0</v>
      </c>
      <c r="AK2383" t="n">
        <v>4.0</v>
      </c>
      <c r="AL2383" t="n">
        <v>0.0</v>
      </c>
      <c r="AM2383" t="n">
        <v>4.0</v>
      </c>
      <c r="AN2383" t="n">
        <v>245.0</v>
      </c>
      <c r="AO2383" t="n">
        <v>3.0</v>
      </c>
      <c r="AP2383" t="n">
        <v>208.0</v>
      </c>
      <c r="AQ2383" t="n">
        <v>0.0</v>
      </c>
      <c r="AR2383" t="n">
        <v>0.0</v>
      </c>
      <c r="AS2383" t="n">
        <v>0.0</v>
      </c>
      <c r="AT2383" t="inlineStr">
        <is>
          <t>N/A</t>
        </is>
      </c>
      <c r="AU2383" t="inlineStr">
        <is>
          <t>N/A</t>
        </is>
      </c>
      <c r="AV2383" t="inlineStr">
        <is>
          <t>N/A</t>
        </is>
      </c>
      <c r="AW2383" t="inlineStr">
        <is>
          <t>N/A</t>
        </is>
      </c>
      <c r="AX2383" t="inlineStr">
        <is>
          <t>N/A</t>
        </is>
      </c>
      <c r="AY2383" t="inlineStr">
        <is>
          <t>N/A</t>
        </is>
      </c>
      <c r="AZ2383" t="inlineStr">
        <is>
          <t>N/A</t>
        </is>
      </c>
      <c r="BA2383" t="inlineStr">
        <is>
          <t>N/A</t>
        </is>
      </c>
      <c r="BB2383" t="inlineStr">
        <is>
          <t>N/A</t>
        </is>
      </c>
      <c r="BC2383" t="inlineStr">
        <is>
          <t>N/A</t>
        </is>
      </c>
      <c r="BD2383" t="inlineStr">
        <is>
          <t>N/A</t>
        </is>
      </c>
      <c r="BE2383" t="inlineStr">
        <is>
          <t>N/A</t>
        </is>
      </c>
    </row>
    <row r="2384">
      <c r="A2384" t="inlineStr">
        <is>
          <t>WI22028226</t>
        </is>
      </c>
      <c r="B2384" t="inlineStr">
        <is>
          <t>DATA_VALIDATION</t>
        </is>
      </c>
      <c r="C2384" t="inlineStr">
        <is>
          <t>201110012434</t>
        </is>
      </c>
      <c r="D2384" t="inlineStr">
        <is>
          <t>Folder</t>
        </is>
      </c>
      <c r="E2384" s="2">
        <f>HYPERLINK("capsilon://?command=openfolder&amp;siteaddress=FAM.docvelocity-na8.net&amp;folderid=FX2ED313B5-A7D5-BDF8-E834-37B4ABCF2313","FX2202488")</f>
        <v>0.0</v>
      </c>
      <c r="F2384" t="inlineStr">
        <is>
          <t/>
        </is>
      </c>
      <c r="G2384" t="inlineStr">
        <is>
          <t/>
        </is>
      </c>
      <c r="H2384" t="inlineStr">
        <is>
          <t>Mailitem</t>
        </is>
      </c>
      <c r="I2384" t="inlineStr">
        <is>
          <t>MI220287039</t>
        </is>
      </c>
      <c r="J2384" t="n">
        <v>56.0</v>
      </c>
      <c r="K2384" t="inlineStr">
        <is>
          <t>COMPLETED</t>
        </is>
      </c>
      <c r="L2384" t="inlineStr">
        <is>
          <t>MARK_AS_COMPLETED</t>
        </is>
      </c>
      <c r="M2384" t="inlineStr">
        <is>
          <t>Queue</t>
        </is>
      </c>
      <c r="N2384" t="n">
        <v>2.0</v>
      </c>
      <c r="O2384" s="1" t="n">
        <v>44595.1984375</v>
      </c>
      <c r="P2384" s="1" t="n">
        <v>44595.24060185185</v>
      </c>
      <c r="Q2384" t="n">
        <v>599.0</v>
      </c>
      <c r="R2384" t="n">
        <v>3044.0</v>
      </c>
      <c r="S2384" t="b">
        <v>0</v>
      </c>
      <c r="T2384" t="inlineStr">
        <is>
          <t>N/A</t>
        </is>
      </c>
      <c r="U2384" t="b">
        <v>1</v>
      </c>
      <c r="V2384" t="inlineStr">
        <is>
          <t>Ujwala Ajabe</t>
        </is>
      </c>
      <c r="W2384" s="1" t="n">
        <v>44595.22046296296</v>
      </c>
      <c r="X2384" t="n">
        <v>1878.0</v>
      </c>
      <c r="Y2384" t="n">
        <v>42.0</v>
      </c>
      <c r="Z2384" t="n">
        <v>0.0</v>
      </c>
      <c r="AA2384" t="n">
        <v>42.0</v>
      </c>
      <c r="AB2384" t="n">
        <v>0.0</v>
      </c>
      <c r="AC2384" t="n">
        <v>41.0</v>
      </c>
      <c r="AD2384" t="n">
        <v>14.0</v>
      </c>
      <c r="AE2384" t="n">
        <v>0.0</v>
      </c>
      <c r="AF2384" t="n">
        <v>0.0</v>
      </c>
      <c r="AG2384" t="n">
        <v>0.0</v>
      </c>
      <c r="AH2384" t="inlineStr">
        <is>
          <t>Saloni Uttekar</t>
        </is>
      </c>
      <c r="AI2384" s="1" t="n">
        <v>44595.24060185185</v>
      </c>
      <c r="AJ2384" t="n">
        <v>485.0</v>
      </c>
      <c r="AK2384" t="n">
        <v>0.0</v>
      </c>
      <c r="AL2384" t="n">
        <v>0.0</v>
      </c>
      <c r="AM2384" t="n">
        <v>0.0</v>
      </c>
      <c r="AN2384" t="n">
        <v>0.0</v>
      </c>
      <c r="AO2384" t="n">
        <v>0.0</v>
      </c>
      <c r="AP2384" t="n">
        <v>14.0</v>
      </c>
      <c r="AQ2384" t="n">
        <v>0.0</v>
      </c>
      <c r="AR2384" t="n">
        <v>0.0</v>
      </c>
      <c r="AS2384" t="n">
        <v>0.0</v>
      </c>
      <c r="AT2384" t="inlineStr">
        <is>
          <t>N/A</t>
        </is>
      </c>
      <c r="AU2384" t="inlineStr">
        <is>
          <t>N/A</t>
        </is>
      </c>
      <c r="AV2384" t="inlineStr">
        <is>
          <t>N/A</t>
        </is>
      </c>
      <c r="AW2384" t="inlineStr">
        <is>
          <t>N/A</t>
        </is>
      </c>
      <c r="AX2384" t="inlineStr">
        <is>
          <t>N/A</t>
        </is>
      </c>
      <c r="AY2384" t="inlineStr">
        <is>
          <t>N/A</t>
        </is>
      </c>
      <c r="AZ2384" t="inlineStr">
        <is>
          <t>N/A</t>
        </is>
      </c>
      <c r="BA2384" t="inlineStr">
        <is>
          <t>N/A</t>
        </is>
      </c>
      <c r="BB2384" t="inlineStr">
        <is>
          <t>N/A</t>
        </is>
      </c>
      <c r="BC2384" t="inlineStr">
        <is>
          <t>N/A</t>
        </is>
      </c>
      <c r="BD2384" t="inlineStr">
        <is>
          <t>N/A</t>
        </is>
      </c>
      <c r="BE2384" t="inlineStr">
        <is>
          <t>N/A</t>
        </is>
      </c>
    </row>
    <row r="2385">
      <c r="A2385" t="inlineStr">
        <is>
          <t>WI22028228</t>
        </is>
      </c>
      <c r="B2385" t="inlineStr">
        <is>
          <t>DATA_VALIDATION</t>
        </is>
      </c>
      <c r="C2385" t="inlineStr">
        <is>
          <t>201330004897</t>
        </is>
      </c>
      <c r="D2385" t="inlineStr">
        <is>
          <t>Folder</t>
        </is>
      </c>
      <c r="E2385" s="2">
        <f>HYPERLINK("capsilon://?command=openfolder&amp;siteaddress=FAM.docvelocity-na8.net&amp;folderid=FXB3500856-DD45-E3F1-862A-7244B086D5F6","FX220112236")</f>
        <v>0.0</v>
      </c>
      <c r="F2385" t="inlineStr">
        <is>
          <t/>
        </is>
      </c>
      <c r="G2385" t="inlineStr">
        <is>
          <t/>
        </is>
      </c>
      <c r="H2385" t="inlineStr">
        <is>
          <t>Mailitem</t>
        </is>
      </c>
      <c r="I2385" t="inlineStr">
        <is>
          <t>MI220287159</t>
        </is>
      </c>
      <c r="J2385" t="n">
        <v>228.0</v>
      </c>
      <c r="K2385" t="inlineStr">
        <is>
          <t>COMPLETED</t>
        </is>
      </c>
      <c r="L2385" t="inlineStr">
        <is>
          <t>MARK_AS_COMPLETED</t>
        </is>
      </c>
      <c r="M2385" t="inlineStr">
        <is>
          <t>Queue</t>
        </is>
      </c>
      <c r="N2385" t="n">
        <v>2.0</v>
      </c>
      <c r="O2385" s="1" t="n">
        <v>44595.20134259259</v>
      </c>
      <c r="P2385" s="1" t="n">
        <v>44595.252858796295</v>
      </c>
      <c r="Q2385" t="n">
        <v>2594.0</v>
      </c>
      <c r="R2385" t="n">
        <v>1857.0</v>
      </c>
      <c r="S2385" t="b">
        <v>0</v>
      </c>
      <c r="T2385" t="inlineStr">
        <is>
          <t>N/A</t>
        </is>
      </c>
      <c r="U2385" t="b">
        <v>1</v>
      </c>
      <c r="V2385" t="inlineStr">
        <is>
          <t>Raman Vaidya</t>
        </is>
      </c>
      <c r="W2385" s="1" t="n">
        <v>44595.21666666667</v>
      </c>
      <c r="X2385" t="n">
        <v>1318.0</v>
      </c>
      <c r="Y2385" t="n">
        <v>149.0</v>
      </c>
      <c r="Z2385" t="n">
        <v>0.0</v>
      </c>
      <c r="AA2385" t="n">
        <v>149.0</v>
      </c>
      <c r="AB2385" t="n">
        <v>43.0</v>
      </c>
      <c r="AC2385" t="n">
        <v>40.0</v>
      </c>
      <c r="AD2385" t="n">
        <v>79.0</v>
      </c>
      <c r="AE2385" t="n">
        <v>0.0</v>
      </c>
      <c r="AF2385" t="n">
        <v>0.0</v>
      </c>
      <c r="AG2385" t="n">
        <v>0.0</v>
      </c>
      <c r="AH2385" t="inlineStr">
        <is>
          <t>Sangeeta Kumari</t>
        </is>
      </c>
      <c r="AI2385" s="1" t="n">
        <v>44595.252858796295</v>
      </c>
      <c r="AJ2385" t="n">
        <v>539.0</v>
      </c>
      <c r="AK2385" t="n">
        <v>3.0</v>
      </c>
      <c r="AL2385" t="n">
        <v>0.0</v>
      </c>
      <c r="AM2385" t="n">
        <v>3.0</v>
      </c>
      <c r="AN2385" t="n">
        <v>43.0</v>
      </c>
      <c r="AO2385" t="n">
        <v>2.0</v>
      </c>
      <c r="AP2385" t="n">
        <v>76.0</v>
      </c>
      <c r="AQ2385" t="n">
        <v>0.0</v>
      </c>
      <c r="AR2385" t="n">
        <v>0.0</v>
      </c>
      <c r="AS2385" t="n">
        <v>0.0</v>
      </c>
      <c r="AT2385" t="inlineStr">
        <is>
          <t>N/A</t>
        </is>
      </c>
      <c r="AU2385" t="inlineStr">
        <is>
          <t>N/A</t>
        </is>
      </c>
      <c r="AV2385" t="inlineStr">
        <is>
          <t>N/A</t>
        </is>
      </c>
      <c r="AW2385" t="inlineStr">
        <is>
          <t>N/A</t>
        </is>
      </c>
      <c r="AX2385" t="inlineStr">
        <is>
          <t>N/A</t>
        </is>
      </c>
      <c r="AY2385" t="inlineStr">
        <is>
          <t>N/A</t>
        </is>
      </c>
      <c r="AZ2385" t="inlineStr">
        <is>
          <t>N/A</t>
        </is>
      </c>
      <c r="BA2385" t="inlineStr">
        <is>
          <t>N/A</t>
        </is>
      </c>
      <c r="BB2385" t="inlineStr">
        <is>
          <t>N/A</t>
        </is>
      </c>
      <c r="BC2385" t="inlineStr">
        <is>
          <t>N/A</t>
        </is>
      </c>
      <c r="BD2385" t="inlineStr">
        <is>
          <t>N/A</t>
        </is>
      </c>
      <c r="BE2385" t="inlineStr">
        <is>
          <t>N/A</t>
        </is>
      </c>
    </row>
    <row r="2386">
      <c r="A2386" t="inlineStr">
        <is>
          <t>WI22028229</t>
        </is>
      </c>
      <c r="B2386" t="inlineStr">
        <is>
          <t>DATA_VALIDATION</t>
        </is>
      </c>
      <c r="C2386" t="inlineStr">
        <is>
          <t>201330014410</t>
        </is>
      </c>
      <c r="D2386" t="inlineStr">
        <is>
          <t>Folder</t>
        </is>
      </c>
      <c r="E2386" s="2">
        <f>HYPERLINK("capsilon://?command=openfolder&amp;siteaddress=FAM.docvelocity-na8.net&amp;folderid=FXEB62830B-76C9-7AA0-5D9F-33BBAE2A7A64","FX2202652")</f>
        <v>0.0</v>
      </c>
      <c r="F2386" t="inlineStr">
        <is>
          <t/>
        </is>
      </c>
      <c r="G2386" t="inlineStr">
        <is>
          <t/>
        </is>
      </c>
      <c r="H2386" t="inlineStr">
        <is>
          <t>Mailitem</t>
        </is>
      </c>
      <c r="I2386" t="inlineStr">
        <is>
          <t>MI220287475</t>
        </is>
      </c>
      <c r="J2386" t="n">
        <v>209.0</v>
      </c>
      <c r="K2386" t="inlineStr">
        <is>
          <t>COMPLETED</t>
        </is>
      </c>
      <c r="L2386" t="inlineStr">
        <is>
          <t>MARK_AS_COMPLETED</t>
        </is>
      </c>
      <c r="M2386" t="inlineStr">
        <is>
          <t>Queue</t>
        </is>
      </c>
      <c r="N2386" t="n">
        <v>2.0</v>
      </c>
      <c r="O2386" s="1" t="n">
        <v>44595.20622685185</v>
      </c>
      <c r="P2386" s="1" t="n">
        <v>44595.29886574074</v>
      </c>
      <c r="Q2386" t="n">
        <v>3433.0</v>
      </c>
      <c r="R2386" t="n">
        <v>4571.0</v>
      </c>
      <c r="S2386" t="b">
        <v>0</v>
      </c>
      <c r="T2386" t="inlineStr">
        <is>
          <t>N/A</t>
        </is>
      </c>
      <c r="U2386" t="b">
        <v>1</v>
      </c>
      <c r="V2386" t="inlineStr">
        <is>
          <t>Sadaf Khan</t>
        </is>
      </c>
      <c r="W2386" s="1" t="n">
        <v>44595.24101851852</v>
      </c>
      <c r="X2386" t="n">
        <v>2859.0</v>
      </c>
      <c r="Y2386" t="n">
        <v>211.0</v>
      </c>
      <c r="Z2386" t="n">
        <v>0.0</v>
      </c>
      <c r="AA2386" t="n">
        <v>211.0</v>
      </c>
      <c r="AB2386" t="n">
        <v>0.0</v>
      </c>
      <c r="AC2386" t="n">
        <v>86.0</v>
      </c>
      <c r="AD2386" t="n">
        <v>-2.0</v>
      </c>
      <c r="AE2386" t="n">
        <v>0.0</v>
      </c>
      <c r="AF2386" t="n">
        <v>0.0</v>
      </c>
      <c r="AG2386" t="n">
        <v>0.0</v>
      </c>
      <c r="AH2386" t="inlineStr">
        <is>
          <t>Poonam Patil</t>
        </is>
      </c>
      <c r="AI2386" s="1" t="n">
        <v>44595.29886574074</v>
      </c>
      <c r="AJ2386" t="n">
        <v>1705.0</v>
      </c>
      <c r="AK2386" t="n">
        <v>7.0</v>
      </c>
      <c r="AL2386" t="n">
        <v>0.0</v>
      </c>
      <c r="AM2386" t="n">
        <v>7.0</v>
      </c>
      <c r="AN2386" t="n">
        <v>0.0</v>
      </c>
      <c r="AO2386" t="n">
        <v>6.0</v>
      </c>
      <c r="AP2386" t="n">
        <v>-9.0</v>
      </c>
      <c r="AQ2386" t="n">
        <v>0.0</v>
      </c>
      <c r="AR2386" t="n">
        <v>0.0</v>
      </c>
      <c r="AS2386" t="n">
        <v>0.0</v>
      </c>
      <c r="AT2386" t="inlineStr">
        <is>
          <t>N/A</t>
        </is>
      </c>
      <c r="AU2386" t="inlineStr">
        <is>
          <t>N/A</t>
        </is>
      </c>
      <c r="AV2386" t="inlineStr">
        <is>
          <t>N/A</t>
        </is>
      </c>
      <c r="AW2386" t="inlineStr">
        <is>
          <t>N/A</t>
        </is>
      </c>
      <c r="AX2386" t="inlineStr">
        <is>
          <t>N/A</t>
        </is>
      </c>
      <c r="AY2386" t="inlineStr">
        <is>
          <t>N/A</t>
        </is>
      </c>
      <c r="AZ2386" t="inlineStr">
        <is>
          <t>N/A</t>
        </is>
      </c>
      <c r="BA2386" t="inlineStr">
        <is>
          <t>N/A</t>
        </is>
      </c>
      <c r="BB2386" t="inlineStr">
        <is>
          <t>N/A</t>
        </is>
      </c>
      <c r="BC2386" t="inlineStr">
        <is>
          <t>N/A</t>
        </is>
      </c>
      <c r="BD2386" t="inlineStr">
        <is>
          <t>N/A</t>
        </is>
      </c>
      <c r="BE2386" t="inlineStr">
        <is>
          <t>N/A</t>
        </is>
      </c>
    </row>
    <row r="2387">
      <c r="A2387" t="inlineStr">
        <is>
          <t>WI22028231</t>
        </is>
      </c>
      <c r="B2387" t="inlineStr">
        <is>
          <t>DATA_VALIDATION</t>
        </is>
      </c>
      <c r="C2387" t="inlineStr">
        <is>
          <t>201330005016</t>
        </is>
      </c>
      <c r="D2387" t="inlineStr">
        <is>
          <t>Folder</t>
        </is>
      </c>
      <c r="E2387" s="2">
        <f>HYPERLINK("capsilon://?command=openfolder&amp;siteaddress=FAM.docvelocity-na8.net&amp;folderid=FX8BBD468B-51C1-D6D3-2B2D-CF013E5CDD9C","FX22021289")</f>
        <v>0.0</v>
      </c>
      <c r="F2387" t="inlineStr">
        <is>
          <t/>
        </is>
      </c>
      <c r="G2387" t="inlineStr">
        <is>
          <t/>
        </is>
      </c>
      <c r="H2387" t="inlineStr">
        <is>
          <t>Mailitem</t>
        </is>
      </c>
      <c r="I2387" t="inlineStr">
        <is>
          <t>MI220287699</t>
        </is>
      </c>
      <c r="J2387" t="n">
        <v>159.0</v>
      </c>
      <c r="K2387" t="inlineStr">
        <is>
          <t>COMPLETED</t>
        </is>
      </c>
      <c r="L2387" t="inlineStr">
        <is>
          <t>MARK_AS_COMPLETED</t>
        </is>
      </c>
      <c r="M2387" t="inlineStr">
        <is>
          <t>Queue</t>
        </is>
      </c>
      <c r="N2387" t="n">
        <v>2.0</v>
      </c>
      <c r="O2387" s="1" t="n">
        <v>44595.20806712963</v>
      </c>
      <c r="P2387" s="1" t="n">
        <v>44595.26082175926</v>
      </c>
      <c r="Q2387" t="n">
        <v>2044.0</v>
      </c>
      <c r="R2387" t="n">
        <v>2514.0</v>
      </c>
      <c r="S2387" t="b">
        <v>0</v>
      </c>
      <c r="T2387" t="inlineStr">
        <is>
          <t>N/A</t>
        </is>
      </c>
      <c r="U2387" t="b">
        <v>1</v>
      </c>
      <c r="V2387" t="inlineStr">
        <is>
          <t>Raman Vaidya</t>
        </is>
      </c>
      <c r="W2387" s="1" t="n">
        <v>44595.23782407407</v>
      </c>
      <c r="X2387" t="n">
        <v>1827.0</v>
      </c>
      <c r="Y2387" t="n">
        <v>150.0</v>
      </c>
      <c r="Z2387" t="n">
        <v>0.0</v>
      </c>
      <c r="AA2387" t="n">
        <v>150.0</v>
      </c>
      <c r="AB2387" t="n">
        <v>0.0</v>
      </c>
      <c r="AC2387" t="n">
        <v>70.0</v>
      </c>
      <c r="AD2387" t="n">
        <v>9.0</v>
      </c>
      <c r="AE2387" t="n">
        <v>0.0</v>
      </c>
      <c r="AF2387" t="n">
        <v>0.0</v>
      </c>
      <c r="AG2387" t="n">
        <v>0.0</v>
      </c>
      <c r="AH2387" t="inlineStr">
        <is>
          <t>Sangeeta Kumari</t>
        </is>
      </c>
      <c r="AI2387" s="1" t="n">
        <v>44595.26082175926</v>
      </c>
      <c r="AJ2387" t="n">
        <v>687.0</v>
      </c>
      <c r="AK2387" t="n">
        <v>4.0</v>
      </c>
      <c r="AL2387" t="n">
        <v>0.0</v>
      </c>
      <c r="AM2387" t="n">
        <v>4.0</v>
      </c>
      <c r="AN2387" t="n">
        <v>0.0</v>
      </c>
      <c r="AO2387" t="n">
        <v>3.0</v>
      </c>
      <c r="AP2387" t="n">
        <v>5.0</v>
      </c>
      <c r="AQ2387" t="n">
        <v>0.0</v>
      </c>
      <c r="AR2387" t="n">
        <v>0.0</v>
      </c>
      <c r="AS2387" t="n">
        <v>0.0</v>
      </c>
      <c r="AT2387" t="inlineStr">
        <is>
          <t>N/A</t>
        </is>
      </c>
      <c r="AU2387" t="inlineStr">
        <is>
          <t>N/A</t>
        </is>
      </c>
      <c r="AV2387" t="inlineStr">
        <is>
          <t>N/A</t>
        </is>
      </c>
      <c r="AW2387" t="inlineStr">
        <is>
          <t>N/A</t>
        </is>
      </c>
      <c r="AX2387" t="inlineStr">
        <is>
          <t>N/A</t>
        </is>
      </c>
      <c r="AY2387" t="inlineStr">
        <is>
          <t>N/A</t>
        </is>
      </c>
      <c r="AZ2387" t="inlineStr">
        <is>
          <t>N/A</t>
        </is>
      </c>
      <c r="BA2387" t="inlineStr">
        <is>
          <t>N/A</t>
        </is>
      </c>
      <c r="BB2387" t="inlineStr">
        <is>
          <t>N/A</t>
        </is>
      </c>
      <c r="BC2387" t="inlineStr">
        <is>
          <t>N/A</t>
        </is>
      </c>
      <c r="BD2387" t="inlineStr">
        <is>
          <t>N/A</t>
        </is>
      </c>
      <c r="BE2387" t="inlineStr">
        <is>
          <t>N/A</t>
        </is>
      </c>
    </row>
    <row r="2388">
      <c r="A2388" t="inlineStr">
        <is>
          <t>WI22028638</t>
        </is>
      </c>
      <c r="B2388" t="inlineStr">
        <is>
          <t>DATA_VALIDATION</t>
        </is>
      </c>
      <c r="C2388" t="inlineStr">
        <is>
          <t>201308007975</t>
        </is>
      </c>
      <c r="D2388" t="inlineStr">
        <is>
          <t>Folder</t>
        </is>
      </c>
      <c r="E2388" s="2">
        <f>HYPERLINK("capsilon://?command=openfolder&amp;siteaddress=FAM.docvelocity-na8.net&amp;folderid=FX4BB8A95C-4A32-68A3-9211-AB66913A0E20","FX21129448")</f>
        <v>0.0</v>
      </c>
      <c r="F2388" t="inlineStr">
        <is>
          <t/>
        </is>
      </c>
      <c r="G2388" t="inlineStr">
        <is>
          <t/>
        </is>
      </c>
      <c r="H2388" t="inlineStr">
        <is>
          <t>Mailitem</t>
        </is>
      </c>
      <c r="I2388" t="inlineStr">
        <is>
          <t>MI220293117</t>
        </is>
      </c>
      <c r="J2388" t="n">
        <v>66.0</v>
      </c>
      <c r="K2388" t="inlineStr">
        <is>
          <t>COMPLETED</t>
        </is>
      </c>
      <c r="L2388" t="inlineStr">
        <is>
          <t>MARK_AS_COMPLETED</t>
        </is>
      </c>
      <c r="M2388" t="inlineStr">
        <is>
          <t>Queue</t>
        </is>
      </c>
      <c r="N2388" t="n">
        <v>2.0</v>
      </c>
      <c r="O2388" s="1" t="n">
        <v>44595.45023148148</v>
      </c>
      <c r="P2388" s="1" t="n">
        <v>44595.483622685184</v>
      </c>
      <c r="Q2388" t="n">
        <v>1924.0</v>
      </c>
      <c r="R2388" t="n">
        <v>961.0</v>
      </c>
      <c r="S2388" t="b">
        <v>0</v>
      </c>
      <c r="T2388" t="inlineStr">
        <is>
          <t>N/A</t>
        </is>
      </c>
      <c r="U2388" t="b">
        <v>0</v>
      </c>
      <c r="V2388" t="inlineStr">
        <is>
          <t>Nisha Verma</t>
        </is>
      </c>
      <c r="W2388" s="1" t="n">
        <v>44595.45538194444</v>
      </c>
      <c r="X2388" t="n">
        <v>179.0</v>
      </c>
      <c r="Y2388" t="n">
        <v>52.0</v>
      </c>
      <c r="Z2388" t="n">
        <v>0.0</v>
      </c>
      <c r="AA2388" t="n">
        <v>52.0</v>
      </c>
      <c r="AB2388" t="n">
        <v>0.0</v>
      </c>
      <c r="AC2388" t="n">
        <v>26.0</v>
      </c>
      <c r="AD2388" t="n">
        <v>14.0</v>
      </c>
      <c r="AE2388" t="n">
        <v>0.0</v>
      </c>
      <c r="AF2388" t="n">
        <v>0.0</v>
      </c>
      <c r="AG2388" t="n">
        <v>0.0</v>
      </c>
      <c r="AH2388" t="inlineStr">
        <is>
          <t>Mohini Shinde</t>
        </is>
      </c>
      <c r="AI2388" s="1" t="n">
        <v>44595.483622685184</v>
      </c>
      <c r="AJ2388" t="n">
        <v>782.0</v>
      </c>
      <c r="AK2388" t="n">
        <v>1.0</v>
      </c>
      <c r="AL2388" t="n">
        <v>0.0</v>
      </c>
      <c r="AM2388" t="n">
        <v>1.0</v>
      </c>
      <c r="AN2388" t="n">
        <v>0.0</v>
      </c>
      <c r="AO2388" t="n">
        <v>1.0</v>
      </c>
      <c r="AP2388" t="n">
        <v>13.0</v>
      </c>
      <c r="AQ2388" t="n">
        <v>0.0</v>
      </c>
      <c r="AR2388" t="n">
        <v>0.0</v>
      </c>
      <c r="AS2388" t="n">
        <v>0.0</v>
      </c>
      <c r="AT2388" t="inlineStr">
        <is>
          <t>N/A</t>
        </is>
      </c>
      <c r="AU2388" t="inlineStr">
        <is>
          <t>N/A</t>
        </is>
      </c>
      <c r="AV2388" t="inlineStr">
        <is>
          <t>N/A</t>
        </is>
      </c>
      <c r="AW2388" t="inlineStr">
        <is>
          <t>N/A</t>
        </is>
      </c>
      <c r="AX2388" t="inlineStr">
        <is>
          <t>N/A</t>
        </is>
      </c>
      <c r="AY2388" t="inlineStr">
        <is>
          <t>N/A</t>
        </is>
      </c>
      <c r="AZ2388" t="inlineStr">
        <is>
          <t>N/A</t>
        </is>
      </c>
      <c r="BA2388" t="inlineStr">
        <is>
          <t>N/A</t>
        </is>
      </c>
      <c r="BB2388" t="inlineStr">
        <is>
          <t>N/A</t>
        </is>
      </c>
      <c r="BC2388" t="inlineStr">
        <is>
          <t>N/A</t>
        </is>
      </c>
      <c r="BD2388" t="inlineStr">
        <is>
          <t>N/A</t>
        </is>
      </c>
      <c r="BE2388" t="inlineStr">
        <is>
          <t>N/A</t>
        </is>
      </c>
    </row>
    <row r="2389">
      <c r="A2389" t="inlineStr">
        <is>
          <t>WI22028695</t>
        </is>
      </c>
      <c r="B2389" t="inlineStr">
        <is>
          <t>DATA_VALIDATION</t>
        </is>
      </c>
      <c r="C2389" t="inlineStr">
        <is>
          <t>201330004979</t>
        </is>
      </c>
      <c r="D2389" t="inlineStr">
        <is>
          <t>Folder</t>
        </is>
      </c>
      <c r="E2389" s="2">
        <f>HYPERLINK("capsilon://?command=openfolder&amp;siteaddress=FAM.docvelocity-na8.net&amp;folderid=FX45772C83-8652-448A-035C-ECAFA9249E19","FX2202596")</f>
        <v>0.0</v>
      </c>
      <c r="F2389" t="inlineStr">
        <is>
          <t/>
        </is>
      </c>
      <c r="G2389" t="inlineStr">
        <is>
          <t/>
        </is>
      </c>
      <c r="H2389" t="inlineStr">
        <is>
          <t>Mailitem</t>
        </is>
      </c>
      <c r="I2389" t="inlineStr">
        <is>
          <t>MI220293460</t>
        </is>
      </c>
      <c r="J2389" t="n">
        <v>63.0</v>
      </c>
      <c r="K2389" t="inlineStr">
        <is>
          <t>COMPLETED</t>
        </is>
      </c>
      <c r="L2389" t="inlineStr">
        <is>
          <t>MARK_AS_COMPLETED</t>
        </is>
      </c>
      <c r="M2389" t="inlineStr">
        <is>
          <t>Queue</t>
        </is>
      </c>
      <c r="N2389" t="n">
        <v>2.0</v>
      </c>
      <c r="O2389" s="1" t="n">
        <v>44595.45576388889</v>
      </c>
      <c r="P2389" s="1" t="n">
        <v>44595.490069444444</v>
      </c>
      <c r="Q2389" t="n">
        <v>2182.0</v>
      </c>
      <c r="R2389" t="n">
        <v>782.0</v>
      </c>
      <c r="S2389" t="b">
        <v>0</v>
      </c>
      <c r="T2389" t="inlineStr">
        <is>
          <t>N/A</t>
        </is>
      </c>
      <c r="U2389" t="b">
        <v>0</v>
      </c>
      <c r="V2389" t="inlineStr">
        <is>
          <t>Karnal Akhare</t>
        </is>
      </c>
      <c r="W2389" s="1" t="n">
        <v>44595.45958333334</v>
      </c>
      <c r="X2389" t="n">
        <v>226.0</v>
      </c>
      <c r="Y2389" t="n">
        <v>61.0</v>
      </c>
      <c r="Z2389" t="n">
        <v>0.0</v>
      </c>
      <c r="AA2389" t="n">
        <v>61.0</v>
      </c>
      <c r="AB2389" t="n">
        <v>0.0</v>
      </c>
      <c r="AC2389" t="n">
        <v>22.0</v>
      </c>
      <c r="AD2389" t="n">
        <v>2.0</v>
      </c>
      <c r="AE2389" t="n">
        <v>0.0</v>
      </c>
      <c r="AF2389" t="n">
        <v>0.0</v>
      </c>
      <c r="AG2389" t="n">
        <v>0.0</v>
      </c>
      <c r="AH2389" t="inlineStr">
        <is>
          <t>Mohini Shinde</t>
        </is>
      </c>
      <c r="AI2389" s="1" t="n">
        <v>44595.490069444444</v>
      </c>
      <c r="AJ2389" t="n">
        <v>556.0</v>
      </c>
      <c r="AK2389" t="n">
        <v>0.0</v>
      </c>
      <c r="AL2389" t="n">
        <v>0.0</v>
      </c>
      <c r="AM2389" t="n">
        <v>0.0</v>
      </c>
      <c r="AN2389" t="n">
        <v>0.0</v>
      </c>
      <c r="AO2389" t="n">
        <v>0.0</v>
      </c>
      <c r="AP2389" t="n">
        <v>2.0</v>
      </c>
      <c r="AQ2389" t="n">
        <v>0.0</v>
      </c>
      <c r="AR2389" t="n">
        <v>0.0</v>
      </c>
      <c r="AS2389" t="n">
        <v>0.0</v>
      </c>
      <c r="AT2389" t="inlineStr">
        <is>
          <t>N/A</t>
        </is>
      </c>
      <c r="AU2389" t="inlineStr">
        <is>
          <t>N/A</t>
        </is>
      </c>
      <c r="AV2389" t="inlineStr">
        <is>
          <t>N/A</t>
        </is>
      </c>
      <c r="AW2389" t="inlineStr">
        <is>
          <t>N/A</t>
        </is>
      </c>
      <c r="AX2389" t="inlineStr">
        <is>
          <t>N/A</t>
        </is>
      </c>
      <c r="AY2389" t="inlineStr">
        <is>
          <t>N/A</t>
        </is>
      </c>
      <c r="AZ2389" t="inlineStr">
        <is>
          <t>N/A</t>
        </is>
      </c>
      <c r="BA2389" t="inlineStr">
        <is>
          <t>N/A</t>
        </is>
      </c>
      <c r="BB2389" t="inlineStr">
        <is>
          <t>N/A</t>
        </is>
      </c>
      <c r="BC2389" t="inlineStr">
        <is>
          <t>N/A</t>
        </is>
      </c>
      <c r="BD2389" t="inlineStr">
        <is>
          <t>N/A</t>
        </is>
      </c>
      <c r="BE2389" t="inlineStr">
        <is>
          <t>N/A</t>
        </is>
      </c>
    </row>
    <row r="2390">
      <c r="A2390" t="inlineStr">
        <is>
          <t>WI22028696</t>
        </is>
      </c>
      <c r="B2390" t="inlineStr">
        <is>
          <t>DATA_VALIDATION</t>
        </is>
      </c>
      <c r="C2390" t="inlineStr">
        <is>
          <t>201330004979</t>
        </is>
      </c>
      <c r="D2390" t="inlineStr">
        <is>
          <t>Folder</t>
        </is>
      </c>
      <c r="E2390" s="2">
        <f>HYPERLINK("capsilon://?command=openfolder&amp;siteaddress=FAM.docvelocity-na8.net&amp;folderid=FX45772C83-8652-448A-035C-ECAFA9249E19","FX2202596")</f>
        <v>0.0</v>
      </c>
      <c r="F2390" t="inlineStr">
        <is>
          <t/>
        </is>
      </c>
      <c r="G2390" t="inlineStr">
        <is>
          <t/>
        </is>
      </c>
      <c r="H2390" t="inlineStr">
        <is>
          <t>Mailitem</t>
        </is>
      </c>
      <c r="I2390" t="inlineStr">
        <is>
          <t>MI220293467</t>
        </is>
      </c>
      <c r="J2390" t="n">
        <v>53.0</v>
      </c>
      <c r="K2390" t="inlineStr">
        <is>
          <t>COMPLETED</t>
        </is>
      </c>
      <c r="L2390" t="inlineStr">
        <is>
          <t>MARK_AS_COMPLETED</t>
        </is>
      </c>
      <c r="M2390" t="inlineStr">
        <is>
          <t>Queue</t>
        </is>
      </c>
      <c r="N2390" t="n">
        <v>2.0</v>
      </c>
      <c r="O2390" s="1" t="n">
        <v>44595.45582175926</v>
      </c>
      <c r="P2390" s="1" t="n">
        <v>44595.494733796295</v>
      </c>
      <c r="Q2390" t="n">
        <v>2784.0</v>
      </c>
      <c r="R2390" t="n">
        <v>578.0</v>
      </c>
      <c r="S2390" t="b">
        <v>0</v>
      </c>
      <c r="T2390" t="inlineStr">
        <is>
          <t>N/A</t>
        </is>
      </c>
      <c r="U2390" t="b">
        <v>0</v>
      </c>
      <c r="V2390" t="inlineStr">
        <is>
          <t>Sanjay Kharade</t>
        </is>
      </c>
      <c r="W2390" s="1" t="n">
        <v>44595.46065972222</v>
      </c>
      <c r="X2390" t="n">
        <v>176.0</v>
      </c>
      <c r="Y2390" t="n">
        <v>51.0</v>
      </c>
      <c r="Z2390" t="n">
        <v>0.0</v>
      </c>
      <c r="AA2390" t="n">
        <v>51.0</v>
      </c>
      <c r="AB2390" t="n">
        <v>0.0</v>
      </c>
      <c r="AC2390" t="n">
        <v>21.0</v>
      </c>
      <c r="AD2390" t="n">
        <v>2.0</v>
      </c>
      <c r="AE2390" t="n">
        <v>0.0</v>
      </c>
      <c r="AF2390" t="n">
        <v>0.0</v>
      </c>
      <c r="AG2390" t="n">
        <v>0.0</v>
      </c>
      <c r="AH2390" t="inlineStr">
        <is>
          <t>Mohini Shinde</t>
        </is>
      </c>
      <c r="AI2390" s="1" t="n">
        <v>44595.494733796295</v>
      </c>
      <c r="AJ2390" t="n">
        <v>402.0</v>
      </c>
      <c r="AK2390" t="n">
        <v>0.0</v>
      </c>
      <c r="AL2390" t="n">
        <v>0.0</v>
      </c>
      <c r="AM2390" t="n">
        <v>0.0</v>
      </c>
      <c r="AN2390" t="n">
        <v>0.0</v>
      </c>
      <c r="AO2390" t="n">
        <v>0.0</v>
      </c>
      <c r="AP2390" t="n">
        <v>2.0</v>
      </c>
      <c r="AQ2390" t="n">
        <v>0.0</v>
      </c>
      <c r="AR2390" t="n">
        <v>0.0</v>
      </c>
      <c r="AS2390" t="n">
        <v>0.0</v>
      </c>
      <c r="AT2390" t="inlineStr">
        <is>
          <t>N/A</t>
        </is>
      </c>
      <c r="AU2390" t="inlineStr">
        <is>
          <t>N/A</t>
        </is>
      </c>
      <c r="AV2390" t="inlineStr">
        <is>
          <t>N/A</t>
        </is>
      </c>
      <c r="AW2390" t="inlineStr">
        <is>
          <t>N/A</t>
        </is>
      </c>
      <c r="AX2390" t="inlineStr">
        <is>
          <t>N/A</t>
        </is>
      </c>
      <c r="AY2390" t="inlineStr">
        <is>
          <t>N/A</t>
        </is>
      </c>
      <c r="AZ2390" t="inlineStr">
        <is>
          <t>N/A</t>
        </is>
      </c>
      <c r="BA2390" t="inlineStr">
        <is>
          <t>N/A</t>
        </is>
      </c>
      <c r="BB2390" t="inlineStr">
        <is>
          <t>N/A</t>
        </is>
      </c>
      <c r="BC2390" t="inlineStr">
        <is>
          <t>N/A</t>
        </is>
      </c>
      <c r="BD2390" t="inlineStr">
        <is>
          <t>N/A</t>
        </is>
      </c>
      <c r="BE2390" t="inlineStr">
        <is>
          <t>N/A</t>
        </is>
      </c>
    </row>
    <row r="2391">
      <c r="A2391" t="inlineStr">
        <is>
          <t>WI22028701</t>
        </is>
      </c>
      <c r="B2391" t="inlineStr">
        <is>
          <t>DATA_VALIDATION</t>
        </is>
      </c>
      <c r="C2391" t="inlineStr">
        <is>
          <t>201330004979</t>
        </is>
      </c>
      <c r="D2391" t="inlineStr">
        <is>
          <t>Folder</t>
        </is>
      </c>
      <c r="E2391" s="2">
        <f>HYPERLINK("capsilon://?command=openfolder&amp;siteaddress=FAM.docvelocity-na8.net&amp;folderid=FX45772C83-8652-448A-035C-ECAFA9249E19","FX2202596")</f>
        <v>0.0</v>
      </c>
      <c r="F2391" t="inlineStr">
        <is>
          <t/>
        </is>
      </c>
      <c r="G2391" t="inlineStr">
        <is>
          <t/>
        </is>
      </c>
      <c r="H2391" t="inlineStr">
        <is>
          <t>Mailitem</t>
        </is>
      </c>
      <c r="I2391" t="inlineStr">
        <is>
          <t>MI220293472</t>
        </is>
      </c>
      <c r="J2391" t="n">
        <v>43.0</v>
      </c>
      <c r="K2391" t="inlineStr">
        <is>
          <t>COMPLETED</t>
        </is>
      </c>
      <c r="L2391" t="inlineStr">
        <is>
          <t>MARK_AS_COMPLETED</t>
        </is>
      </c>
      <c r="M2391" t="inlineStr">
        <is>
          <t>Queue</t>
        </is>
      </c>
      <c r="N2391" t="n">
        <v>2.0</v>
      </c>
      <c r="O2391" s="1" t="n">
        <v>44595.45662037037</v>
      </c>
      <c r="P2391" s="1" t="n">
        <v>44595.49833333334</v>
      </c>
      <c r="Q2391" t="n">
        <v>3039.0</v>
      </c>
      <c r="R2391" t="n">
        <v>565.0</v>
      </c>
      <c r="S2391" t="b">
        <v>0</v>
      </c>
      <c r="T2391" t="inlineStr">
        <is>
          <t>N/A</t>
        </is>
      </c>
      <c r="U2391" t="b">
        <v>0</v>
      </c>
      <c r="V2391" t="inlineStr">
        <is>
          <t>Nisha Verma</t>
        </is>
      </c>
      <c r="W2391" s="1" t="n">
        <v>44595.461643518516</v>
      </c>
      <c r="X2391" t="n">
        <v>254.0</v>
      </c>
      <c r="Y2391" t="n">
        <v>41.0</v>
      </c>
      <c r="Z2391" t="n">
        <v>0.0</v>
      </c>
      <c r="AA2391" t="n">
        <v>41.0</v>
      </c>
      <c r="AB2391" t="n">
        <v>0.0</v>
      </c>
      <c r="AC2391" t="n">
        <v>19.0</v>
      </c>
      <c r="AD2391" t="n">
        <v>2.0</v>
      </c>
      <c r="AE2391" t="n">
        <v>0.0</v>
      </c>
      <c r="AF2391" t="n">
        <v>0.0</v>
      </c>
      <c r="AG2391" t="n">
        <v>0.0</v>
      </c>
      <c r="AH2391" t="inlineStr">
        <is>
          <t>Mohini Shinde</t>
        </is>
      </c>
      <c r="AI2391" s="1" t="n">
        <v>44595.49833333334</v>
      </c>
      <c r="AJ2391" t="n">
        <v>311.0</v>
      </c>
      <c r="AK2391" t="n">
        <v>0.0</v>
      </c>
      <c r="AL2391" t="n">
        <v>0.0</v>
      </c>
      <c r="AM2391" t="n">
        <v>0.0</v>
      </c>
      <c r="AN2391" t="n">
        <v>0.0</v>
      </c>
      <c r="AO2391" t="n">
        <v>0.0</v>
      </c>
      <c r="AP2391" t="n">
        <v>2.0</v>
      </c>
      <c r="AQ2391" t="n">
        <v>0.0</v>
      </c>
      <c r="AR2391" t="n">
        <v>0.0</v>
      </c>
      <c r="AS2391" t="n">
        <v>0.0</v>
      </c>
      <c r="AT2391" t="inlineStr">
        <is>
          <t>N/A</t>
        </is>
      </c>
      <c r="AU2391" t="inlineStr">
        <is>
          <t>N/A</t>
        </is>
      </c>
      <c r="AV2391" t="inlineStr">
        <is>
          <t>N/A</t>
        </is>
      </c>
      <c r="AW2391" t="inlineStr">
        <is>
          <t>N/A</t>
        </is>
      </c>
      <c r="AX2391" t="inlineStr">
        <is>
          <t>N/A</t>
        </is>
      </c>
      <c r="AY2391" t="inlineStr">
        <is>
          <t>N/A</t>
        </is>
      </c>
      <c r="AZ2391" t="inlineStr">
        <is>
          <t>N/A</t>
        </is>
      </c>
      <c r="BA2391" t="inlineStr">
        <is>
          <t>N/A</t>
        </is>
      </c>
      <c r="BB2391" t="inlineStr">
        <is>
          <t>N/A</t>
        </is>
      </c>
      <c r="BC2391" t="inlineStr">
        <is>
          <t>N/A</t>
        </is>
      </c>
      <c r="BD2391" t="inlineStr">
        <is>
          <t>N/A</t>
        </is>
      </c>
      <c r="BE2391" t="inlineStr">
        <is>
          <t>N/A</t>
        </is>
      </c>
    </row>
    <row r="2392">
      <c r="A2392" t="inlineStr">
        <is>
          <t>WI22028702</t>
        </is>
      </c>
      <c r="B2392" t="inlineStr">
        <is>
          <t>DATA_VALIDATION</t>
        </is>
      </c>
      <c r="C2392" t="inlineStr">
        <is>
          <t>201330004979</t>
        </is>
      </c>
      <c r="D2392" t="inlineStr">
        <is>
          <t>Folder</t>
        </is>
      </c>
      <c r="E2392" s="2">
        <f>HYPERLINK("capsilon://?command=openfolder&amp;siteaddress=FAM.docvelocity-na8.net&amp;folderid=FX45772C83-8652-448A-035C-ECAFA9249E19","FX2202596")</f>
        <v>0.0</v>
      </c>
      <c r="F2392" t="inlineStr">
        <is>
          <t/>
        </is>
      </c>
      <c r="G2392" t="inlineStr">
        <is>
          <t/>
        </is>
      </c>
      <c r="H2392" t="inlineStr">
        <is>
          <t>Mailitem</t>
        </is>
      </c>
      <c r="I2392" t="inlineStr">
        <is>
          <t>MI220293477</t>
        </is>
      </c>
      <c r="J2392" t="n">
        <v>43.0</v>
      </c>
      <c r="K2392" t="inlineStr">
        <is>
          <t>COMPLETED</t>
        </is>
      </c>
      <c r="L2392" t="inlineStr">
        <is>
          <t>MARK_AS_COMPLETED</t>
        </is>
      </c>
      <c r="M2392" t="inlineStr">
        <is>
          <t>Queue</t>
        </is>
      </c>
      <c r="N2392" t="n">
        <v>2.0</v>
      </c>
      <c r="O2392" s="1" t="n">
        <v>44595.45670138889</v>
      </c>
      <c r="P2392" s="1" t="n">
        <v>44595.49921296296</v>
      </c>
      <c r="Q2392" t="n">
        <v>3272.0</v>
      </c>
      <c r="R2392" t="n">
        <v>401.0</v>
      </c>
      <c r="S2392" t="b">
        <v>0</v>
      </c>
      <c r="T2392" t="inlineStr">
        <is>
          <t>N/A</t>
        </is>
      </c>
      <c r="U2392" t="b">
        <v>0</v>
      </c>
      <c r="V2392" t="inlineStr">
        <is>
          <t>Karnal Akhare</t>
        </is>
      </c>
      <c r="W2392" s="1" t="n">
        <v>44595.46158564815</v>
      </c>
      <c r="X2392" t="n">
        <v>173.0</v>
      </c>
      <c r="Y2392" t="n">
        <v>41.0</v>
      </c>
      <c r="Z2392" t="n">
        <v>0.0</v>
      </c>
      <c r="AA2392" t="n">
        <v>41.0</v>
      </c>
      <c r="AB2392" t="n">
        <v>0.0</v>
      </c>
      <c r="AC2392" t="n">
        <v>19.0</v>
      </c>
      <c r="AD2392" t="n">
        <v>2.0</v>
      </c>
      <c r="AE2392" t="n">
        <v>0.0</v>
      </c>
      <c r="AF2392" t="n">
        <v>0.0</v>
      </c>
      <c r="AG2392" t="n">
        <v>0.0</v>
      </c>
      <c r="AH2392" t="inlineStr">
        <is>
          <t>Poonam Patil</t>
        </is>
      </c>
      <c r="AI2392" s="1" t="n">
        <v>44595.49921296296</v>
      </c>
      <c r="AJ2392" t="n">
        <v>228.0</v>
      </c>
      <c r="AK2392" t="n">
        <v>0.0</v>
      </c>
      <c r="AL2392" t="n">
        <v>0.0</v>
      </c>
      <c r="AM2392" t="n">
        <v>0.0</v>
      </c>
      <c r="AN2392" t="n">
        <v>0.0</v>
      </c>
      <c r="AO2392" t="n">
        <v>0.0</v>
      </c>
      <c r="AP2392" t="n">
        <v>2.0</v>
      </c>
      <c r="AQ2392" t="n">
        <v>0.0</v>
      </c>
      <c r="AR2392" t="n">
        <v>0.0</v>
      </c>
      <c r="AS2392" t="n">
        <v>0.0</v>
      </c>
      <c r="AT2392" t="inlineStr">
        <is>
          <t>N/A</t>
        </is>
      </c>
      <c r="AU2392" t="inlineStr">
        <is>
          <t>N/A</t>
        </is>
      </c>
      <c r="AV2392" t="inlineStr">
        <is>
          <t>N/A</t>
        </is>
      </c>
      <c r="AW2392" t="inlineStr">
        <is>
          <t>N/A</t>
        </is>
      </c>
      <c r="AX2392" t="inlineStr">
        <is>
          <t>N/A</t>
        </is>
      </c>
      <c r="AY2392" t="inlineStr">
        <is>
          <t>N/A</t>
        </is>
      </c>
      <c r="AZ2392" t="inlineStr">
        <is>
          <t>N/A</t>
        </is>
      </c>
      <c r="BA2392" t="inlineStr">
        <is>
          <t>N/A</t>
        </is>
      </c>
      <c r="BB2392" t="inlineStr">
        <is>
          <t>N/A</t>
        </is>
      </c>
      <c r="BC2392" t="inlineStr">
        <is>
          <t>N/A</t>
        </is>
      </c>
      <c r="BD2392" t="inlineStr">
        <is>
          <t>N/A</t>
        </is>
      </c>
      <c r="BE2392" t="inlineStr">
        <is>
          <t>N/A</t>
        </is>
      </c>
    </row>
    <row r="2393">
      <c r="A2393" t="inlineStr">
        <is>
          <t>WI22028710</t>
        </is>
      </c>
      <c r="B2393" t="inlineStr">
        <is>
          <t>DATA_VALIDATION</t>
        </is>
      </c>
      <c r="C2393" t="inlineStr">
        <is>
          <t>201308008117</t>
        </is>
      </c>
      <c r="D2393" t="inlineStr">
        <is>
          <t>Folder</t>
        </is>
      </c>
      <c r="E2393" s="2">
        <f>HYPERLINK("capsilon://?command=openfolder&amp;siteaddress=FAM.docvelocity-na8.net&amp;folderid=FX030923D8-AFC6-B39E-C66F-93256DD54152","FX220113298")</f>
        <v>0.0</v>
      </c>
      <c r="F2393" t="inlineStr">
        <is>
          <t/>
        </is>
      </c>
      <c r="G2393" t="inlineStr">
        <is>
          <t/>
        </is>
      </c>
      <c r="H2393" t="inlineStr">
        <is>
          <t>Mailitem</t>
        </is>
      </c>
      <c r="I2393" t="inlineStr">
        <is>
          <t>MI220293623</t>
        </is>
      </c>
      <c r="J2393" t="n">
        <v>66.0</v>
      </c>
      <c r="K2393" t="inlineStr">
        <is>
          <t>COMPLETED</t>
        </is>
      </c>
      <c r="L2393" t="inlineStr">
        <is>
          <t>MARK_AS_COMPLETED</t>
        </is>
      </c>
      <c r="M2393" t="inlineStr">
        <is>
          <t>Queue</t>
        </is>
      </c>
      <c r="N2393" t="n">
        <v>2.0</v>
      </c>
      <c r="O2393" s="1" t="n">
        <v>44595.457662037035</v>
      </c>
      <c r="P2393" s="1" t="n">
        <v>44595.50314814815</v>
      </c>
      <c r="Q2393" t="n">
        <v>3380.0</v>
      </c>
      <c r="R2393" t="n">
        <v>550.0</v>
      </c>
      <c r="S2393" t="b">
        <v>0</v>
      </c>
      <c r="T2393" t="inlineStr">
        <is>
          <t>N/A</t>
        </is>
      </c>
      <c r="U2393" t="b">
        <v>0</v>
      </c>
      <c r="V2393" t="inlineStr">
        <is>
          <t>Sanjay Kharade</t>
        </is>
      </c>
      <c r="W2393" s="1" t="n">
        <v>44595.462233796294</v>
      </c>
      <c r="X2393" t="n">
        <v>135.0</v>
      </c>
      <c r="Y2393" t="n">
        <v>52.0</v>
      </c>
      <c r="Z2393" t="n">
        <v>0.0</v>
      </c>
      <c r="AA2393" t="n">
        <v>52.0</v>
      </c>
      <c r="AB2393" t="n">
        <v>0.0</v>
      </c>
      <c r="AC2393" t="n">
        <v>16.0</v>
      </c>
      <c r="AD2393" t="n">
        <v>14.0</v>
      </c>
      <c r="AE2393" t="n">
        <v>0.0</v>
      </c>
      <c r="AF2393" t="n">
        <v>0.0</v>
      </c>
      <c r="AG2393" t="n">
        <v>0.0</v>
      </c>
      <c r="AH2393" t="inlineStr">
        <is>
          <t>Mohini Shinde</t>
        </is>
      </c>
      <c r="AI2393" s="1" t="n">
        <v>44595.50314814815</v>
      </c>
      <c r="AJ2393" t="n">
        <v>415.0</v>
      </c>
      <c r="AK2393" t="n">
        <v>0.0</v>
      </c>
      <c r="AL2393" t="n">
        <v>0.0</v>
      </c>
      <c r="AM2393" t="n">
        <v>0.0</v>
      </c>
      <c r="AN2393" t="n">
        <v>0.0</v>
      </c>
      <c r="AO2393" t="n">
        <v>0.0</v>
      </c>
      <c r="AP2393" t="n">
        <v>14.0</v>
      </c>
      <c r="AQ2393" t="n">
        <v>0.0</v>
      </c>
      <c r="AR2393" t="n">
        <v>0.0</v>
      </c>
      <c r="AS2393" t="n">
        <v>0.0</v>
      </c>
      <c r="AT2393" t="inlineStr">
        <is>
          <t>N/A</t>
        </is>
      </c>
      <c r="AU2393" t="inlineStr">
        <is>
          <t>N/A</t>
        </is>
      </c>
      <c r="AV2393" t="inlineStr">
        <is>
          <t>N/A</t>
        </is>
      </c>
      <c r="AW2393" t="inlineStr">
        <is>
          <t>N/A</t>
        </is>
      </c>
      <c r="AX2393" t="inlineStr">
        <is>
          <t>N/A</t>
        </is>
      </c>
      <c r="AY2393" t="inlineStr">
        <is>
          <t>N/A</t>
        </is>
      </c>
      <c r="AZ2393" t="inlineStr">
        <is>
          <t>N/A</t>
        </is>
      </c>
      <c r="BA2393" t="inlineStr">
        <is>
          <t>N/A</t>
        </is>
      </c>
      <c r="BB2393" t="inlineStr">
        <is>
          <t>N/A</t>
        </is>
      </c>
      <c r="BC2393" t="inlineStr">
        <is>
          <t>N/A</t>
        </is>
      </c>
      <c r="BD2393" t="inlineStr">
        <is>
          <t>N/A</t>
        </is>
      </c>
      <c r="BE2393" t="inlineStr">
        <is>
          <t>N/A</t>
        </is>
      </c>
    </row>
    <row r="2394">
      <c r="A2394" t="inlineStr">
        <is>
          <t>WI22028713</t>
        </is>
      </c>
      <c r="B2394" t="inlineStr">
        <is>
          <t>DATA_VALIDATION</t>
        </is>
      </c>
      <c r="C2394" t="inlineStr">
        <is>
          <t>201308007975</t>
        </is>
      </c>
      <c r="D2394" t="inlineStr">
        <is>
          <t>Folder</t>
        </is>
      </c>
      <c r="E2394" s="2">
        <f>HYPERLINK("capsilon://?command=openfolder&amp;siteaddress=FAM.docvelocity-na8.net&amp;folderid=FX4BB8A95C-4A32-68A3-9211-AB66913A0E20","FX21129448")</f>
        <v>0.0</v>
      </c>
      <c r="F2394" t="inlineStr">
        <is>
          <t/>
        </is>
      </c>
      <c r="G2394" t="inlineStr">
        <is>
          <t/>
        </is>
      </c>
      <c r="H2394" t="inlineStr">
        <is>
          <t>Mailitem</t>
        </is>
      </c>
      <c r="I2394" t="inlineStr">
        <is>
          <t>MI220293633</t>
        </is>
      </c>
      <c r="J2394" t="n">
        <v>28.0</v>
      </c>
      <c r="K2394" t="inlineStr">
        <is>
          <t>COMPLETED</t>
        </is>
      </c>
      <c r="L2394" t="inlineStr">
        <is>
          <t>MARK_AS_COMPLETED</t>
        </is>
      </c>
      <c r="M2394" t="inlineStr">
        <is>
          <t>Queue</t>
        </is>
      </c>
      <c r="N2394" t="n">
        <v>2.0</v>
      </c>
      <c r="O2394" s="1" t="n">
        <v>44595.457916666666</v>
      </c>
      <c r="P2394" s="1" t="n">
        <v>44595.50101851852</v>
      </c>
      <c r="Q2394" t="n">
        <v>3378.0</v>
      </c>
      <c r="R2394" t="n">
        <v>346.0</v>
      </c>
      <c r="S2394" t="b">
        <v>0</v>
      </c>
      <c r="T2394" t="inlineStr">
        <is>
          <t>N/A</t>
        </is>
      </c>
      <c r="U2394" t="b">
        <v>0</v>
      </c>
      <c r="V2394" t="inlineStr">
        <is>
          <t>Karnal Akhare</t>
        </is>
      </c>
      <c r="W2394" s="1" t="n">
        <v>44595.46387731482</v>
      </c>
      <c r="X2394" t="n">
        <v>191.0</v>
      </c>
      <c r="Y2394" t="n">
        <v>23.0</v>
      </c>
      <c r="Z2394" t="n">
        <v>0.0</v>
      </c>
      <c r="AA2394" t="n">
        <v>23.0</v>
      </c>
      <c r="AB2394" t="n">
        <v>0.0</v>
      </c>
      <c r="AC2394" t="n">
        <v>4.0</v>
      </c>
      <c r="AD2394" t="n">
        <v>5.0</v>
      </c>
      <c r="AE2394" t="n">
        <v>0.0</v>
      </c>
      <c r="AF2394" t="n">
        <v>0.0</v>
      </c>
      <c r="AG2394" t="n">
        <v>0.0</v>
      </c>
      <c r="AH2394" t="inlineStr">
        <is>
          <t>Poonam Patil</t>
        </is>
      </c>
      <c r="AI2394" s="1" t="n">
        <v>44595.50101851852</v>
      </c>
      <c r="AJ2394" t="n">
        <v>155.0</v>
      </c>
      <c r="AK2394" t="n">
        <v>0.0</v>
      </c>
      <c r="AL2394" t="n">
        <v>0.0</v>
      </c>
      <c r="AM2394" t="n">
        <v>0.0</v>
      </c>
      <c r="AN2394" t="n">
        <v>0.0</v>
      </c>
      <c r="AO2394" t="n">
        <v>0.0</v>
      </c>
      <c r="AP2394" t="n">
        <v>5.0</v>
      </c>
      <c r="AQ2394" t="n">
        <v>0.0</v>
      </c>
      <c r="AR2394" t="n">
        <v>0.0</v>
      </c>
      <c r="AS2394" t="n">
        <v>0.0</v>
      </c>
      <c r="AT2394" t="inlineStr">
        <is>
          <t>N/A</t>
        </is>
      </c>
      <c r="AU2394" t="inlineStr">
        <is>
          <t>N/A</t>
        </is>
      </c>
      <c r="AV2394" t="inlineStr">
        <is>
          <t>N/A</t>
        </is>
      </c>
      <c r="AW2394" t="inlineStr">
        <is>
          <t>N/A</t>
        </is>
      </c>
      <c r="AX2394" t="inlineStr">
        <is>
          <t>N/A</t>
        </is>
      </c>
      <c r="AY2394" t="inlineStr">
        <is>
          <t>N/A</t>
        </is>
      </c>
      <c r="AZ2394" t="inlineStr">
        <is>
          <t>N/A</t>
        </is>
      </c>
      <c r="BA2394" t="inlineStr">
        <is>
          <t>N/A</t>
        </is>
      </c>
      <c r="BB2394" t="inlineStr">
        <is>
          <t>N/A</t>
        </is>
      </c>
      <c r="BC2394" t="inlineStr">
        <is>
          <t>N/A</t>
        </is>
      </c>
      <c r="BD2394" t="inlineStr">
        <is>
          <t>N/A</t>
        </is>
      </c>
      <c r="BE2394" t="inlineStr">
        <is>
          <t>N/A</t>
        </is>
      </c>
    </row>
    <row r="2395">
      <c r="A2395" t="inlineStr">
        <is>
          <t>WI22028724</t>
        </is>
      </c>
      <c r="B2395" t="inlineStr">
        <is>
          <t>DATA_VALIDATION</t>
        </is>
      </c>
      <c r="C2395" t="inlineStr">
        <is>
          <t>201308008117</t>
        </is>
      </c>
      <c r="D2395" t="inlineStr">
        <is>
          <t>Folder</t>
        </is>
      </c>
      <c r="E2395" s="2">
        <f>HYPERLINK("capsilon://?command=openfolder&amp;siteaddress=FAM.docvelocity-na8.net&amp;folderid=FX030923D8-AFC6-B39E-C66F-93256DD54152","FX220113298")</f>
        <v>0.0</v>
      </c>
      <c r="F2395" t="inlineStr">
        <is>
          <t/>
        </is>
      </c>
      <c r="G2395" t="inlineStr">
        <is>
          <t/>
        </is>
      </c>
      <c r="H2395" t="inlineStr">
        <is>
          <t>Mailitem</t>
        </is>
      </c>
      <c r="I2395" t="inlineStr">
        <is>
          <t>MI220293775</t>
        </is>
      </c>
      <c r="J2395" t="n">
        <v>66.0</v>
      </c>
      <c r="K2395" t="inlineStr">
        <is>
          <t>COMPLETED</t>
        </is>
      </c>
      <c r="L2395" t="inlineStr">
        <is>
          <t>MARK_AS_COMPLETED</t>
        </is>
      </c>
      <c r="M2395" t="inlineStr">
        <is>
          <t>Queue</t>
        </is>
      </c>
      <c r="N2395" t="n">
        <v>2.0</v>
      </c>
      <c r="O2395" s="1" t="n">
        <v>44595.45995370371</v>
      </c>
      <c r="P2395" s="1" t="n">
        <v>44595.50305555556</v>
      </c>
      <c r="Q2395" t="n">
        <v>3320.0</v>
      </c>
      <c r="R2395" t="n">
        <v>404.0</v>
      </c>
      <c r="S2395" t="b">
        <v>0</v>
      </c>
      <c r="T2395" t="inlineStr">
        <is>
          <t>N/A</t>
        </is>
      </c>
      <c r="U2395" t="b">
        <v>0</v>
      </c>
      <c r="V2395" t="inlineStr">
        <is>
          <t>Nisha Verma</t>
        </is>
      </c>
      <c r="W2395" s="1" t="n">
        <v>44595.46429398148</v>
      </c>
      <c r="X2395" t="n">
        <v>229.0</v>
      </c>
      <c r="Y2395" t="n">
        <v>52.0</v>
      </c>
      <c r="Z2395" t="n">
        <v>0.0</v>
      </c>
      <c r="AA2395" t="n">
        <v>52.0</v>
      </c>
      <c r="AB2395" t="n">
        <v>0.0</v>
      </c>
      <c r="AC2395" t="n">
        <v>24.0</v>
      </c>
      <c r="AD2395" t="n">
        <v>14.0</v>
      </c>
      <c r="AE2395" t="n">
        <v>0.0</v>
      </c>
      <c r="AF2395" t="n">
        <v>0.0</v>
      </c>
      <c r="AG2395" t="n">
        <v>0.0</v>
      </c>
      <c r="AH2395" t="inlineStr">
        <is>
          <t>Poonam Patil</t>
        </is>
      </c>
      <c r="AI2395" s="1" t="n">
        <v>44595.50305555556</v>
      </c>
      <c r="AJ2395" t="n">
        <v>175.0</v>
      </c>
      <c r="AK2395" t="n">
        <v>0.0</v>
      </c>
      <c r="AL2395" t="n">
        <v>0.0</v>
      </c>
      <c r="AM2395" t="n">
        <v>0.0</v>
      </c>
      <c r="AN2395" t="n">
        <v>0.0</v>
      </c>
      <c r="AO2395" t="n">
        <v>0.0</v>
      </c>
      <c r="AP2395" t="n">
        <v>14.0</v>
      </c>
      <c r="AQ2395" t="n">
        <v>0.0</v>
      </c>
      <c r="AR2395" t="n">
        <v>0.0</v>
      </c>
      <c r="AS2395" t="n">
        <v>0.0</v>
      </c>
      <c r="AT2395" t="inlineStr">
        <is>
          <t>N/A</t>
        </is>
      </c>
      <c r="AU2395" t="inlineStr">
        <is>
          <t>N/A</t>
        </is>
      </c>
      <c r="AV2395" t="inlineStr">
        <is>
          <t>N/A</t>
        </is>
      </c>
      <c r="AW2395" t="inlineStr">
        <is>
          <t>N/A</t>
        </is>
      </c>
      <c r="AX2395" t="inlineStr">
        <is>
          <t>N/A</t>
        </is>
      </c>
      <c r="AY2395" t="inlineStr">
        <is>
          <t>N/A</t>
        </is>
      </c>
      <c r="AZ2395" t="inlineStr">
        <is>
          <t>N/A</t>
        </is>
      </c>
      <c r="BA2395" t="inlineStr">
        <is>
          <t>N/A</t>
        </is>
      </c>
      <c r="BB2395" t="inlineStr">
        <is>
          <t>N/A</t>
        </is>
      </c>
      <c r="BC2395" t="inlineStr">
        <is>
          <t>N/A</t>
        </is>
      </c>
      <c r="BD2395" t="inlineStr">
        <is>
          <t>N/A</t>
        </is>
      </c>
      <c r="BE2395" t="inlineStr">
        <is>
          <t>N/A</t>
        </is>
      </c>
    </row>
    <row r="2396">
      <c r="A2396" t="inlineStr">
        <is>
          <t>WI22028782</t>
        </is>
      </c>
      <c r="B2396" t="inlineStr">
        <is>
          <t>DATA_VALIDATION</t>
        </is>
      </c>
      <c r="C2396" t="inlineStr">
        <is>
          <t>201330004997</t>
        </is>
      </c>
      <c r="D2396" t="inlineStr">
        <is>
          <t>Folder</t>
        </is>
      </c>
      <c r="E2396" s="2">
        <f>HYPERLINK("capsilon://?command=openfolder&amp;siteaddress=FAM.docvelocity-na8.net&amp;folderid=FX9A1B7F53-70DA-0F72-0114-B1FA1B97CC1D","FX2202991")</f>
        <v>0.0</v>
      </c>
      <c r="F2396" t="inlineStr">
        <is>
          <t/>
        </is>
      </c>
      <c r="G2396" t="inlineStr">
        <is>
          <t/>
        </is>
      </c>
      <c r="H2396" t="inlineStr">
        <is>
          <t>Mailitem</t>
        </is>
      </c>
      <c r="I2396" t="inlineStr">
        <is>
          <t>MI220294535</t>
        </is>
      </c>
      <c r="J2396" t="n">
        <v>38.0</v>
      </c>
      <c r="K2396" t="inlineStr">
        <is>
          <t>COMPLETED</t>
        </is>
      </c>
      <c r="L2396" t="inlineStr">
        <is>
          <t>MARK_AS_COMPLETED</t>
        </is>
      </c>
      <c r="M2396" t="inlineStr">
        <is>
          <t>Queue</t>
        </is>
      </c>
      <c r="N2396" t="n">
        <v>2.0</v>
      </c>
      <c r="O2396" s="1" t="n">
        <v>44595.47099537037</v>
      </c>
      <c r="P2396" s="1" t="n">
        <v>44595.55206018518</v>
      </c>
      <c r="Q2396" t="n">
        <v>4221.0</v>
      </c>
      <c r="R2396" t="n">
        <v>2783.0</v>
      </c>
      <c r="S2396" t="b">
        <v>0</v>
      </c>
      <c r="T2396" t="inlineStr">
        <is>
          <t>N/A</t>
        </is>
      </c>
      <c r="U2396" t="b">
        <v>0</v>
      </c>
      <c r="V2396" t="inlineStr">
        <is>
          <t>Raman Vaidya</t>
        </is>
      </c>
      <c r="W2396" s="1" t="n">
        <v>44595.546319444446</v>
      </c>
      <c r="X2396" t="n">
        <v>1452.0</v>
      </c>
      <c r="Y2396" t="n">
        <v>37.0</v>
      </c>
      <c r="Z2396" t="n">
        <v>0.0</v>
      </c>
      <c r="AA2396" t="n">
        <v>37.0</v>
      </c>
      <c r="AB2396" t="n">
        <v>0.0</v>
      </c>
      <c r="AC2396" t="n">
        <v>18.0</v>
      </c>
      <c r="AD2396" t="n">
        <v>1.0</v>
      </c>
      <c r="AE2396" t="n">
        <v>0.0</v>
      </c>
      <c r="AF2396" t="n">
        <v>0.0</v>
      </c>
      <c r="AG2396" t="n">
        <v>0.0</v>
      </c>
      <c r="AH2396" t="inlineStr">
        <is>
          <t>Vikash Suryakanth Parmar</t>
        </is>
      </c>
      <c r="AI2396" s="1" t="n">
        <v>44595.55206018518</v>
      </c>
      <c r="AJ2396" t="n">
        <v>152.0</v>
      </c>
      <c r="AK2396" t="n">
        <v>0.0</v>
      </c>
      <c r="AL2396" t="n">
        <v>0.0</v>
      </c>
      <c r="AM2396" t="n">
        <v>0.0</v>
      </c>
      <c r="AN2396" t="n">
        <v>0.0</v>
      </c>
      <c r="AO2396" t="n">
        <v>0.0</v>
      </c>
      <c r="AP2396" t="n">
        <v>1.0</v>
      </c>
      <c r="AQ2396" t="n">
        <v>0.0</v>
      </c>
      <c r="AR2396" t="n">
        <v>0.0</v>
      </c>
      <c r="AS2396" t="n">
        <v>0.0</v>
      </c>
      <c r="AT2396" t="inlineStr">
        <is>
          <t>N/A</t>
        </is>
      </c>
      <c r="AU2396" t="inlineStr">
        <is>
          <t>N/A</t>
        </is>
      </c>
      <c r="AV2396" t="inlineStr">
        <is>
          <t>N/A</t>
        </is>
      </c>
      <c r="AW2396" t="inlineStr">
        <is>
          <t>N/A</t>
        </is>
      </c>
      <c r="AX2396" t="inlineStr">
        <is>
          <t>N/A</t>
        </is>
      </c>
      <c r="AY2396" t="inlineStr">
        <is>
          <t>N/A</t>
        </is>
      </c>
      <c r="AZ2396" t="inlineStr">
        <is>
          <t>N/A</t>
        </is>
      </c>
      <c r="BA2396" t="inlineStr">
        <is>
          <t>N/A</t>
        </is>
      </c>
      <c r="BB2396" t="inlineStr">
        <is>
          <t>N/A</t>
        </is>
      </c>
      <c r="BC2396" t="inlineStr">
        <is>
          <t>N/A</t>
        </is>
      </c>
      <c r="BD2396" t="inlineStr">
        <is>
          <t>N/A</t>
        </is>
      </c>
      <c r="BE2396" t="inlineStr">
        <is>
          <t>N/A</t>
        </is>
      </c>
    </row>
    <row r="2397">
      <c r="A2397" t="inlineStr">
        <is>
          <t>WI22029043</t>
        </is>
      </c>
      <c r="B2397" t="inlineStr">
        <is>
          <t>DATA_VALIDATION</t>
        </is>
      </c>
      <c r="C2397" t="inlineStr">
        <is>
          <t>201340000559</t>
        </is>
      </c>
      <c r="D2397" t="inlineStr">
        <is>
          <t>Folder</t>
        </is>
      </c>
      <c r="E2397" s="2">
        <f>HYPERLINK("capsilon://?command=openfolder&amp;siteaddress=FAM.docvelocity-na8.net&amp;folderid=FX8FCDD4BD-97D8-D1BF-0CAD-C0D2DBA3ADA3","FX220113270")</f>
        <v>0.0</v>
      </c>
      <c r="F2397" t="inlineStr">
        <is>
          <t/>
        </is>
      </c>
      <c r="G2397" t="inlineStr">
        <is>
          <t/>
        </is>
      </c>
      <c r="H2397" t="inlineStr">
        <is>
          <t>Mailitem</t>
        </is>
      </c>
      <c r="I2397" t="inlineStr">
        <is>
          <t>MI220296915</t>
        </is>
      </c>
      <c r="J2397" t="n">
        <v>132.0</v>
      </c>
      <c r="K2397" t="inlineStr">
        <is>
          <t>COMPLETED</t>
        </is>
      </c>
      <c r="L2397" t="inlineStr">
        <is>
          <t>MARK_AS_COMPLETED</t>
        </is>
      </c>
      <c r="M2397" t="inlineStr">
        <is>
          <t>Queue</t>
        </is>
      </c>
      <c r="N2397" t="n">
        <v>2.0</v>
      </c>
      <c r="O2397" s="1" t="n">
        <v>44595.49831018518</v>
      </c>
      <c r="P2397" s="1" t="n">
        <v>44595.52961805555</v>
      </c>
      <c r="Q2397" t="n">
        <v>66.0</v>
      </c>
      <c r="R2397" t="n">
        <v>2639.0</v>
      </c>
      <c r="S2397" t="b">
        <v>0</v>
      </c>
      <c r="T2397" t="inlineStr">
        <is>
          <t>N/A</t>
        </is>
      </c>
      <c r="U2397" t="b">
        <v>0</v>
      </c>
      <c r="V2397" t="inlineStr">
        <is>
          <t>Ketan Pathak</t>
        </is>
      </c>
      <c r="W2397" s="1" t="n">
        <v>44595.51856481482</v>
      </c>
      <c r="X2397" t="n">
        <v>1740.0</v>
      </c>
      <c r="Y2397" t="n">
        <v>104.0</v>
      </c>
      <c r="Z2397" t="n">
        <v>0.0</v>
      </c>
      <c r="AA2397" t="n">
        <v>104.0</v>
      </c>
      <c r="AB2397" t="n">
        <v>0.0</v>
      </c>
      <c r="AC2397" t="n">
        <v>78.0</v>
      </c>
      <c r="AD2397" t="n">
        <v>28.0</v>
      </c>
      <c r="AE2397" t="n">
        <v>0.0</v>
      </c>
      <c r="AF2397" t="n">
        <v>0.0</v>
      </c>
      <c r="AG2397" t="n">
        <v>0.0</v>
      </c>
      <c r="AH2397" t="inlineStr">
        <is>
          <t>Mohini Shinde</t>
        </is>
      </c>
      <c r="AI2397" s="1" t="n">
        <v>44595.52961805555</v>
      </c>
      <c r="AJ2397" t="n">
        <v>899.0</v>
      </c>
      <c r="AK2397" t="n">
        <v>3.0</v>
      </c>
      <c r="AL2397" t="n">
        <v>0.0</v>
      </c>
      <c r="AM2397" t="n">
        <v>3.0</v>
      </c>
      <c r="AN2397" t="n">
        <v>0.0</v>
      </c>
      <c r="AO2397" t="n">
        <v>3.0</v>
      </c>
      <c r="AP2397" t="n">
        <v>25.0</v>
      </c>
      <c r="AQ2397" t="n">
        <v>0.0</v>
      </c>
      <c r="AR2397" t="n">
        <v>0.0</v>
      </c>
      <c r="AS2397" t="n">
        <v>0.0</v>
      </c>
      <c r="AT2397" t="inlineStr">
        <is>
          <t>N/A</t>
        </is>
      </c>
      <c r="AU2397" t="inlineStr">
        <is>
          <t>N/A</t>
        </is>
      </c>
      <c r="AV2397" t="inlineStr">
        <is>
          <t>N/A</t>
        </is>
      </c>
      <c r="AW2397" t="inlineStr">
        <is>
          <t>N/A</t>
        </is>
      </c>
      <c r="AX2397" t="inlineStr">
        <is>
          <t>N/A</t>
        </is>
      </c>
      <c r="AY2397" t="inlineStr">
        <is>
          <t>N/A</t>
        </is>
      </c>
      <c r="AZ2397" t="inlineStr">
        <is>
          <t>N/A</t>
        </is>
      </c>
      <c r="BA2397" t="inlineStr">
        <is>
          <t>N/A</t>
        </is>
      </c>
      <c r="BB2397" t="inlineStr">
        <is>
          <t>N/A</t>
        </is>
      </c>
      <c r="BC2397" t="inlineStr">
        <is>
          <t>N/A</t>
        </is>
      </c>
      <c r="BD2397" t="inlineStr">
        <is>
          <t>N/A</t>
        </is>
      </c>
      <c r="BE2397" t="inlineStr">
        <is>
          <t>N/A</t>
        </is>
      </c>
    </row>
    <row r="2398">
      <c r="A2398" t="inlineStr">
        <is>
          <t>WI22029080</t>
        </is>
      </c>
      <c r="B2398" t="inlineStr">
        <is>
          <t>DATA_VALIDATION</t>
        </is>
      </c>
      <c r="C2398" t="inlineStr">
        <is>
          <t>201300021037</t>
        </is>
      </c>
      <c r="D2398" t="inlineStr">
        <is>
          <t>Folder</t>
        </is>
      </c>
      <c r="E2398" s="2">
        <f>HYPERLINK("capsilon://?command=openfolder&amp;siteaddress=FAM.docvelocity-na8.net&amp;folderid=FXA1323897-FEF4-77A0-3F1C-13DBF65EA969","FX220110750")</f>
        <v>0.0</v>
      </c>
      <c r="F2398" t="inlineStr">
        <is>
          <t/>
        </is>
      </c>
      <c r="G2398" t="inlineStr">
        <is>
          <t/>
        </is>
      </c>
      <c r="H2398" t="inlineStr">
        <is>
          <t>Mailitem</t>
        </is>
      </c>
      <c r="I2398" t="inlineStr">
        <is>
          <t>MI220297234</t>
        </is>
      </c>
      <c r="J2398" t="n">
        <v>60.0</v>
      </c>
      <c r="K2398" t="inlineStr">
        <is>
          <t>COMPLETED</t>
        </is>
      </c>
      <c r="L2398" t="inlineStr">
        <is>
          <t>MARK_AS_COMPLETED</t>
        </is>
      </c>
      <c r="M2398" t="inlineStr">
        <is>
          <t>Queue</t>
        </is>
      </c>
      <c r="N2398" t="n">
        <v>1.0</v>
      </c>
      <c r="O2398" s="1" t="n">
        <v>44595.50325231482</v>
      </c>
      <c r="P2398" s="1" t="n">
        <v>44595.51907407407</v>
      </c>
      <c r="Q2398" t="n">
        <v>1109.0</v>
      </c>
      <c r="R2398" t="n">
        <v>258.0</v>
      </c>
      <c r="S2398" t="b">
        <v>0</v>
      </c>
      <c r="T2398" t="inlineStr">
        <is>
          <t>N/A</t>
        </is>
      </c>
      <c r="U2398" t="b">
        <v>0</v>
      </c>
      <c r="V2398" t="inlineStr">
        <is>
          <t>Sumit Jarhad</t>
        </is>
      </c>
      <c r="W2398" s="1" t="n">
        <v>44595.51907407407</v>
      </c>
      <c r="X2398" t="n">
        <v>148.0</v>
      </c>
      <c r="Y2398" t="n">
        <v>0.0</v>
      </c>
      <c r="Z2398" t="n">
        <v>0.0</v>
      </c>
      <c r="AA2398" t="n">
        <v>0.0</v>
      </c>
      <c r="AB2398" t="n">
        <v>0.0</v>
      </c>
      <c r="AC2398" t="n">
        <v>0.0</v>
      </c>
      <c r="AD2398" t="n">
        <v>60.0</v>
      </c>
      <c r="AE2398" t="n">
        <v>48.0</v>
      </c>
      <c r="AF2398" t="n">
        <v>0.0</v>
      </c>
      <c r="AG2398" t="n">
        <v>3.0</v>
      </c>
      <c r="AH2398" t="inlineStr">
        <is>
          <t>N/A</t>
        </is>
      </c>
      <c r="AI2398" t="inlineStr">
        <is>
          <t>N/A</t>
        </is>
      </c>
      <c r="AJ2398" t="inlineStr">
        <is>
          <t>N/A</t>
        </is>
      </c>
      <c r="AK2398" t="inlineStr">
        <is>
          <t>N/A</t>
        </is>
      </c>
      <c r="AL2398" t="inlineStr">
        <is>
          <t>N/A</t>
        </is>
      </c>
      <c r="AM2398" t="inlineStr">
        <is>
          <t>N/A</t>
        </is>
      </c>
      <c r="AN2398" t="inlineStr">
        <is>
          <t>N/A</t>
        </is>
      </c>
      <c r="AO2398" t="inlineStr">
        <is>
          <t>N/A</t>
        </is>
      </c>
      <c r="AP2398" t="inlineStr">
        <is>
          <t>N/A</t>
        </is>
      </c>
      <c r="AQ2398" t="inlineStr">
        <is>
          <t>N/A</t>
        </is>
      </c>
      <c r="AR2398" t="inlineStr">
        <is>
          <t>N/A</t>
        </is>
      </c>
      <c r="AS2398" t="inlineStr">
        <is>
          <t>N/A</t>
        </is>
      </c>
      <c r="AT2398" t="inlineStr">
        <is>
          <t>N/A</t>
        </is>
      </c>
      <c r="AU2398" t="inlineStr">
        <is>
          <t>N/A</t>
        </is>
      </c>
      <c r="AV2398" t="inlineStr">
        <is>
          <t>N/A</t>
        </is>
      </c>
      <c r="AW2398" t="inlineStr">
        <is>
          <t>N/A</t>
        </is>
      </c>
      <c r="AX2398" t="inlineStr">
        <is>
          <t>N/A</t>
        </is>
      </c>
      <c r="AY2398" t="inlineStr">
        <is>
          <t>N/A</t>
        </is>
      </c>
      <c r="AZ2398" t="inlineStr">
        <is>
          <t>N/A</t>
        </is>
      </c>
      <c r="BA2398" t="inlineStr">
        <is>
          <t>N/A</t>
        </is>
      </c>
      <c r="BB2398" t="inlineStr">
        <is>
          <t>N/A</t>
        </is>
      </c>
      <c r="BC2398" t="inlineStr">
        <is>
          <t>N/A</t>
        </is>
      </c>
      <c r="BD2398" t="inlineStr">
        <is>
          <t>N/A</t>
        </is>
      </c>
      <c r="BE2398" t="inlineStr">
        <is>
          <t>N/A</t>
        </is>
      </c>
    </row>
    <row r="2399">
      <c r="A2399" t="inlineStr">
        <is>
          <t>WI22029145</t>
        </is>
      </c>
      <c r="B2399" t="inlineStr">
        <is>
          <t>DATA_VALIDATION</t>
        </is>
      </c>
      <c r="C2399" t="inlineStr">
        <is>
          <t>201330014409</t>
        </is>
      </c>
      <c r="D2399" t="inlineStr">
        <is>
          <t>Folder</t>
        </is>
      </c>
      <c r="E2399" s="2">
        <f>HYPERLINK("capsilon://?command=openfolder&amp;siteaddress=FAM.docvelocity-na8.net&amp;folderid=FX0B6A6E71-8BB1-9875-0059-B29FA27ABA5C","FX220114039")</f>
        <v>0.0</v>
      </c>
      <c r="F2399" t="inlineStr">
        <is>
          <t/>
        </is>
      </c>
      <c r="G2399" t="inlineStr">
        <is>
          <t/>
        </is>
      </c>
      <c r="H2399" t="inlineStr">
        <is>
          <t>Mailitem</t>
        </is>
      </c>
      <c r="I2399" t="inlineStr">
        <is>
          <t>MI220297616</t>
        </is>
      </c>
      <c r="J2399" t="n">
        <v>75.0</v>
      </c>
      <c r="K2399" t="inlineStr">
        <is>
          <t>COMPLETED</t>
        </is>
      </c>
      <c r="L2399" t="inlineStr">
        <is>
          <t>MARK_AS_COMPLETED</t>
        </is>
      </c>
      <c r="M2399" t="inlineStr">
        <is>
          <t>Queue</t>
        </is>
      </c>
      <c r="N2399" t="n">
        <v>2.0</v>
      </c>
      <c r="O2399" s="1" t="n">
        <v>44595.50714120371</v>
      </c>
      <c r="P2399" s="1" t="n">
        <v>44595.51731481482</v>
      </c>
      <c r="Q2399" t="n">
        <v>66.0</v>
      </c>
      <c r="R2399" t="n">
        <v>813.0</v>
      </c>
      <c r="S2399" t="b">
        <v>0</v>
      </c>
      <c r="T2399" t="inlineStr">
        <is>
          <t>N/A</t>
        </is>
      </c>
      <c r="U2399" t="b">
        <v>0</v>
      </c>
      <c r="V2399" t="inlineStr">
        <is>
          <t>Suraj Toradmal</t>
        </is>
      </c>
      <c r="W2399" s="1" t="n">
        <v>44595.51300925926</v>
      </c>
      <c r="X2399" t="n">
        <v>495.0</v>
      </c>
      <c r="Y2399" t="n">
        <v>60.0</v>
      </c>
      <c r="Z2399" t="n">
        <v>0.0</v>
      </c>
      <c r="AA2399" t="n">
        <v>60.0</v>
      </c>
      <c r="AB2399" t="n">
        <v>0.0</v>
      </c>
      <c r="AC2399" t="n">
        <v>31.0</v>
      </c>
      <c r="AD2399" t="n">
        <v>15.0</v>
      </c>
      <c r="AE2399" t="n">
        <v>0.0</v>
      </c>
      <c r="AF2399" t="n">
        <v>0.0</v>
      </c>
      <c r="AG2399" t="n">
        <v>0.0</v>
      </c>
      <c r="AH2399" t="inlineStr">
        <is>
          <t>Dashrath Soren</t>
        </is>
      </c>
      <c r="AI2399" s="1" t="n">
        <v>44595.51731481482</v>
      </c>
      <c r="AJ2399" t="n">
        <v>318.0</v>
      </c>
      <c r="AK2399" t="n">
        <v>0.0</v>
      </c>
      <c r="AL2399" t="n">
        <v>0.0</v>
      </c>
      <c r="AM2399" t="n">
        <v>0.0</v>
      </c>
      <c r="AN2399" t="n">
        <v>0.0</v>
      </c>
      <c r="AO2399" t="n">
        <v>0.0</v>
      </c>
      <c r="AP2399" t="n">
        <v>15.0</v>
      </c>
      <c r="AQ2399" t="n">
        <v>0.0</v>
      </c>
      <c r="AR2399" t="n">
        <v>0.0</v>
      </c>
      <c r="AS2399" t="n">
        <v>0.0</v>
      </c>
      <c r="AT2399" t="inlineStr">
        <is>
          <t>N/A</t>
        </is>
      </c>
      <c r="AU2399" t="inlineStr">
        <is>
          <t>N/A</t>
        </is>
      </c>
      <c r="AV2399" t="inlineStr">
        <is>
          <t>N/A</t>
        </is>
      </c>
      <c r="AW2399" t="inlineStr">
        <is>
          <t>N/A</t>
        </is>
      </c>
      <c r="AX2399" t="inlineStr">
        <is>
          <t>N/A</t>
        </is>
      </c>
      <c r="AY2399" t="inlineStr">
        <is>
          <t>N/A</t>
        </is>
      </c>
      <c r="AZ2399" t="inlineStr">
        <is>
          <t>N/A</t>
        </is>
      </c>
      <c r="BA2399" t="inlineStr">
        <is>
          <t>N/A</t>
        </is>
      </c>
      <c r="BB2399" t="inlineStr">
        <is>
          <t>N/A</t>
        </is>
      </c>
      <c r="BC2399" t="inlineStr">
        <is>
          <t>N/A</t>
        </is>
      </c>
      <c r="BD2399" t="inlineStr">
        <is>
          <t>N/A</t>
        </is>
      </c>
      <c r="BE2399" t="inlineStr">
        <is>
          <t>N/A</t>
        </is>
      </c>
    </row>
    <row r="2400">
      <c r="A2400" t="inlineStr">
        <is>
          <t>WI22029172</t>
        </is>
      </c>
      <c r="B2400" t="inlineStr">
        <is>
          <t>DATA_VALIDATION</t>
        </is>
      </c>
      <c r="C2400" t="inlineStr">
        <is>
          <t>201340000564</t>
        </is>
      </c>
      <c r="D2400" t="inlineStr">
        <is>
          <t>Folder</t>
        </is>
      </c>
      <c r="E2400" s="2">
        <f>HYPERLINK("capsilon://?command=openfolder&amp;siteaddress=FAM.docvelocity-na8.net&amp;folderid=FXB2F7C9A9-220E-94BF-7F25-3190BD4AE442","FX2202486")</f>
        <v>0.0</v>
      </c>
      <c r="F2400" t="inlineStr">
        <is>
          <t/>
        </is>
      </c>
      <c r="G2400" t="inlineStr">
        <is>
          <t/>
        </is>
      </c>
      <c r="H2400" t="inlineStr">
        <is>
          <t>Mailitem</t>
        </is>
      </c>
      <c r="I2400" t="inlineStr">
        <is>
          <t>MI220297749</t>
        </is>
      </c>
      <c r="J2400" t="n">
        <v>162.0</v>
      </c>
      <c r="K2400" t="inlineStr">
        <is>
          <t>COMPLETED</t>
        </is>
      </c>
      <c r="L2400" t="inlineStr">
        <is>
          <t>MARK_AS_COMPLETED</t>
        </is>
      </c>
      <c r="M2400" t="inlineStr">
        <is>
          <t>Queue</t>
        </is>
      </c>
      <c r="N2400" t="n">
        <v>1.0</v>
      </c>
      <c r="O2400" s="1" t="n">
        <v>44595.51037037037</v>
      </c>
      <c r="P2400" s="1" t="n">
        <v>44595.54121527778</v>
      </c>
      <c r="Q2400" t="n">
        <v>1946.0</v>
      </c>
      <c r="R2400" t="n">
        <v>719.0</v>
      </c>
      <c r="S2400" t="b">
        <v>0</v>
      </c>
      <c r="T2400" t="inlineStr">
        <is>
          <t>N/A</t>
        </is>
      </c>
      <c r="U2400" t="b">
        <v>0</v>
      </c>
      <c r="V2400" t="inlineStr">
        <is>
          <t>Sumit Jarhad</t>
        </is>
      </c>
      <c r="W2400" s="1" t="n">
        <v>44595.54121527778</v>
      </c>
      <c r="X2400" t="n">
        <v>264.0</v>
      </c>
      <c r="Y2400" t="n">
        <v>0.0</v>
      </c>
      <c r="Z2400" t="n">
        <v>0.0</v>
      </c>
      <c r="AA2400" t="n">
        <v>0.0</v>
      </c>
      <c r="AB2400" t="n">
        <v>0.0</v>
      </c>
      <c r="AC2400" t="n">
        <v>0.0</v>
      </c>
      <c r="AD2400" t="n">
        <v>162.0</v>
      </c>
      <c r="AE2400" t="n">
        <v>138.0</v>
      </c>
      <c r="AF2400" t="n">
        <v>0.0</v>
      </c>
      <c r="AG2400" t="n">
        <v>10.0</v>
      </c>
      <c r="AH2400" t="inlineStr">
        <is>
          <t>N/A</t>
        </is>
      </c>
      <c r="AI2400" t="inlineStr">
        <is>
          <t>N/A</t>
        </is>
      </c>
      <c r="AJ2400" t="inlineStr">
        <is>
          <t>N/A</t>
        </is>
      </c>
      <c r="AK2400" t="inlineStr">
        <is>
          <t>N/A</t>
        </is>
      </c>
      <c r="AL2400" t="inlineStr">
        <is>
          <t>N/A</t>
        </is>
      </c>
      <c r="AM2400" t="inlineStr">
        <is>
          <t>N/A</t>
        </is>
      </c>
      <c r="AN2400" t="inlineStr">
        <is>
          <t>N/A</t>
        </is>
      </c>
      <c r="AO2400" t="inlineStr">
        <is>
          <t>N/A</t>
        </is>
      </c>
      <c r="AP2400" t="inlineStr">
        <is>
          <t>N/A</t>
        </is>
      </c>
      <c r="AQ2400" t="inlineStr">
        <is>
          <t>N/A</t>
        </is>
      </c>
      <c r="AR2400" t="inlineStr">
        <is>
          <t>N/A</t>
        </is>
      </c>
      <c r="AS2400" t="inlineStr">
        <is>
          <t>N/A</t>
        </is>
      </c>
      <c r="AT2400" t="inlineStr">
        <is>
          <t>N/A</t>
        </is>
      </c>
      <c r="AU2400" t="inlineStr">
        <is>
          <t>N/A</t>
        </is>
      </c>
      <c r="AV2400" t="inlineStr">
        <is>
          <t>N/A</t>
        </is>
      </c>
      <c r="AW2400" t="inlineStr">
        <is>
          <t>N/A</t>
        </is>
      </c>
      <c r="AX2400" t="inlineStr">
        <is>
          <t>N/A</t>
        </is>
      </c>
      <c r="AY2400" t="inlineStr">
        <is>
          <t>N/A</t>
        </is>
      </c>
      <c r="AZ2400" t="inlineStr">
        <is>
          <t>N/A</t>
        </is>
      </c>
      <c r="BA2400" t="inlineStr">
        <is>
          <t>N/A</t>
        </is>
      </c>
      <c r="BB2400" t="inlineStr">
        <is>
          <t>N/A</t>
        </is>
      </c>
      <c r="BC2400" t="inlineStr">
        <is>
          <t>N/A</t>
        </is>
      </c>
      <c r="BD2400" t="inlineStr">
        <is>
          <t>N/A</t>
        </is>
      </c>
      <c r="BE2400" t="inlineStr">
        <is>
          <t>N/A</t>
        </is>
      </c>
    </row>
    <row r="2401">
      <c r="A2401" t="inlineStr">
        <is>
          <t>WI22029193</t>
        </is>
      </c>
      <c r="B2401" t="inlineStr">
        <is>
          <t>DATA_VALIDATION</t>
        </is>
      </c>
      <c r="C2401" t="inlineStr">
        <is>
          <t>201130013213</t>
        </is>
      </c>
      <c r="D2401" t="inlineStr">
        <is>
          <t>Folder</t>
        </is>
      </c>
      <c r="E2401" s="2">
        <f>HYPERLINK("capsilon://?command=openfolder&amp;siteaddress=FAM.docvelocity-na8.net&amp;folderid=FX11810A69-33FA-F31A-5F89-4CE9E9C532BA","FX22021163")</f>
        <v>0.0</v>
      </c>
      <c r="F2401" t="inlineStr">
        <is>
          <t/>
        </is>
      </c>
      <c r="G2401" t="inlineStr">
        <is>
          <t/>
        </is>
      </c>
      <c r="H2401" t="inlineStr">
        <is>
          <t>Mailitem</t>
        </is>
      </c>
      <c r="I2401" t="inlineStr">
        <is>
          <t>MI220298201</t>
        </is>
      </c>
      <c r="J2401" t="n">
        <v>32.0</v>
      </c>
      <c r="K2401" t="inlineStr">
        <is>
          <t>COMPLETED</t>
        </is>
      </c>
      <c r="L2401" t="inlineStr">
        <is>
          <t>MARK_AS_COMPLETED</t>
        </is>
      </c>
      <c r="M2401" t="inlineStr">
        <is>
          <t>Queue</t>
        </is>
      </c>
      <c r="N2401" t="n">
        <v>2.0</v>
      </c>
      <c r="O2401" s="1" t="n">
        <v>44595.512870370374</v>
      </c>
      <c r="P2401" s="1" t="n">
        <v>44595.527546296296</v>
      </c>
      <c r="Q2401" t="n">
        <v>296.0</v>
      </c>
      <c r="R2401" t="n">
        <v>972.0</v>
      </c>
      <c r="S2401" t="b">
        <v>0</v>
      </c>
      <c r="T2401" t="inlineStr">
        <is>
          <t>N/A</t>
        </is>
      </c>
      <c r="U2401" t="b">
        <v>0</v>
      </c>
      <c r="V2401" t="inlineStr">
        <is>
          <t>Sanjay Kharade</t>
        </is>
      </c>
      <c r="W2401" s="1" t="n">
        <v>44595.52030092593</v>
      </c>
      <c r="X2401" t="n">
        <v>557.0</v>
      </c>
      <c r="Y2401" t="n">
        <v>43.0</v>
      </c>
      <c r="Z2401" t="n">
        <v>0.0</v>
      </c>
      <c r="AA2401" t="n">
        <v>43.0</v>
      </c>
      <c r="AB2401" t="n">
        <v>0.0</v>
      </c>
      <c r="AC2401" t="n">
        <v>29.0</v>
      </c>
      <c r="AD2401" t="n">
        <v>-11.0</v>
      </c>
      <c r="AE2401" t="n">
        <v>0.0</v>
      </c>
      <c r="AF2401" t="n">
        <v>0.0</v>
      </c>
      <c r="AG2401" t="n">
        <v>0.0</v>
      </c>
      <c r="AH2401" t="inlineStr">
        <is>
          <t>Vikash Suryakanth Parmar</t>
        </is>
      </c>
      <c r="AI2401" s="1" t="n">
        <v>44595.527546296296</v>
      </c>
      <c r="AJ2401" t="n">
        <v>407.0</v>
      </c>
      <c r="AK2401" t="n">
        <v>0.0</v>
      </c>
      <c r="AL2401" t="n">
        <v>0.0</v>
      </c>
      <c r="AM2401" t="n">
        <v>0.0</v>
      </c>
      <c r="AN2401" t="n">
        <v>0.0</v>
      </c>
      <c r="AO2401" t="n">
        <v>0.0</v>
      </c>
      <c r="AP2401" t="n">
        <v>-11.0</v>
      </c>
      <c r="AQ2401" t="n">
        <v>0.0</v>
      </c>
      <c r="AR2401" t="n">
        <v>0.0</v>
      </c>
      <c r="AS2401" t="n">
        <v>0.0</v>
      </c>
      <c r="AT2401" t="inlineStr">
        <is>
          <t>N/A</t>
        </is>
      </c>
      <c r="AU2401" t="inlineStr">
        <is>
          <t>N/A</t>
        </is>
      </c>
      <c r="AV2401" t="inlineStr">
        <is>
          <t>N/A</t>
        </is>
      </c>
      <c r="AW2401" t="inlineStr">
        <is>
          <t>N/A</t>
        </is>
      </c>
      <c r="AX2401" t="inlineStr">
        <is>
          <t>N/A</t>
        </is>
      </c>
      <c r="AY2401" t="inlineStr">
        <is>
          <t>N/A</t>
        </is>
      </c>
      <c r="AZ2401" t="inlineStr">
        <is>
          <t>N/A</t>
        </is>
      </c>
      <c r="BA2401" t="inlineStr">
        <is>
          <t>N/A</t>
        </is>
      </c>
      <c r="BB2401" t="inlineStr">
        <is>
          <t>N/A</t>
        </is>
      </c>
      <c r="BC2401" t="inlineStr">
        <is>
          <t>N/A</t>
        </is>
      </c>
      <c r="BD2401" t="inlineStr">
        <is>
          <t>N/A</t>
        </is>
      </c>
      <c r="BE2401" t="inlineStr">
        <is>
          <t>N/A</t>
        </is>
      </c>
    </row>
    <row r="2402">
      <c r="A2402" t="inlineStr">
        <is>
          <t>WI22029199</t>
        </is>
      </c>
      <c r="B2402" t="inlineStr">
        <is>
          <t>DATA_VALIDATION</t>
        </is>
      </c>
      <c r="C2402" t="inlineStr">
        <is>
          <t>201130013213</t>
        </is>
      </c>
      <c r="D2402" t="inlineStr">
        <is>
          <t>Folder</t>
        </is>
      </c>
      <c r="E2402" s="2">
        <f>HYPERLINK("capsilon://?command=openfolder&amp;siteaddress=FAM.docvelocity-na8.net&amp;folderid=FX11810A69-33FA-F31A-5F89-4CE9E9C532BA","FX22021163")</f>
        <v>0.0</v>
      </c>
      <c r="F2402" t="inlineStr">
        <is>
          <t/>
        </is>
      </c>
      <c r="G2402" t="inlineStr">
        <is>
          <t/>
        </is>
      </c>
      <c r="H2402" t="inlineStr">
        <is>
          <t>Mailitem</t>
        </is>
      </c>
      <c r="I2402" t="inlineStr">
        <is>
          <t>MI220298286</t>
        </is>
      </c>
      <c r="J2402" t="n">
        <v>94.0</v>
      </c>
      <c r="K2402" t="inlineStr">
        <is>
          <t>COMPLETED</t>
        </is>
      </c>
      <c r="L2402" t="inlineStr">
        <is>
          <t>MARK_AS_COMPLETED</t>
        </is>
      </c>
      <c r="M2402" t="inlineStr">
        <is>
          <t>Queue</t>
        </is>
      </c>
      <c r="N2402" t="n">
        <v>2.0</v>
      </c>
      <c r="O2402" s="1" t="n">
        <v>44595.513240740744</v>
      </c>
      <c r="P2402" s="1" t="n">
        <v>44595.53377314815</v>
      </c>
      <c r="Q2402" t="n">
        <v>1253.0</v>
      </c>
      <c r="R2402" t="n">
        <v>521.0</v>
      </c>
      <c r="S2402" t="b">
        <v>0</v>
      </c>
      <c r="T2402" t="inlineStr">
        <is>
          <t>N/A</t>
        </is>
      </c>
      <c r="U2402" t="b">
        <v>0</v>
      </c>
      <c r="V2402" t="inlineStr">
        <is>
          <t>Sanjay Kharade</t>
        </is>
      </c>
      <c r="W2402" s="1" t="n">
        <v>44595.52478009259</v>
      </c>
      <c r="X2402" t="n">
        <v>386.0</v>
      </c>
      <c r="Y2402" t="n">
        <v>73.0</v>
      </c>
      <c r="Z2402" t="n">
        <v>0.0</v>
      </c>
      <c r="AA2402" t="n">
        <v>73.0</v>
      </c>
      <c r="AB2402" t="n">
        <v>0.0</v>
      </c>
      <c r="AC2402" t="n">
        <v>34.0</v>
      </c>
      <c r="AD2402" t="n">
        <v>21.0</v>
      </c>
      <c r="AE2402" t="n">
        <v>0.0</v>
      </c>
      <c r="AF2402" t="n">
        <v>0.0</v>
      </c>
      <c r="AG2402" t="n">
        <v>0.0</v>
      </c>
      <c r="AH2402" t="inlineStr">
        <is>
          <t>Dashrath Soren</t>
        </is>
      </c>
      <c r="AI2402" s="1" t="n">
        <v>44595.53377314815</v>
      </c>
      <c r="AJ2402" t="n">
        <v>135.0</v>
      </c>
      <c r="AK2402" t="n">
        <v>0.0</v>
      </c>
      <c r="AL2402" t="n">
        <v>0.0</v>
      </c>
      <c r="AM2402" t="n">
        <v>0.0</v>
      </c>
      <c r="AN2402" t="n">
        <v>0.0</v>
      </c>
      <c r="AO2402" t="n">
        <v>0.0</v>
      </c>
      <c r="AP2402" t="n">
        <v>21.0</v>
      </c>
      <c r="AQ2402" t="n">
        <v>0.0</v>
      </c>
      <c r="AR2402" t="n">
        <v>0.0</v>
      </c>
      <c r="AS2402" t="n">
        <v>0.0</v>
      </c>
      <c r="AT2402" t="inlineStr">
        <is>
          <t>N/A</t>
        </is>
      </c>
      <c r="AU2402" t="inlineStr">
        <is>
          <t>N/A</t>
        </is>
      </c>
      <c r="AV2402" t="inlineStr">
        <is>
          <t>N/A</t>
        </is>
      </c>
      <c r="AW2402" t="inlineStr">
        <is>
          <t>N/A</t>
        </is>
      </c>
      <c r="AX2402" t="inlineStr">
        <is>
          <t>N/A</t>
        </is>
      </c>
      <c r="AY2402" t="inlineStr">
        <is>
          <t>N/A</t>
        </is>
      </c>
      <c r="AZ2402" t="inlineStr">
        <is>
          <t>N/A</t>
        </is>
      </c>
      <c r="BA2402" t="inlineStr">
        <is>
          <t>N/A</t>
        </is>
      </c>
      <c r="BB2402" t="inlineStr">
        <is>
          <t>N/A</t>
        </is>
      </c>
      <c r="BC2402" t="inlineStr">
        <is>
          <t>N/A</t>
        </is>
      </c>
      <c r="BD2402" t="inlineStr">
        <is>
          <t>N/A</t>
        </is>
      </c>
      <c r="BE2402" t="inlineStr">
        <is>
          <t>N/A</t>
        </is>
      </c>
    </row>
    <row r="2403">
      <c r="A2403" t="inlineStr">
        <is>
          <t>WI22029201</t>
        </is>
      </c>
      <c r="B2403" t="inlineStr">
        <is>
          <t>DATA_VALIDATION</t>
        </is>
      </c>
      <c r="C2403" t="inlineStr">
        <is>
          <t>201130013213</t>
        </is>
      </c>
      <c r="D2403" t="inlineStr">
        <is>
          <t>Folder</t>
        </is>
      </c>
      <c r="E2403" s="2">
        <f>HYPERLINK("capsilon://?command=openfolder&amp;siteaddress=FAM.docvelocity-na8.net&amp;folderid=FX11810A69-33FA-F31A-5F89-4CE9E9C532BA","FX22021163")</f>
        <v>0.0</v>
      </c>
      <c r="F2403" t="inlineStr">
        <is>
          <t/>
        </is>
      </c>
      <c r="G2403" t="inlineStr">
        <is>
          <t/>
        </is>
      </c>
      <c r="H2403" t="inlineStr">
        <is>
          <t>Mailitem</t>
        </is>
      </c>
      <c r="I2403" t="inlineStr">
        <is>
          <t>MI220298258</t>
        </is>
      </c>
      <c r="J2403" t="n">
        <v>38.0</v>
      </c>
      <c r="K2403" t="inlineStr">
        <is>
          <t>COMPLETED</t>
        </is>
      </c>
      <c r="L2403" t="inlineStr">
        <is>
          <t>MARK_AS_COMPLETED</t>
        </is>
      </c>
      <c r="M2403" t="inlineStr">
        <is>
          <t>Queue</t>
        </is>
      </c>
      <c r="N2403" t="n">
        <v>2.0</v>
      </c>
      <c r="O2403" s="1" t="n">
        <v>44595.51373842593</v>
      </c>
      <c r="P2403" s="1" t="n">
        <v>44595.58766203704</v>
      </c>
      <c r="Q2403" t="n">
        <v>3491.0</v>
      </c>
      <c r="R2403" t="n">
        <v>2896.0</v>
      </c>
      <c r="S2403" t="b">
        <v>0</v>
      </c>
      <c r="T2403" t="inlineStr">
        <is>
          <t>N/A</t>
        </is>
      </c>
      <c r="U2403" t="b">
        <v>0</v>
      </c>
      <c r="V2403" t="inlineStr">
        <is>
          <t>Raman Vaidya</t>
        </is>
      </c>
      <c r="W2403" s="1" t="n">
        <v>44595.57303240741</v>
      </c>
      <c r="X2403" t="n">
        <v>2307.0</v>
      </c>
      <c r="Y2403" t="n">
        <v>38.0</v>
      </c>
      <c r="Z2403" t="n">
        <v>0.0</v>
      </c>
      <c r="AA2403" t="n">
        <v>38.0</v>
      </c>
      <c r="AB2403" t="n">
        <v>0.0</v>
      </c>
      <c r="AC2403" t="n">
        <v>29.0</v>
      </c>
      <c r="AD2403" t="n">
        <v>0.0</v>
      </c>
      <c r="AE2403" t="n">
        <v>0.0</v>
      </c>
      <c r="AF2403" t="n">
        <v>0.0</v>
      </c>
      <c r="AG2403" t="n">
        <v>0.0</v>
      </c>
      <c r="AH2403" t="inlineStr">
        <is>
          <t>Dashrath Soren</t>
        </is>
      </c>
      <c r="AI2403" s="1" t="n">
        <v>44595.58766203704</v>
      </c>
      <c r="AJ2403" t="n">
        <v>399.0</v>
      </c>
      <c r="AK2403" t="n">
        <v>0.0</v>
      </c>
      <c r="AL2403" t="n">
        <v>0.0</v>
      </c>
      <c r="AM2403" t="n">
        <v>0.0</v>
      </c>
      <c r="AN2403" t="n">
        <v>0.0</v>
      </c>
      <c r="AO2403" t="n">
        <v>0.0</v>
      </c>
      <c r="AP2403" t="n">
        <v>0.0</v>
      </c>
      <c r="AQ2403" t="n">
        <v>0.0</v>
      </c>
      <c r="AR2403" t="n">
        <v>0.0</v>
      </c>
      <c r="AS2403" t="n">
        <v>0.0</v>
      </c>
      <c r="AT2403" t="inlineStr">
        <is>
          <t>N/A</t>
        </is>
      </c>
      <c r="AU2403" t="inlineStr">
        <is>
          <t>N/A</t>
        </is>
      </c>
      <c r="AV2403" t="inlineStr">
        <is>
          <t>N/A</t>
        </is>
      </c>
      <c r="AW2403" t="inlineStr">
        <is>
          <t>N/A</t>
        </is>
      </c>
      <c r="AX2403" t="inlineStr">
        <is>
          <t>N/A</t>
        </is>
      </c>
      <c r="AY2403" t="inlineStr">
        <is>
          <t>N/A</t>
        </is>
      </c>
      <c r="AZ2403" t="inlineStr">
        <is>
          <t>N/A</t>
        </is>
      </c>
      <c r="BA2403" t="inlineStr">
        <is>
          <t>N/A</t>
        </is>
      </c>
      <c r="BB2403" t="inlineStr">
        <is>
          <t>N/A</t>
        </is>
      </c>
      <c r="BC2403" t="inlineStr">
        <is>
          <t>N/A</t>
        </is>
      </c>
      <c r="BD2403" t="inlineStr">
        <is>
          <t>N/A</t>
        </is>
      </c>
      <c r="BE2403" t="inlineStr">
        <is>
          <t>N/A</t>
        </is>
      </c>
    </row>
    <row r="2404">
      <c r="A2404" t="inlineStr">
        <is>
          <t>WI22029240</t>
        </is>
      </c>
      <c r="B2404" t="inlineStr">
        <is>
          <t>DATA_VALIDATION</t>
        </is>
      </c>
      <c r="C2404" t="inlineStr">
        <is>
          <t>201300021037</t>
        </is>
      </c>
      <c r="D2404" t="inlineStr">
        <is>
          <t>Folder</t>
        </is>
      </c>
      <c r="E2404" s="2">
        <f>HYPERLINK("capsilon://?command=openfolder&amp;siteaddress=FAM.docvelocity-na8.net&amp;folderid=FXA1323897-FEF4-77A0-3F1C-13DBF65EA969","FX220110750")</f>
        <v>0.0</v>
      </c>
      <c r="F2404" t="inlineStr">
        <is>
          <t/>
        </is>
      </c>
      <c r="G2404" t="inlineStr">
        <is>
          <t/>
        </is>
      </c>
      <c r="H2404" t="inlineStr">
        <is>
          <t>Mailitem</t>
        </is>
      </c>
      <c r="I2404" t="inlineStr">
        <is>
          <t>MI220297234</t>
        </is>
      </c>
      <c r="J2404" t="n">
        <v>92.0</v>
      </c>
      <c r="K2404" t="inlineStr">
        <is>
          <t>COMPLETED</t>
        </is>
      </c>
      <c r="L2404" t="inlineStr">
        <is>
          <t>MARK_AS_COMPLETED</t>
        </is>
      </c>
      <c r="M2404" t="inlineStr">
        <is>
          <t>Queue</t>
        </is>
      </c>
      <c r="N2404" t="n">
        <v>2.0</v>
      </c>
      <c r="O2404" s="1" t="n">
        <v>44595.520150462966</v>
      </c>
      <c r="P2404" s="1" t="n">
        <v>44595.55028935185</v>
      </c>
      <c r="Q2404" t="n">
        <v>130.0</v>
      </c>
      <c r="R2404" t="n">
        <v>2474.0</v>
      </c>
      <c r="S2404" t="b">
        <v>0</v>
      </c>
      <c r="T2404" t="inlineStr">
        <is>
          <t>N/A</t>
        </is>
      </c>
      <c r="U2404" t="b">
        <v>1</v>
      </c>
      <c r="V2404" t="inlineStr">
        <is>
          <t>Ketan Pathak</t>
        </is>
      </c>
      <c r="W2404" s="1" t="n">
        <v>44595.54466435185</v>
      </c>
      <c r="X2404" t="n">
        <v>2109.0</v>
      </c>
      <c r="Y2404" t="n">
        <v>118.0</v>
      </c>
      <c r="Z2404" t="n">
        <v>0.0</v>
      </c>
      <c r="AA2404" t="n">
        <v>118.0</v>
      </c>
      <c r="AB2404" t="n">
        <v>0.0</v>
      </c>
      <c r="AC2404" t="n">
        <v>95.0</v>
      </c>
      <c r="AD2404" t="n">
        <v>-26.0</v>
      </c>
      <c r="AE2404" t="n">
        <v>0.0</v>
      </c>
      <c r="AF2404" t="n">
        <v>0.0</v>
      </c>
      <c r="AG2404" t="n">
        <v>0.0</v>
      </c>
      <c r="AH2404" t="inlineStr">
        <is>
          <t>Vikash Suryakanth Parmar</t>
        </is>
      </c>
      <c r="AI2404" s="1" t="n">
        <v>44595.55028935185</v>
      </c>
      <c r="AJ2404" t="n">
        <v>352.0</v>
      </c>
      <c r="AK2404" t="n">
        <v>0.0</v>
      </c>
      <c r="AL2404" t="n">
        <v>0.0</v>
      </c>
      <c r="AM2404" t="n">
        <v>0.0</v>
      </c>
      <c r="AN2404" t="n">
        <v>0.0</v>
      </c>
      <c r="AO2404" t="n">
        <v>0.0</v>
      </c>
      <c r="AP2404" t="n">
        <v>-26.0</v>
      </c>
      <c r="AQ2404" t="n">
        <v>0.0</v>
      </c>
      <c r="AR2404" t="n">
        <v>0.0</v>
      </c>
      <c r="AS2404" t="n">
        <v>0.0</v>
      </c>
      <c r="AT2404" t="inlineStr">
        <is>
          <t>N/A</t>
        </is>
      </c>
      <c r="AU2404" t="inlineStr">
        <is>
          <t>N/A</t>
        </is>
      </c>
      <c r="AV2404" t="inlineStr">
        <is>
          <t>N/A</t>
        </is>
      </c>
      <c r="AW2404" t="inlineStr">
        <is>
          <t>N/A</t>
        </is>
      </c>
      <c r="AX2404" t="inlineStr">
        <is>
          <t>N/A</t>
        </is>
      </c>
      <c r="AY2404" t="inlineStr">
        <is>
          <t>N/A</t>
        </is>
      </c>
      <c r="AZ2404" t="inlineStr">
        <is>
          <t>N/A</t>
        </is>
      </c>
      <c r="BA2404" t="inlineStr">
        <is>
          <t>N/A</t>
        </is>
      </c>
      <c r="BB2404" t="inlineStr">
        <is>
          <t>N/A</t>
        </is>
      </c>
      <c r="BC2404" t="inlineStr">
        <is>
          <t>N/A</t>
        </is>
      </c>
      <c r="BD2404" t="inlineStr">
        <is>
          <t>N/A</t>
        </is>
      </c>
      <c r="BE2404" t="inlineStr">
        <is>
          <t>N/A</t>
        </is>
      </c>
    </row>
    <row r="2405">
      <c r="A2405" t="inlineStr">
        <is>
          <t>WI22029262</t>
        </is>
      </c>
      <c r="B2405" t="inlineStr">
        <is>
          <t>DATA_VALIDATION</t>
        </is>
      </c>
      <c r="C2405" t="inlineStr">
        <is>
          <t>201348000302</t>
        </is>
      </c>
      <c r="D2405" t="inlineStr">
        <is>
          <t>Folder</t>
        </is>
      </c>
      <c r="E2405" s="2">
        <f>HYPERLINK("capsilon://?command=openfolder&amp;siteaddress=FAM.docvelocity-na8.net&amp;folderid=FXB6BEF0B0-ACFC-ECCF-DF4F-30EF61EC534D","FX220113795")</f>
        <v>0.0</v>
      </c>
      <c r="F2405" t="inlineStr">
        <is>
          <t/>
        </is>
      </c>
      <c r="G2405" t="inlineStr">
        <is>
          <t/>
        </is>
      </c>
      <c r="H2405" t="inlineStr">
        <is>
          <t>Mailitem</t>
        </is>
      </c>
      <c r="I2405" t="inlineStr">
        <is>
          <t>MI220299121</t>
        </is>
      </c>
      <c r="J2405" t="n">
        <v>169.0</v>
      </c>
      <c r="K2405" t="inlineStr">
        <is>
          <t>COMPLETED</t>
        </is>
      </c>
      <c r="L2405" t="inlineStr">
        <is>
          <t>MARK_AS_COMPLETED</t>
        </is>
      </c>
      <c r="M2405" t="inlineStr">
        <is>
          <t>Queue</t>
        </is>
      </c>
      <c r="N2405" t="n">
        <v>1.0</v>
      </c>
      <c r="O2405" s="1" t="n">
        <v>44595.52365740741</v>
      </c>
      <c r="P2405" s="1" t="n">
        <v>44595.54584490741</v>
      </c>
      <c r="Q2405" t="n">
        <v>1477.0</v>
      </c>
      <c r="R2405" t="n">
        <v>440.0</v>
      </c>
      <c r="S2405" t="b">
        <v>0</v>
      </c>
      <c r="T2405" t="inlineStr">
        <is>
          <t>N/A</t>
        </is>
      </c>
      <c r="U2405" t="b">
        <v>0</v>
      </c>
      <c r="V2405" t="inlineStr">
        <is>
          <t>Sumit Jarhad</t>
        </is>
      </c>
      <c r="W2405" s="1" t="n">
        <v>44595.54584490741</v>
      </c>
      <c r="X2405" t="n">
        <v>388.0</v>
      </c>
      <c r="Y2405" t="n">
        <v>0.0</v>
      </c>
      <c r="Z2405" t="n">
        <v>0.0</v>
      </c>
      <c r="AA2405" t="n">
        <v>0.0</v>
      </c>
      <c r="AB2405" t="n">
        <v>0.0</v>
      </c>
      <c r="AC2405" t="n">
        <v>0.0</v>
      </c>
      <c r="AD2405" t="n">
        <v>169.0</v>
      </c>
      <c r="AE2405" t="n">
        <v>145.0</v>
      </c>
      <c r="AF2405" t="n">
        <v>0.0</v>
      </c>
      <c r="AG2405" t="n">
        <v>10.0</v>
      </c>
      <c r="AH2405" t="inlineStr">
        <is>
          <t>N/A</t>
        </is>
      </c>
      <c r="AI2405" t="inlineStr">
        <is>
          <t>N/A</t>
        </is>
      </c>
      <c r="AJ2405" t="inlineStr">
        <is>
          <t>N/A</t>
        </is>
      </c>
      <c r="AK2405" t="inlineStr">
        <is>
          <t>N/A</t>
        </is>
      </c>
      <c r="AL2405" t="inlineStr">
        <is>
          <t>N/A</t>
        </is>
      </c>
      <c r="AM2405" t="inlineStr">
        <is>
          <t>N/A</t>
        </is>
      </c>
      <c r="AN2405" t="inlineStr">
        <is>
          <t>N/A</t>
        </is>
      </c>
      <c r="AO2405" t="inlineStr">
        <is>
          <t>N/A</t>
        </is>
      </c>
      <c r="AP2405" t="inlineStr">
        <is>
          <t>N/A</t>
        </is>
      </c>
      <c r="AQ2405" t="inlineStr">
        <is>
          <t>N/A</t>
        </is>
      </c>
      <c r="AR2405" t="inlineStr">
        <is>
          <t>N/A</t>
        </is>
      </c>
      <c r="AS2405" t="inlineStr">
        <is>
          <t>N/A</t>
        </is>
      </c>
      <c r="AT2405" t="inlineStr">
        <is>
          <t>N/A</t>
        </is>
      </c>
      <c r="AU2405" t="inlineStr">
        <is>
          <t>N/A</t>
        </is>
      </c>
      <c r="AV2405" t="inlineStr">
        <is>
          <t>N/A</t>
        </is>
      </c>
      <c r="AW2405" t="inlineStr">
        <is>
          <t>N/A</t>
        </is>
      </c>
      <c r="AX2405" t="inlineStr">
        <is>
          <t>N/A</t>
        </is>
      </c>
      <c r="AY2405" t="inlineStr">
        <is>
          <t>N/A</t>
        </is>
      </c>
      <c r="AZ2405" t="inlineStr">
        <is>
          <t>N/A</t>
        </is>
      </c>
      <c r="BA2405" t="inlineStr">
        <is>
          <t>N/A</t>
        </is>
      </c>
      <c r="BB2405" t="inlineStr">
        <is>
          <t>N/A</t>
        </is>
      </c>
      <c r="BC2405" t="inlineStr">
        <is>
          <t>N/A</t>
        </is>
      </c>
      <c r="BD2405" t="inlineStr">
        <is>
          <t>N/A</t>
        </is>
      </c>
      <c r="BE2405" t="inlineStr">
        <is>
          <t>N/A</t>
        </is>
      </c>
    </row>
    <row r="2406">
      <c r="A2406" t="inlineStr">
        <is>
          <t>WI22029309</t>
        </is>
      </c>
      <c r="B2406" t="inlineStr">
        <is>
          <t>DATA_VALIDATION</t>
        </is>
      </c>
      <c r="C2406" t="inlineStr">
        <is>
          <t>201300021068</t>
        </is>
      </c>
      <c r="D2406" t="inlineStr">
        <is>
          <t>Folder</t>
        </is>
      </c>
      <c r="E2406" s="2">
        <f>HYPERLINK("capsilon://?command=openfolder&amp;siteaddress=FAM.docvelocity-na8.net&amp;folderid=FX5DCAA1CB-562B-568C-2FDE-D82E3ADF634C","FX220111636")</f>
        <v>0.0</v>
      </c>
      <c r="F2406" t="inlineStr">
        <is>
          <t/>
        </is>
      </c>
      <c r="G2406" t="inlineStr">
        <is>
          <t/>
        </is>
      </c>
      <c r="H2406" t="inlineStr">
        <is>
          <t>Mailitem</t>
        </is>
      </c>
      <c r="I2406" t="inlineStr">
        <is>
          <t>MI220299554</t>
        </is>
      </c>
      <c r="J2406" t="n">
        <v>170.0</v>
      </c>
      <c r="K2406" t="inlineStr">
        <is>
          <t>COMPLETED</t>
        </is>
      </c>
      <c r="L2406" t="inlineStr">
        <is>
          <t>MARK_AS_COMPLETED</t>
        </is>
      </c>
      <c r="M2406" t="inlineStr">
        <is>
          <t>Queue</t>
        </is>
      </c>
      <c r="N2406" t="n">
        <v>2.0</v>
      </c>
      <c r="O2406" s="1" t="n">
        <v>44595.52800925926</v>
      </c>
      <c r="P2406" s="1" t="n">
        <v>44595.59074074074</v>
      </c>
      <c r="Q2406" t="n">
        <v>4375.0</v>
      </c>
      <c r="R2406" t="n">
        <v>1045.0</v>
      </c>
      <c r="S2406" t="b">
        <v>0</v>
      </c>
      <c r="T2406" t="inlineStr">
        <is>
          <t>N/A</t>
        </is>
      </c>
      <c r="U2406" t="b">
        <v>0</v>
      </c>
      <c r="V2406" t="inlineStr">
        <is>
          <t>Sumit Jarhad</t>
        </is>
      </c>
      <c r="W2406" s="1" t="n">
        <v>44595.55327546296</v>
      </c>
      <c r="X2406" t="n">
        <v>641.0</v>
      </c>
      <c r="Y2406" t="n">
        <v>134.0</v>
      </c>
      <c r="Z2406" t="n">
        <v>0.0</v>
      </c>
      <c r="AA2406" t="n">
        <v>134.0</v>
      </c>
      <c r="AB2406" t="n">
        <v>0.0</v>
      </c>
      <c r="AC2406" t="n">
        <v>64.0</v>
      </c>
      <c r="AD2406" t="n">
        <v>36.0</v>
      </c>
      <c r="AE2406" t="n">
        <v>0.0</v>
      </c>
      <c r="AF2406" t="n">
        <v>0.0</v>
      </c>
      <c r="AG2406" t="n">
        <v>0.0</v>
      </c>
      <c r="AH2406" t="inlineStr">
        <is>
          <t>Vikash Suryakanth Parmar</t>
        </is>
      </c>
      <c r="AI2406" s="1" t="n">
        <v>44595.59074074074</v>
      </c>
      <c r="AJ2406" t="n">
        <v>365.0</v>
      </c>
      <c r="AK2406" t="n">
        <v>0.0</v>
      </c>
      <c r="AL2406" t="n">
        <v>0.0</v>
      </c>
      <c r="AM2406" t="n">
        <v>0.0</v>
      </c>
      <c r="AN2406" t="n">
        <v>0.0</v>
      </c>
      <c r="AO2406" t="n">
        <v>0.0</v>
      </c>
      <c r="AP2406" t="n">
        <v>36.0</v>
      </c>
      <c r="AQ2406" t="n">
        <v>0.0</v>
      </c>
      <c r="AR2406" t="n">
        <v>0.0</v>
      </c>
      <c r="AS2406" t="n">
        <v>0.0</v>
      </c>
      <c r="AT2406" t="inlineStr">
        <is>
          <t>N/A</t>
        </is>
      </c>
      <c r="AU2406" t="inlineStr">
        <is>
          <t>N/A</t>
        </is>
      </c>
      <c r="AV2406" t="inlineStr">
        <is>
          <t>N/A</t>
        </is>
      </c>
      <c r="AW2406" t="inlineStr">
        <is>
          <t>N/A</t>
        </is>
      </c>
      <c r="AX2406" t="inlineStr">
        <is>
          <t>N/A</t>
        </is>
      </c>
      <c r="AY2406" t="inlineStr">
        <is>
          <t>N/A</t>
        </is>
      </c>
      <c r="AZ2406" t="inlineStr">
        <is>
          <t>N/A</t>
        </is>
      </c>
      <c r="BA2406" t="inlineStr">
        <is>
          <t>N/A</t>
        </is>
      </c>
      <c r="BB2406" t="inlineStr">
        <is>
          <t>N/A</t>
        </is>
      </c>
      <c r="BC2406" t="inlineStr">
        <is>
          <t>N/A</t>
        </is>
      </c>
      <c r="BD2406" t="inlineStr">
        <is>
          <t>N/A</t>
        </is>
      </c>
      <c r="BE2406" t="inlineStr">
        <is>
          <t>N/A</t>
        </is>
      </c>
    </row>
    <row r="2407">
      <c r="A2407" t="inlineStr">
        <is>
          <t>WI22029367</t>
        </is>
      </c>
      <c r="B2407" t="inlineStr">
        <is>
          <t>DATA_VALIDATION</t>
        </is>
      </c>
      <c r="C2407" t="inlineStr">
        <is>
          <t>201340000566</t>
        </is>
      </c>
      <c r="D2407" t="inlineStr">
        <is>
          <t>Folder</t>
        </is>
      </c>
      <c r="E2407" s="2">
        <f>HYPERLINK("capsilon://?command=openfolder&amp;siteaddress=FAM.docvelocity-na8.net&amp;folderid=FX038739EB-D888-20E4-5CBC-C92C8868D8AD","FX2202909")</f>
        <v>0.0</v>
      </c>
      <c r="F2407" t="inlineStr">
        <is>
          <t/>
        </is>
      </c>
      <c r="G2407" t="inlineStr">
        <is>
          <t/>
        </is>
      </c>
      <c r="H2407" t="inlineStr">
        <is>
          <t>Mailitem</t>
        </is>
      </c>
      <c r="I2407" t="inlineStr">
        <is>
          <t>MI220299157</t>
        </is>
      </c>
      <c r="J2407" t="n">
        <v>93.0</v>
      </c>
      <c r="K2407" t="inlineStr">
        <is>
          <t>COMPLETED</t>
        </is>
      </c>
      <c r="L2407" t="inlineStr">
        <is>
          <t>MARK_AS_COMPLETED</t>
        </is>
      </c>
      <c r="M2407" t="inlineStr">
        <is>
          <t>Queue</t>
        </is>
      </c>
      <c r="N2407" t="n">
        <v>1.0</v>
      </c>
      <c r="O2407" s="1" t="n">
        <v>44595.532546296294</v>
      </c>
      <c r="P2407" s="1" t="n">
        <v>44595.564108796294</v>
      </c>
      <c r="Q2407" t="n">
        <v>2354.0</v>
      </c>
      <c r="R2407" t="n">
        <v>373.0</v>
      </c>
      <c r="S2407" t="b">
        <v>0</v>
      </c>
      <c r="T2407" t="inlineStr">
        <is>
          <t>N/A</t>
        </is>
      </c>
      <c r="U2407" t="b">
        <v>0</v>
      </c>
      <c r="V2407" t="inlineStr">
        <is>
          <t>Sumit Jarhad</t>
        </is>
      </c>
      <c r="W2407" s="1" t="n">
        <v>44595.564108796294</v>
      </c>
      <c r="X2407" t="n">
        <v>308.0</v>
      </c>
      <c r="Y2407" t="n">
        <v>0.0</v>
      </c>
      <c r="Z2407" t="n">
        <v>0.0</v>
      </c>
      <c r="AA2407" t="n">
        <v>0.0</v>
      </c>
      <c r="AB2407" t="n">
        <v>0.0</v>
      </c>
      <c r="AC2407" t="n">
        <v>0.0</v>
      </c>
      <c r="AD2407" t="n">
        <v>93.0</v>
      </c>
      <c r="AE2407" t="n">
        <v>81.0</v>
      </c>
      <c r="AF2407" t="n">
        <v>0.0</v>
      </c>
      <c r="AG2407" t="n">
        <v>13.0</v>
      </c>
      <c r="AH2407" t="inlineStr">
        <is>
          <t>N/A</t>
        </is>
      </c>
      <c r="AI2407" t="inlineStr">
        <is>
          <t>N/A</t>
        </is>
      </c>
      <c r="AJ2407" t="inlineStr">
        <is>
          <t>N/A</t>
        </is>
      </c>
      <c r="AK2407" t="inlineStr">
        <is>
          <t>N/A</t>
        </is>
      </c>
      <c r="AL2407" t="inlineStr">
        <is>
          <t>N/A</t>
        </is>
      </c>
      <c r="AM2407" t="inlineStr">
        <is>
          <t>N/A</t>
        </is>
      </c>
      <c r="AN2407" t="inlineStr">
        <is>
          <t>N/A</t>
        </is>
      </c>
      <c r="AO2407" t="inlineStr">
        <is>
          <t>N/A</t>
        </is>
      </c>
      <c r="AP2407" t="inlineStr">
        <is>
          <t>N/A</t>
        </is>
      </c>
      <c r="AQ2407" t="inlineStr">
        <is>
          <t>N/A</t>
        </is>
      </c>
      <c r="AR2407" t="inlineStr">
        <is>
          <t>N/A</t>
        </is>
      </c>
      <c r="AS2407" t="inlineStr">
        <is>
          <t>N/A</t>
        </is>
      </c>
      <c r="AT2407" t="inlineStr">
        <is>
          <t>N/A</t>
        </is>
      </c>
      <c r="AU2407" t="inlineStr">
        <is>
          <t>N/A</t>
        </is>
      </c>
      <c r="AV2407" t="inlineStr">
        <is>
          <t>N/A</t>
        </is>
      </c>
      <c r="AW2407" t="inlineStr">
        <is>
          <t>N/A</t>
        </is>
      </c>
      <c r="AX2407" t="inlineStr">
        <is>
          <t>N/A</t>
        </is>
      </c>
      <c r="AY2407" t="inlineStr">
        <is>
          <t>N/A</t>
        </is>
      </c>
      <c r="AZ2407" t="inlineStr">
        <is>
          <t>N/A</t>
        </is>
      </c>
      <c r="BA2407" t="inlineStr">
        <is>
          <t>N/A</t>
        </is>
      </c>
      <c r="BB2407" t="inlineStr">
        <is>
          <t>N/A</t>
        </is>
      </c>
      <c r="BC2407" t="inlineStr">
        <is>
          <t>N/A</t>
        </is>
      </c>
      <c r="BD2407" t="inlineStr">
        <is>
          <t>N/A</t>
        </is>
      </c>
      <c r="BE2407" t="inlineStr">
        <is>
          <t>N/A</t>
        </is>
      </c>
    </row>
    <row r="2408">
      <c r="A2408" t="inlineStr">
        <is>
          <t>WI22029517</t>
        </is>
      </c>
      <c r="B2408" t="inlineStr">
        <is>
          <t>DATA_VALIDATION</t>
        </is>
      </c>
      <c r="C2408" t="inlineStr">
        <is>
          <t>201330005017</t>
        </is>
      </c>
      <c r="D2408" t="inlineStr">
        <is>
          <t>Folder</t>
        </is>
      </c>
      <c r="E2408" s="2">
        <f>HYPERLINK("capsilon://?command=openfolder&amp;siteaddress=FAM.docvelocity-na8.net&amp;folderid=FX742C8CAD-5618-75E0-F46F-9EDB633BCC1E","FX22021306")</f>
        <v>0.0</v>
      </c>
      <c r="F2408" t="inlineStr">
        <is>
          <t/>
        </is>
      </c>
      <c r="G2408" t="inlineStr">
        <is>
          <t/>
        </is>
      </c>
      <c r="H2408" t="inlineStr">
        <is>
          <t>Mailitem</t>
        </is>
      </c>
      <c r="I2408" t="inlineStr">
        <is>
          <t>MI2202100873</t>
        </is>
      </c>
      <c r="J2408" t="n">
        <v>149.0</v>
      </c>
      <c r="K2408" t="inlineStr">
        <is>
          <t>COMPLETED</t>
        </is>
      </c>
      <c r="L2408" t="inlineStr">
        <is>
          <t>MARK_AS_COMPLETED</t>
        </is>
      </c>
      <c r="M2408" t="inlineStr">
        <is>
          <t>Queue</t>
        </is>
      </c>
      <c r="N2408" t="n">
        <v>1.0</v>
      </c>
      <c r="O2408" s="1" t="n">
        <v>44595.542395833334</v>
      </c>
      <c r="P2408" s="1" t="n">
        <v>44595.56700231481</v>
      </c>
      <c r="Q2408" t="n">
        <v>1835.0</v>
      </c>
      <c r="R2408" t="n">
        <v>291.0</v>
      </c>
      <c r="S2408" t="b">
        <v>0</v>
      </c>
      <c r="T2408" t="inlineStr">
        <is>
          <t>N/A</t>
        </is>
      </c>
      <c r="U2408" t="b">
        <v>0</v>
      </c>
      <c r="V2408" t="inlineStr">
        <is>
          <t>Sumit Jarhad</t>
        </is>
      </c>
      <c r="W2408" s="1" t="n">
        <v>44595.56700231481</v>
      </c>
      <c r="X2408" t="n">
        <v>249.0</v>
      </c>
      <c r="Y2408" t="n">
        <v>0.0</v>
      </c>
      <c r="Z2408" t="n">
        <v>0.0</v>
      </c>
      <c r="AA2408" t="n">
        <v>0.0</v>
      </c>
      <c r="AB2408" t="n">
        <v>0.0</v>
      </c>
      <c r="AC2408" t="n">
        <v>0.0</v>
      </c>
      <c r="AD2408" t="n">
        <v>149.0</v>
      </c>
      <c r="AE2408" t="n">
        <v>125.0</v>
      </c>
      <c r="AF2408" t="n">
        <v>0.0</v>
      </c>
      <c r="AG2408" t="n">
        <v>11.0</v>
      </c>
      <c r="AH2408" t="inlineStr">
        <is>
          <t>N/A</t>
        </is>
      </c>
      <c r="AI2408" t="inlineStr">
        <is>
          <t>N/A</t>
        </is>
      </c>
      <c r="AJ2408" t="inlineStr">
        <is>
          <t>N/A</t>
        </is>
      </c>
      <c r="AK2408" t="inlineStr">
        <is>
          <t>N/A</t>
        </is>
      </c>
      <c r="AL2408" t="inlineStr">
        <is>
          <t>N/A</t>
        </is>
      </c>
      <c r="AM2408" t="inlineStr">
        <is>
          <t>N/A</t>
        </is>
      </c>
      <c r="AN2408" t="inlineStr">
        <is>
          <t>N/A</t>
        </is>
      </c>
      <c r="AO2408" t="inlineStr">
        <is>
          <t>N/A</t>
        </is>
      </c>
      <c r="AP2408" t="inlineStr">
        <is>
          <t>N/A</t>
        </is>
      </c>
      <c r="AQ2408" t="inlineStr">
        <is>
          <t>N/A</t>
        </is>
      </c>
      <c r="AR2408" t="inlineStr">
        <is>
          <t>N/A</t>
        </is>
      </c>
      <c r="AS2408" t="inlineStr">
        <is>
          <t>N/A</t>
        </is>
      </c>
      <c r="AT2408" t="inlineStr">
        <is>
          <t>N/A</t>
        </is>
      </c>
      <c r="AU2408" t="inlineStr">
        <is>
          <t>N/A</t>
        </is>
      </c>
      <c r="AV2408" t="inlineStr">
        <is>
          <t>N/A</t>
        </is>
      </c>
      <c r="AW2408" t="inlineStr">
        <is>
          <t>N/A</t>
        </is>
      </c>
      <c r="AX2408" t="inlineStr">
        <is>
          <t>N/A</t>
        </is>
      </c>
      <c r="AY2408" t="inlineStr">
        <is>
          <t>N/A</t>
        </is>
      </c>
      <c r="AZ2408" t="inlineStr">
        <is>
          <t>N/A</t>
        </is>
      </c>
      <c r="BA2408" t="inlineStr">
        <is>
          <t>N/A</t>
        </is>
      </c>
      <c r="BB2408" t="inlineStr">
        <is>
          <t>N/A</t>
        </is>
      </c>
      <c r="BC2408" t="inlineStr">
        <is>
          <t>N/A</t>
        </is>
      </c>
      <c r="BD2408" t="inlineStr">
        <is>
          <t>N/A</t>
        </is>
      </c>
      <c r="BE2408" t="inlineStr">
        <is>
          <t>N/A</t>
        </is>
      </c>
    </row>
    <row r="2409">
      <c r="A2409" t="inlineStr">
        <is>
          <t>WI22029528</t>
        </is>
      </c>
      <c r="B2409" t="inlineStr">
        <is>
          <t>DATA_VALIDATION</t>
        </is>
      </c>
      <c r="C2409" t="inlineStr">
        <is>
          <t>201340000564</t>
        </is>
      </c>
      <c r="D2409" t="inlineStr">
        <is>
          <t>Folder</t>
        </is>
      </c>
      <c r="E2409" s="2">
        <f>HYPERLINK("capsilon://?command=openfolder&amp;siteaddress=FAM.docvelocity-na8.net&amp;folderid=FXB2F7C9A9-220E-94BF-7F25-3190BD4AE442","FX2202486")</f>
        <v>0.0</v>
      </c>
      <c r="F2409" t="inlineStr">
        <is>
          <t/>
        </is>
      </c>
      <c r="G2409" t="inlineStr">
        <is>
          <t/>
        </is>
      </c>
      <c r="H2409" t="inlineStr">
        <is>
          <t>Mailitem</t>
        </is>
      </c>
      <c r="I2409" t="inlineStr">
        <is>
          <t>MI220297749</t>
        </is>
      </c>
      <c r="J2409" t="n">
        <v>427.0</v>
      </c>
      <c r="K2409" t="inlineStr">
        <is>
          <t>COMPLETED</t>
        </is>
      </c>
      <c r="L2409" t="inlineStr">
        <is>
          <t>MARK_AS_COMPLETED</t>
        </is>
      </c>
      <c r="M2409" t="inlineStr">
        <is>
          <t>Queue</t>
        </is>
      </c>
      <c r="N2409" t="n">
        <v>2.0</v>
      </c>
      <c r="O2409" s="1" t="n">
        <v>44595.542974537035</v>
      </c>
      <c r="P2409" s="1" t="n">
        <v>44595.63222222222</v>
      </c>
      <c r="Q2409" t="n">
        <v>543.0</v>
      </c>
      <c r="R2409" t="n">
        <v>7168.0</v>
      </c>
      <c r="S2409" t="b">
        <v>0</v>
      </c>
      <c r="T2409" t="inlineStr">
        <is>
          <t>N/A</t>
        </is>
      </c>
      <c r="U2409" t="b">
        <v>1</v>
      </c>
      <c r="V2409" t="inlineStr">
        <is>
          <t>Ketan Pathak</t>
        </is>
      </c>
      <c r="W2409" s="1" t="n">
        <v>44595.593993055554</v>
      </c>
      <c r="X2409" t="n">
        <v>4261.0</v>
      </c>
      <c r="Y2409" t="n">
        <v>405.0</v>
      </c>
      <c r="Z2409" t="n">
        <v>0.0</v>
      </c>
      <c r="AA2409" t="n">
        <v>405.0</v>
      </c>
      <c r="AB2409" t="n">
        <v>0.0</v>
      </c>
      <c r="AC2409" t="n">
        <v>218.0</v>
      </c>
      <c r="AD2409" t="n">
        <v>22.0</v>
      </c>
      <c r="AE2409" t="n">
        <v>0.0</v>
      </c>
      <c r="AF2409" t="n">
        <v>0.0</v>
      </c>
      <c r="AG2409" t="n">
        <v>0.0</v>
      </c>
      <c r="AH2409" t="inlineStr">
        <is>
          <t>Dashrath Soren</t>
        </is>
      </c>
      <c r="AI2409" s="1" t="n">
        <v>44595.63222222222</v>
      </c>
      <c r="AJ2409" t="n">
        <v>2865.0</v>
      </c>
      <c r="AK2409" t="n">
        <v>5.0</v>
      </c>
      <c r="AL2409" t="n">
        <v>0.0</v>
      </c>
      <c r="AM2409" t="n">
        <v>5.0</v>
      </c>
      <c r="AN2409" t="n">
        <v>0.0</v>
      </c>
      <c r="AO2409" t="n">
        <v>5.0</v>
      </c>
      <c r="AP2409" t="n">
        <v>17.0</v>
      </c>
      <c r="AQ2409" t="n">
        <v>0.0</v>
      </c>
      <c r="AR2409" t="n">
        <v>0.0</v>
      </c>
      <c r="AS2409" t="n">
        <v>0.0</v>
      </c>
      <c r="AT2409" t="inlineStr">
        <is>
          <t>N/A</t>
        </is>
      </c>
      <c r="AU2409" t="inlineStr">
        <is>
          <t>N/A</t>
        </is>
      </c>
      <c r="AV2409" t="inlineStr">
        <is>
          <t>N/A</t>
        </is>
      </c>
      <c r="AW2409" t="inlineStr">
        <is>
          <t>N/A</t>
        </is>
      </c>
      <c r="AX2409" t="inlineStr">
        <is>
          <t>N/A</t>
        </is>
      </c>
      <c r="AY2409" t="inlineStr">
        <is>
          <t>N/A</t>
        </is>
      </c>
      <c r="AZ2409" t="inlineStr">
        <is>
          <t>N/A</t>
        </is>
      </c>
      <c r="BA2409" t="inlineStr">
        <is>
          <t>N/A</t>
        </is>
      </c>
      <c r="BB2409" t="inlineStr">
        <is>
          <t>N/A</t>
        </is>
      </c>
      <c r="BC2409" t="inlineStr">
        <is>
          <t>N/A</t>
        </is>
      </c>
      <c r="BD2409" t="inlineStr">
        <is>
          <t>N/A</t>
        </is>
      </c>
      <c r="BE2409" t="inlineStr">
        <is>
          <t>N/A</t>
        </is>
      </c>
    </row>
    <row r="2410">
      <c r="A2410" t="inlineStr">
        <is>
          <t>WI22029617</t>
        </is>
      </c>
      <c r="B2410" t="inlineStr">
        <is>
          <t>DATA_VALIDATION</t>
        </is>
      </c>
      <c r="C2410" t="inlineStr">
        <is>
          <t>201348000302</t>
        </is>
      </c>
      <c r="D2410" t="inlineStr">
        <is>
          <t>Folder</t>
        </is>
      </c>
      <c r="E2410" s="2">
        <f>HYPERLINK("capsilon://?command=openfolder&amp;siteaddress=FAM.docvelocity-na8.net&amp;folderid=FXB6BEF0B0-ACFC-ECCF-DF4F-30EF61EC534D","FX220113795")</f>
        <v>0.0</v>
      </c>
      <c r="F2410" t="inlineStr">
        <is>
          <t/>
        </is>
      </c>
      <c r="G2410" t="inlineStr">
        <is>
          <t/>
        </is>
      </c>
      <c r="H2410" t="inlineStr">
        <is>
          <t>Mailitem</t>
        </is>
      </c>
      <c r="I2410" t="inlineStr">
        <is>
          <t>MI220299121</t>
        </is>
      </c>
      <c r="J2410" t="n">
        <v>348.0</v>
      </c>
      <c r="K2410" t="inlineStr">
        <is>
          <t>COMPLETED</t>
        </is>
      </c>
      <c r="L2410" t="inlineStr">
        <is>
          <t>MARK_AS_COMPLETED</t>
        </is>
      </c>
      <c r="M2410" t="inlineStr">
        <is>
          <t>Queue</t>
        </is>
      </c>
      <c r="N2410" t="n">
        <v>2.0</v>
      </c>
      <c r="O2410" s="1" t="n">
        <v>44595.54775462963</v>
      </c>
      <c r="P2410" s="1" t="n">
        <v>44595.58650462963</v>
      </c>
      <c r="Q2410" t="n">
        <v>723.0</v>
      </c>
      <c r="R2410" t="n">
        <v>2625.0</v>
      </c>
      <c r="S2410" t="b">
        <v>0</v>
      </c>
      <c r="T2410" t="inlineStr">
        <is>
          <t>N/A</t>
        </is>
      </c>
      <c r="U2410" t="b">
        <v>1</v>
      </c>
      <c r="V2410" t="inlineStr">
        <is>
          <t>Supriya Khape</t>
        </is>
      </c>
      <c r="W2410" s="1" t="n">
        <v>44595.56704861111</v>
      </c>
      <c r="X2410" t="n">
        <v>1507.0</v>
      </c>
      <c r="Y2410" t="n">
        <v>295.0</v>
      </c>
      <c r="Z2410" t="n">
        <v>0.0</v>
      </c>
      <c r="AA2410" t="n">
        <v>295.0</v>
      </c>
      <c r="AB2410" t="n">
        <v>0.0</v>
      </c>
      <c r="AC2410" t="n">
        <v>216.0</v>
      </c>
      <c r="AD2410" t="n">
        <v>53.0</v>
      </c>
      <c r="AE2410" t="n">
        <v>0.0</v>
      </c>
      <c r="AF2410" t="n">
        <v>0.0</v>
      </c>
      <c r="AG2410" t="n">
        <v>0.0</v>
      </c>
      <c r="AH2410" t="inlineStr">
        <is>
          <t>Vikash Suryakanth Parmar</t>
        </is>
      </c>
      <c r="AI2410" s="1" t="n">
        <v>44595.58650462963</v>
      </c>
      <c r="AJ2410" t="n">
        <v>983.0</v>
      </c>
      <c r="AK2410" t="n">
        <v>3.0</v>
      </c>
      <c r="AL2410" t="n">
        <v>0.0</v>
      </c>
      <c r="AM2410" t="n">
        <v>3.0</v>
      </c>
      <c r="AN2410" t="n">
        <v>0.0</v>
      </c>
      <c r="AO2410" t="n">
        <v>3.0</v>
      </c>
      <c r="AP2410" t="n">
        <v>50.0</v>
      </c>
      <c r="AQ2410" t="n">
        <v>0.0</v>
      </c>
      <c r="AR2410" t="n">
        <v>0.0</v>
      </c>
      <c r="AS2410" t="n">
        <v>0.0</v>
      </c>
      <c r="AT2410" t="inlineStr">
        <is>
          <t>N/A</t>
        </is>
      </c>
      <c r="AU2410" t="inlineStr">
        <is>
          <t>N/A</t>
        </is>
      </c>
      <c r="AV2410" t="inlineStr">
        <is>
          <t>N/A</t>
        </is>
      </c>
      <c r="AW2410" t="inlineStr">
        <is>
          <t>N/A</t>
        </is>
      </c>
      <c r="AX2410" t="inlineStr">
        <is>
          <t>N/A</t>
        </is>
      </c>
      <c r="AY2410" t="inlineStr">
        <is>
          <t>N/A</t>
        </is>
      </c>
      <c r="AZ2410" t="inlineStr">
        <is>
          <t>N/A</t>
        </is>
      </c>
      <c r="BA2410" t="inlineStr">
        <is>
          <t>N/A</t>
        </is>
      </c>
      <c r="BB2410" t="inlineStr">
        <is>
          <t>N/A</t>
        </is>
      </c>
      <c r="BC2410" t="inlineStr">
        <is>
          <t>N/A</t>
        </is>
      </c>
      <c r="BD2410" t="inlineStr">
        <is>
          <t>N/A</t>
        </is>
      </c>
      <c r="BE2410" t="inlineStr">
        <is>
          <t>N/A</t>
        </is>
      </c>
    </row>
    <row r="2411">
      <c r="A2411" t="inlineStr">
        <is>
          <t>WI22029681</t>
        </is>
      </c>
      <c r="B2411" t="inlineStr">
        <is>
          <t>DATA_VALIDATION</t>
        </is>
      </c>
      <c r="C2411" t="inlineStr">
        <is>
          <t>201308008087</t>
        </is>
      </c>
      <c r="D2411" t="inlineStr">
        <is>
          <t>Folder</t>
        </is>
      </c>
      <c r="E2411" s="2">
        <f>HYPERLINK("capsilon://?command=openfolder&amp;siteaddress=FAM.docvelocity-na8.net&amp;folderid=FXAA8559F9-230C-0F9D-3251-574E53614038","FX22019257")</f>
        <v>0.0</v>
      </c>
      <c r="F2411" t="inlineStr">
        <is>
          <t/>
        </is>
      </c>
      <c r="G2411" t="inlineStr">
        <is>
          <t/>
        </is>
      </c>
      <c r="H2411" t="inlineStr">
        <is>
          <t>Mailitem</t>
        </is>
      </c>
      <c r="I2411" t="inlineStr">
        <is>
          <t>MI2202102105</t>
        </is>
      </c>
      <c r="J2411" t="n">
        <v>210.0</v>
      </c>
      <c r="K2411" t="inlineStr">
        <is>
          <t>COMPLETED</t>
        </is>
      </c>
      <c r="L2411" t="inlineStr">
        <is>
          <t>MARK_AS_COMPLETED</t>
        </is>
      </c>
      <c r="M2411" t="inlineStr">
        <is>
          <t>Queue</t>
        </is>
      </c>
      <c r="N2411" t="n">
        <v>2.0</v>
      </c>
      <c r="O2411" s="1" t="n">
        <v>44595.55300925926</v>
      </c>
      <c r="P2411" s="1" t="n">
        <v>44595.59905092593</v>
      </c>
      <c r="Q2411" t="n">
        <v>735.0</v>
      </c>
      <c r="R2411" t="n">
        <v>3243.0</v>
      </c>
      <c r="S2411" t="b">
        <v>0</v>
      </c>
      <c r="T2411" t="inlineStr">
        <is>
          <t>N/A</t>
        </is>
      </c>
      <c r="U2411" t="b">
        <v>0</v>
      </c>
      <c r="V2411" t="inlineStr">
        <is>
          <t>Suraj Toradmal</t>
        </is>
      </c>
      <c r="W2411" s="1" t="n">
        <v>44595.5796412037</v>
      </c>
      <c r="X2411" t="n">
        <v>2229.0</v>
      </c>
      <c r="Y2411" t="n">
        <v>195.0</v>
      </c>
      <c r="Z2411" t="n">
        <v>0.0</v>
      </c>
      <c r="AA2411" t="n">
        <v>195.0</v>
      </c>
      <c r="AB2411" t="n">
        <v>0.0</v>
      </c>
      <c r="AC2411" t="n">
        <v>79.0</v>
      </c>
      <c r="AD2411" t="n">
        <v>15.0</v>
      </c>
      <c r="AE2411" t="n">
        <v>0.0</v>
      </c>
      <c r="AF2411" t="n">
        <v>0.0</v>
      </c>
      <c r="AG2411" t="n">
        <v>0.0</v>
      </c>
      <c r="AH2411" t="inlineStr">
        <is>
          <t>Dashrath Soren</t>
        </is>
      </c>
      <c r="AI2411" s="1" t="n">
        <v>44595.59905092593</v>
      </c>
      <c r="AJ2411" t="n">
        <v>983.0</v>
      </c>
      <c r="AK2411" t="n">
        <v>1.0</v>
      </c>
      <c r="AL2411" t="n">
        <v>0.0</v>
      </c>
      <c r="AM2411" t="n">
        <v>1.0</v>
      </c>
      <c r="AN2411" t="n">
        <v>0.0</v>
      </c>
      <c r="AO2411" t="n">
        <v>1.0</v>
      </c>
      <c r="AP2411" t="n">
        <v>14.0</v>
      </c>
      <c r="AQ2411" t="n">
        <v>0.0</v>
      </c>
      <c r="AR2411" t="n">
        <v>0.0</v>
      </c>
      <c r="AS2411" t="n">
        <v>0.0</v>
      </c>
      <c r="AT2411" t="inlineStr">
        <is>
          <t>N/A</t>
        </is>
      </c>
      <c r="AU2411" t="inlineStr">
        <is>
          <t>N/A</t>
        </is>
      </c>
      <c r="AV2411" t="inlineStr">
        <is>
          <t>N/A</t>
        </is>
      </c>
      <c r="AW2411" t="inlineStr">
        <is>
          <t>N/A</t>
        </is>
      </c>
      <c r="AX2411" t="inlineStr">
        <is>
          <t>N/A</t>
        </is>
      </c>
      <c r="AY2411" t="inlineStr">
        <is>
          <t>N/A</t>
        </is>
      </c>
      <c r="AZ2411" t="inlineStr">
        <is>
          <t>N/A</t>
        </is>
      </c>
      <c r="BA2411" t="inlineStr">
        <is>
          <t>N/A</t>
        </is>
      </c>
      <c r="BB2411" t="inlineStr">
        <is>
          <t>N/A</t>
        </is>
      </c>
      <c r="BC2411" t="inlineStr">
        <is>
          <t>N/A</t>
        </is>
      </c>
      <c r="BD2411" t="inlineStr">
        <is>
          <t>N/A</t>
        </is>
      </c>
      <c r="BE2411" t="inlineStr">
        <is>
          <t>N/A</t>
        </is>
      </c>
    </row>
    <row r="2412">
      <c r="A2412" t="inlineStr">
        <is>
          <t>WI22029723</t>
        </is>
      </c>
      <c r="B2412" t="inlineStr">
        <is>
          <t>DATA_VALIDATION</t>
        </is>
      </c>
      <c r="C2412" t="inlineStr">
        <is>
          <t>201348000240</t>
        </is>
      </c>
      <c r="D2412" t="inlineStr">
        <is>
          <t>Folder</t>
        </is>
      </c>
      <c r="E2412" s="2">
        <f>HYPERLINK("capsilon://?command=openfolder&amp;siteaddress=FAM.docvelocity-na8.net&amp;folderid=FX2DA20EA9-AF7B-BA8A-938B-4DBE34E6C546","FX211210662")</f>
        <v>0.0</v>
      </c>
      <c r="F2412" t="inlineStr">
        <is>
          <t/>
        </is>
      </c>
      <c r="G2412" t="inlineStr">
        <is>
          <t/>
        </is>
      </c>
      <c r="H2412" t="inlineStr">
        <is>
          <t>Mailitem</t>
        </is>
      </c>
      <c r="I2412" t="inlineStr">
        <is>
          <t>MI2202102816</t>
        </is>
      </c>
      <c r="J2412" t="n">
        <v>110.0</v>
      </c>
      <c r="K2412" t="inlineStr">
        <is>
          <t>COMPLETED</t>
        </is>
      </c>
      <c r="L2412" t="inlineStr">
        <is>
          <t>MARK_AS_COMPLETED</t>
        </is>
      </c>
      <c r="M2412" t="inlineStr">
        <is>
          <t>Queue</t>
        </is>
      </c>
      <c r="N2412" t="n">
        <v>2.0</v>
      </c>
      <c r="O2412" s="1" t="n">
        <v>44595.55944444444</v>
      </c>
      <c r="P2412" s="1" t="n">
        <v>44595.612175925926</v>
      </c>
      <c r="Q2412" t="n">
        <v>2527.0</v>
      </c>
      <c r="R2412" t="n">
        <v>2029.0</v>
      </c>
      <c r="S2412" t="b">
        <v>0</v>
      </c>
      <c r="T2412" t="inlineStr">
        <is>
          <t>N/A</t>
        </is>
      </c>
      <c r="U2412" t="b">
        <v>0</v>
      </c>
      <c r="V2412" t="inlineStr">
        <is>
          <t>Archana Bhujbal</t>
        </is>
      </c>
      <c r="W2412" s="1" t="n">
        <v>44595.5825462963</v>
      </c>
      <c r="X2412" t="n">
        <v>1727.0</v>
      </c>
      <c r="Y2412" t="n">
        <v>114.0</v>
      </c>
      <c r="Z2412" t="n">
        <v>0.0</v>
      </c>
      <c r="AA2412" t="n">
        <v>114.0</v>
      </c>
      <c r="AB2412" t="n">
        <v>0.0</v>
      </c>
      <c r="AC2412" t="n">
        <v>75.0</v>
      </c>
      <c r="AD2412" t="n">
        <v>-4.0</v>
      </c>
      <c r="AE2412" t="n">
        <v>0.0</v>
      </c>
      <c r="AF2412" t="n">
        <v>0.0</v>
      </c>
      <c r="AG2412" t="n">
        <v>0.0</v>
      </c>
      <c r="AH2412" t="inlineStr">
        <is>
          <t>Vikash Suryakanth Parmar</t>
        </is>
      </c>
      <c r="AI2412" s="1" t="n">
        <v>44595.612175925926</v>
      </c>
      <c r="AJ2412" t="n">
        <v>302.0</v>
      </c>
      <c r="AK2412" t="n">
        <v>0.0</v>
      </c>
      <c r="AL2412" t="n">
        <v>0.0</v>
      </c>
      <c r="AM2412" t="n">
        <v>0.0</v>
      </c>
      <c r="AN2412" t="n">
        <v>0.0</v>
      </c>
      <c r="AO2412" t="n">
        <v>0.0</v>
      </c>
      <c r="AP2412" t="n">
        <v>-4.0</v>
      </c>
      <c r="AQ2412" t="n">
        <v>0.0</v>
      </c>
      <c r="AR2412" t="n">
        <v>0.0</v>
      </c>
      <c r="AS2412" t="n">
        <v>0.0</v>
      </c>
      <c r="AT2412" t="inlineStr">
        <is>
          <t>N/A</t>
        </is>
      </c>
      <c r="AU2412" t="inlineStr">
        <is>
          <t>N/A</t>
        </is>
      </c>
      <c r="AV2412" t="inlineStr">
        <is>
          <t>N/A</t>
        </is>
      </c>
      <c r="AW2412" t="inlineStr">
        <is>
          <t>N/A</t>
        </is>
      </c>
      <c r="AX2412" t="inlineStr">
        <is>
          <t>N/A</t>
        </is>
      </c>
      <c r="AY2412" t="inlineStr">
        <is>
          <t>N/A</t>
        </is>
      </c>
      <c r="AZ2412" t="inlineStr">
        <is>
          <t>N/A</t>
        </is>
      </c>
      <c r="BA2412" t="inlineStr">
        <is>
          <t>N/A</t>
        </is>
      </c>
      <c r="BB2412" t="inlineStr">
        <is>
          <t>N/A</t>
        </is>
      </c>
      <c r="BC2412" t="inlineStr">
        <is>
          <t>N/A</t>
        </is>
      </c>
      <c r="BD2412" t="inlineStr">
        <is>
          <t>N/A</t>
        </is>
      </c>
      <c r="BE2412" t="inlineStr">
        <is>
          <t>N/A</t>
        </is>
      </c>
    </row>
    <row r="2413">
      <c r="A2413" t="inlineStr">
        <is>
          <t>WI22029725</t>
        </is>
      </c>
      <c r="B2413" t="inlineStr">
        <is>
          <t>DATA_VALIDATION</t>
        </is>
      </c>
      <c r="C2413" t="inlineStr">
        <is>
          <t>201348000240</t>
        </is>
      </c>
      <c r="D2413" t="inlineStr">
        <is>
          <t>Folder</t>
        </is>
      </c>
      <c r="E2413" s="2">
        <f>HYPERLINK("capsilon://?command=openfolder&amp;siteaddress=FAM.docvelocity-na8.net&amp;folderid=FX2DA20EA9-AF7B-BA8A-938B-4DBE34E6C546","FX211210662")</f>
        <v>0.0</v>
      </c>
      <c r="F2413" t="inlineStr">
        <is>
          <t/>
        </is>
      </c>
      <c r="G2413" t="inlineStr">
        <is>
          <t/>
        </is>
      </c>
      <c r="H2413" t="inlineStr">
        <is>
          <t>Mailitem</t>
        </is>
      </c>
      <c r="I2413" t="inlineStr">
        <is>
          <t>MI2202102836</t>
        </is>
      </c>
      <c r="J2413" t="n">
        <v>80.0</v>
      </c>
      <c r="K2413" t="inlineStr">
        <is>
          <t>COMPLETED</t>
        </is>
      </c>
      <c r="L2413" t="inlineStr">
        <is>
          <t>MARK_AS_COMPLETED</t>
        </is>
      </c>
      <c r="M2413" t="inlineStr">
        <is>
          <t>Queue</t>
        </is>
      </c>
      <c r="N2413" t="n">
        <v>2.0</v>
      </c>
      <c r="O2413" s="1" t="n">
        <v>44595.559699074074</v>
      </c>
      <c r="P2413" s="1" t="n">
        <v>44595.59363425926</v>
      </c>
      <c r="Q2413" t="n">
        <v>2454.0</v>
      </c>
      <c r="R2413" t="n">
        <v>478.0</v>
      </c>
      <c r="S2413" t="b">
        <v>0</v>
      </c>
      <c r="T2413" t="inlineStr">
        <is>
          <t>N/A</t>
        </is>
      </c>
      <c r="U2413" t="b">
        <v>0</v>
      </c>
      <c r="V2413" t="inlineStr">
        <is>
          <t>Supriya Khape</t>
        </is>
      </c>
      <c r="W2413" s="1" t="n">
        <v>44595.569699074076</v>
      </c>
      <c r="X2413" t="n">
        <v>205.0</v>
      </c>
      <c r="Y2413" t="n">
        <v>75.0</v>
      </c>
      <c r="Z2413" t="n">
        <v>0.0</v>
      </c>
      <c r="AA2413" t="n">
        <v>75.0</v>
      </c>
      <c r="AB2413" t="n">
        <v>0.0</v>
      </c>
      <c r="AC2413" t="n">
        <v>58.0</v>
      </c>
      <c r="AD2413" t="n">
        <v>5.0</v>
      </c>
      <c r="AE2413" t="n">
        <v>0.0</v>
      </c>
      <c r="AF2413" t="n">
        <v>0.0</v>
      </c>
      <c r="AG2413" t="n">
        <v>0.0</v>
      </c>
      <c r="AH2413" t="inlineStr">
        <is>
          <t>Vikash Suryakanth Parmar</t>
        </is>
      </c>
      <c r="AI2413" s="1" t="n">
        <v>44595.59363425926</v>
      </c>
      <c r="AJ2413" t="n">
        <v>249.0</v>
      </c>
      <c r="AK2413" t="n">
        <v>0.0</v>
      </c>
      <c r="AL2413" t="n">
        <v>0.0</v>
      </c>
      <c r="AM2413" t="n">
        <v>0.0</v>
      </c>
      <c r="AN2413" t="n">
        <v>0.0</v>
      </c>
      <c r="AO2413" t="n">
        <v>0.0</v>
      </c>
      <c r="AP2413" t="n">
        <v>5.0</v>
      </c>
      <c r="AQ2413" t="n">
        <v>0.0</v>
      </c>
      <c r="AR2413" t="n">
        <v>0.0</v>
      </c>
      <c r="AS2413" t="n">
        <v>0.0</v>
      </c>
      <c r="AT2413" t="inlineStr">
        <is>
          <t>N/A</t>
        </is>
      </c>
      <c r="AU2413" t="inlineStr">
        <is>
          <t>N/A</t>
        </is>
      </c>
      <c r="AV2413" t="inlineStr">
        <is>
          <t>N/A</t>
        </is>
      </c>
      <c r="AW2413" t="inlineStr">
        <is>
          <t>N/A</t>
        </is>
      </c>
      <c r="AX2413" t="inlineStr">
        <is>
          <t>N/A</t>
        </is>
      </c>
      <c r="AY2413" t="inlineStr">
        <is>
          <t>N/A</t>
        </is>
      </c>
      <c r="AZ2413" t="inlineStr">
        <is>
          <t>N/A</t>
        </is>
      </c>
      <c r="BA2413" t="inlineStr">
        <is>
          <t>N/A</t>
        </is>
      </c>
      <c r="BB2413" t="inlineStr">
        <is>
          <t>N/A</t>
        </is>
      </c>
      <c r="BC2413" t="inlineStr">
        <is>
          <t>N/A</t>
        </is>
      </c>
      <c r="BD2413" t="inlineStr">
        <is>
          <t>N/A</t>
        </is>
      </c>
      <c r="BE2413" t="inlineStr">
        <is>
          <t>N/A</t>
        </is>
      </c>
    </row>
    <row r="2414">
      <c r="A2414" t="inlineStr">
        <is>
          <t>WI22029737</t>
        </is>
      </c>
      <c r="B2414" t="inlineStr">
        <is>
          <t>DATA_VALIDATION</t>
        </is>
      </c>
      <c r="C2414" t="inlineStr">
        <is>
          <t>201330004996</t>
        </is>
      </c>
      <c r="D2414" t="inlineStr">
        <is>
          <t>Folder</t>
        </is>
      </c>
      <c r="E2414" s="2">
        <f>HYPERLINK("capsilon://?command=openfolder&amp;siteaddress=FAM.docvelocity-na8.net&amp;folderid=FX14F8EB50-1555-B6C4-89A4-E735EE831087","FX2202922")</f>
        <v>0.0</v>
      </c>
      <c r="F2414" t="inlineStr">
        <is>
          <t/>
        </is>
      </c>
      <c r="G2414" t="inlineStr">
        <is>
          <t/>
        </is>
      </c>
      <c r="H2414" t="inlineStr">
        <is>
          <t>Mailitem</t>
        </is>
      </c>
      <c r="I2414" t="inlineStr">
        <is>
          <t>MI2202102895</t>
        </is>
      </c>
      <c r="J2414" t="n">
        <v>175.0</v>
      </c>
      <c r="K2414" t="inlineStr">
        <is>
          <t>COMPLETED</t>
        </is>
      </c>
      <c r="L2414" t="inlineStr">
        <is>
          <t>MARK_AS_COMPLETED</t>
        </is>
      </c>
      <c r="M2414" t="inlineStr">
        <is>
          <t>Queue</t>
        </is>
      </c>
      <c r="N2414" t="n">
        <v>1.0</v>
      </c>
      <c r="O2414" s="1" t="n">
        <v>44595.5615625</v>
      </c>
      <c r="P2414" s="1" t="n">
        <v>44595.57001157408</v>
      </c>
      <c r="Q2414" t="n">
        <v>478.0</v>
      </c>
      <c r="R2414" t="n">
        <v>252.0</v>
      </c>
      <c r="S2414" t="b">
        <v>0</v>
      </c>
      <c r="T2414" t="inlineStr">
        <is>
          <t>N/A</t>
        </is>
      </c>
      <c r="U2414" t="b">
        <v>0</v>
      </c>
      <c r="V2414" t="inlineStr">
        <is>
          <t>Sumit Jarhad</t>
        </is>
      </c>
      <c r="W2414" s="1" t="n">
        <v>44595.57001157408</v>
      </c>
      <c r="X2414" t="n">
        <v>229.0</v>
      </c>
      <c r="Y2414" t="n">
        <v>0.0</v>
      </c>
      <c r="Z2414" t="n">
        <v>0.0</v>
      </c>
      <c r="AA2414" t="n">
        <v>0.0</v>
      </c>
      <c r="AB2414" t="n">
        <v>0.0</v>
      </c>
      <c r="AC2414" t="n">
        <v>0.0</v>
      </c>
      <c r="AD2414" t="n">
        <v>175.0</v>
      </c>
      <c r="AE2414" t="n">
        <v>151.0</v>
      </c>
      <c r="AF2414" t="n">
        <v>0.0</v>
      </c>
      <c r="AG2414" t="n">
        <v>8.0</v>
      </c>
      <c r="AH2414" t="inlineStr">
        <is>
          <t>N/A</t>
        </is>
      </c>
      <c r="AI2414" t="inlineStr">
        <is>
          <t>N/A</t>
        </is>
      </c>
      <c r="AJ2414" t="inlineStr">
        <is>
          <t>N/A</t>
        </is>
      </c>
      <c r="AK2414" t="inlineStr">
        <is>
          <t>N/A</t>
        </is>
      </c>
      <c r="AL2414" t="inlineStr">
        <is>
          <t>N/A</t>
        </is>
      </c>
      <c r="AM2414" t="inlineStr">
        <is>
          <t>N/A</t>
        </is>
      </c>
      <c r="AN2414" t="inlineStr">
        <is>
          <t>N/A</t>
        </is>
      </c>
      <c r="AO2414" t="inlineStr">
        <is>
          <t>N/A</t>
        </is>
      </c>
      <c r="AP2414" t="inlineStr">
        <is>
          <t>N/A</t>
        </is>
      </c>
      <c r="AQ2414" t="inlineStr">
        <is>
          <t>N/A</t>
        </is>
      </c>
      <c r="AR2414" t="inlineStr">
        <is>
          <t>N/A</t>
        </is>
      </c>
      <c r="AS2414" t="inlineStr">
        <is>
          <t>N/A</t>
        </is>
      </c>
      <c r="AT2414" t="inlineStr">
        <is>
          <t>N/A</t>
        </is>
      </c>
      <c r="AU2414" t="inlineStr">
        <is>
          <t>N/A</t>
        </is>
      </c>
      <c r="AV2414" t="inlineStr">
        <is>
          <t>N/A</t>
        </is>
      </c>
      <c r="AW2414" t="inlineStr">
        <is>
          <t>N/A</t>
        </is>
      </c>
      <c r="AX2414" t="inlineStr">
        <is>
          <t>N/A</t>
        </is>
      </c>
      <c r="AY2414" t="inlineStr">
        <is>
          <t>N/A</t>
        </is>
      </c>
      <c r="AZ2414" t="inlineStr">
        <is>
          <t>N/A</t>
        </is>
      </c>
      <c r="BA2414" t="inlineStr">
        <is>
          <t>N/A</t>
        </is>
      </c>
      <c r="BB2414" t="inlineStr">
        <is>
          <t>N/A</t>
        </is>
      </c>
      <c r="BC2414" t="inlineStr">
        <is>
          <t>N/A</t>
        </is>
      </c>
      <c r="BD2414" t="inlineStr">
        <is>
          <t>N/A</t>
        </is>
      </c>
      <c r="BE2414" t="inlineStr">
        <is>
          <t>N/A</t>
        </is>
      </c>
    </row>
    <row r="2415">
      <c r="A2415" t="inlineStr">
        <is>
          <t>WI22029774</t>
        </is>
      </c>
      <c r="B2415" t="inlineStr">
        <is>
          <t>DATA_VALIDATION</t>
        </is>
      </c>
      <c r="C2415" t="inlineStr">
        <is>
          <t>201340000566</t>
        </is>
      </c>
      <c r="D2415" t="inlineStr">
        <is>
          <t>Folder</t>
        </is>
      </c>
      <c r="E2415" s="2">
        <f>HYPERLINK("capsilon://?command=openfolder&amp;siteaddress=FAM.docvelocity-na8.net&amp;folderid=FX038739EB-D888-20E4-5CBC-C92C8868D8AD","FX2202909")</f>
        <v>0.0</v>
      </c>
      <c r="F2415" t="inlineStr">
        <is>
          <t/>
        </is>
      </c>
      <c r="G2415" t="inlineStr">
        <is>
          <t/>
        </is>
      </c>
      <c r="H2415" t="inlineStr">
        <is>
          <t>Mailitem</t>
        </is>
      </c>
      <c r="I2415" t="inlineStr">
        <is>
          <t>MI220299157</t>
        </is>
      </c>
      <c r="J2415" t="n">
        <v>641.0</v>
      </c>
      <c r="K2415" t="inlineStr">
        <is>
          <t>COMPLETED</t>
        </is>
      </c>
      <c r="L2415" t="inlineStr">
        <is>
          <t>MARK_AS_COMPLETED</t>
        </is>
      </c>
      <c r="M2415" t="inlineStr">
        <is>
          <t>Queue</t>
        </is>
      </c>
      <c r="N2415" t="n">
        <v>2.0</v>
      </c>
      <c r="O2415" s="1" t="n">
        <v>44595.56715277778</v>
      </c>
      <c r="P2415" s="1" t="n">
        <v>44595.635625</v>
      </c>
      <c r="Q2415" t="n">
        <v>1563.0</v>
      </c>
      <c r="R2415" t="n">
        <v>4353.0</v>
      </c>
      <c r="S2415" t="b">
        <v>0</v>
      </c>
      <c r="T2415" t="inlineStr">
        <is>
          <t>N/A</t>
        </is>
      </c>
      <c r="U2415" t="b">
        <v>1</v>
      </c>
      <c r="V2415" t="inlineStr">
        <is>
          <t>Raman Vaidya</t>
        </is>
      </c>
      <c r="W2415" s="1" t="n">
        <v>44595.613344907404</v>
      </c>
      <c r="X2415" t="n">
        <v>3483.0</v>
      </c>
      <c r="Y2415" t="n">
        <v>312.0</v>
      </c>
      <c r="Z2415" t="n">
        <v>0.0</v>
      </c>
      <c r="AA2415" t="n">
        <v>312.0</v>
      </c>
      <c r="AB2415" t="n">
        <v>300.0</v>
      </c>
      <c r="AC2415" t="n">
        <v>207.0</v>
      </c>
      <c r="AD2415" t="n">
        <v>329.0</v>
      </c>
      <c r="AE2415" t="n">
        <v>0.0</v>
      </c>
      <c r="AF2415" t="n">
        <v>0.0</v>
      </c>
      <c r="AG2415" t="n">
        <v>0.0</v>
      </c>
      <c r="AH2415" t="inlineStr">
        <is>
          <t>Vikash Suryakanth Parmar</t>
        </is>
      </c>
      <c r="AI2415" s="1" t="n">
        <v>44595.635625</v>
      </c>
      <c r="AJ2415" t="n">
        <v>834.0</v>
      </c>
      <c r="AK2415" t="n">
        <v>1.0</v>
      </c>
      <c r="AL2415" t="n">
        <v>0.0</v>
      </c>
      <c r="AM2415" t="n">
        <v>1.0</v>
      </c>
      <c r="AN2415" t="n">
        <v>300.0</v>
      </c>
      <c r="AO2415" t="n">
        <v>1.0</v>
      </c>
      <c r="AP2415" t="n">
        <v>328.0</v>
      </c>
      <c r="AQ2415" t="n">
        <v>0.0</v>
      </c>
      <c r="AR2415" t="n">
        <v>0.0</v>
      </c>
      <c r="AS2415" t="n">
        <v>0.0</v>
      </c>
      <c r="AT2415" t="inlineStr">
        <is>
          <t>N/A</t>
        </is>
      </c>
      <c r="AU2415" t="inlineStr">
        <is>
          <t>N/A</t>
        </is>
      </c>
      <c r="AV2415" t="inlineStr">
        <is>
          <t>N/A</t>
        </is>
      </c>
      <c r="AW2415" t="inlineStr">
        <is>
          <t>N/A</t>
        </is>
      </c>
      <c r="AX2415" t="inlineStr">
        <is>
          <t>N/A</t>
        </is>
      </c>
      <c r="AY2415" t="inlineStr">
        <is>
          <t>N/A</t>
        </is>
      </c>
      <c r="AZ2415" t="inlineStr">
        <is>
          <t>N/A</t>
        </is>
      </c>
      <c r="BA2415" t="inlineStr">
        <is>
          <t>N/A</t>
        </is>
      </c>
      <c r="BB2415" t="inlineStr">
        <is>
          <t>N/A</t>
        </is>
      </c>
      <c r="BC2415" t="inlineStr">
        <is>
          <t>N/A</t>
        </is>
      </c>
      <c r="BD2415" t="inlineStr">
        <is>
          <t>N/A</t>
        </is>
      </c>
      <c r="BE2415" t="inlineStr">
        <is>
          <t>N/A</t>
        </is>
      </c>
    </row>
    <row r="2416">
      <c r="A2416" t="inlineStr">
        <is>
          <t>WI22029775</t>
        </is>
      </c>
      <c r="B2416" t="inlineStr">
        <is>
          <t>DATA_VALIDATION</t>
        </is>
      </c>
      <c r="C2416" t="inlineStr">
        <is>
          <t>201300021237</t>
        </is>
      </c>
      <c r="D2416" t="inlineStr">
        <is>
          <t>Folder</t>
        </is>
      </c>
      <c r="E2416" s="2">
        <f>HYPERLINK("capsilon://?command=openfolder&amp;siteaddress=FAM.docvelocity-na8.net&amp;folderid=FXF12669B4-AE8E-020A-776A-4BB48BAD5385","FX22021541")</f>
        <v>0.0</v>
      </c>
      <c r="F2416" t="inlineStr">
        <is>
          <t/>
        </is>
      </c>
      <c r="G2416" t="inlineStr">
        <is>
          <t/>
        </is>
      </c>
      <c r="H2416" t="inlineStr">
        <is>
          <t>Mailitem</t>
        </is>
      </c>
      <c r="I2416" t="inlineStr">
        <is>
          <t>MI2202103435</t>
        </is>
      </c>
      <c r="J2416" t="n">
        <v>286.0</v>
      </c>
      <c r="K2416" t="inlineStr">
        <is>
          <t>COMPLETED</t>
        </is>
      </c>
      <c r="L2416" t="inlineStr">
        <is>
          <t>MARK_AS_COMPLETED</t>
        </is>
      </c>
      <c r="M2416" t="inlineStr">
        <is>
          <t>Queue</t>
        </is>
      </c>
      <c r="N2416" t="n">
        <v>1.0</v>
      </c>
      <c r="O2416" s="1" t="n">
        <v>44595.56743055556</v>
      </c>
      <c r="P2416" s="1" t="n">
        <v>44595.57413194444</v>
      </c>
      <c r="Q2416" t="n">
        <v>230.0</v>
      </c>
      <c r="R2416" t="n">
        <v>349.0</v>
      </c>
      <c r="S2416" t="b">
        <v>0</v>
      </c>
      <c r="T2416" t="inlineStr">
        <is>
          <t>N/A</t>
        </is>
      </c>
      <c r="U2416" t="b">
        <v>0</v>
      </c>
      <c r="V2416" t="inlineStr">
        <is>
          <t>Sumit Jarhad</t>
        </is>
      </c>
      <c r="W2416" s="1" t="n">
        <v>44595.57413194444</v>
      </c>
      <c r="X2416" t="n">
        <v>349.0</v>
      </c>
      <c r="Y2416" t="n">
        <v>0.0</v>
      </c>
      <c r="Z2416" t="n">
        <v>0.0</v>
      </c>
      <c r="AA2416" t="n">
        <v>0.0</v>
      </c>
      <c r="AB2416" t="n">
        <v>0.0</v>
      </c>
      <c r="AC2416" t="n">
        <v>0.0</v>
      </c>
      <c r="AD2416" t="n">
        <v>286.0</v>
      </c>
      <c r="AE2416" t="n">
        <v>261.0</v>
      </c>
      <c r="AF2416" t="n">
        <v>0.0</v>
      </c>
      <c r="AG2416" t="n">
        <v>11.0</v>
      </c>
      <c r="AH2416" t="inlineStr">
        <is>
          <t>N/A</t>
        </is>
      </c>
      <c r="AI2416" t="inlineStr">
        <is>
          <t>N/A</t>
        </is>
      </c>
      <c r="AJ2416" t="inlineStr">
        <is>
          <t>N/A</t>
        </is>
      </c>
      <c r="AK2416" t="inlineStr">
        <is>
          <t>N/A</t>
        </is>
      </c>
      <c r="AL2416" t="inlineStr">
        <is>
          <t>N/A</t>
        </is>
      </c>
      <c r="AM2416" t="inlineStr">
        <is>
          <t>N/A</t>
        </is>
      </c>
      <c r="AN2416" t="inlineStr">
        <is>
          <t>N/A</t>
        </is>
      </c>
      <c r="AO2416" t="inlineStr">
        <is>
          <t>N/A</t>
        </is>
      </c>
      <c r="AP2416" t="inlineStr">
        <is>
          <t>N/A</t>
        </is>
      </c>
      <c r="AQ2416" t="inlineStr">
        <is>
          <t>N/A</t>
        </is>
      </c>
      <c r="AR2416" t="inlineStr">
        <is>
          <t>N/A</t>
        </is>
      </c>
      <c r="AS2416" t="inlineStr">
        <is>
          <t>N/A</t>
        </is>
      </c>
      <c r="AT2416" t="inlineStr">
        <is>
          <t>N/A</t>
        </is>
      </c>
      <c r="AU2416" t="inlineStr">
        <is>
          <t>N/A</t>
        </is>
      </c>
      <c r="AV2416" t="inlineStr">
        <is>
          <t>N/A</t>
        </is>
      </c>
      <c r="AW2416" t="inlineStr">
        <is>
          <t>N/A</t>
        </is>
      </c>
      <c r="AX2416" t="inlineStr">
        <is>
          <t>N/A</t>
        </is>
      </c>
      <c r="AY2416" t="inlineStr">
        <is>
          <t>N/A</t>
        </is>
      </c>
      <c r="AZ2416" t="inlineStr">
        <is>
          <t>N/A</t>
        </is>
      </c>
      <c r="BA2416" t="inlineStr">
        <is>
          <t>N/A</t>
        </is>
      </c>
      <c r="BB2416" t="inlineStr">
        <is>
          <t>N/A</t>
        </is>
      </c>
      <c r="BC2416" t="inlineStr">
        <is>
          <t>N/A</t>
        </is>
      </c>
      <c r="BD2416" t="inlineStr">
        <is>
          <t>N/A</t>
        </is>
      </c>
      <c r="BE2416" t="inlineStr">
        <is>
          <t>N/A</t>
        </is>
      </c>
    </row>
    <row r="2417">
      <c r="A2417" t="inlineStr">
        <is>
          <t>WI22029783</t>
        </is>
      </c>
      <c r="B2417" t="inlineStr">
        <is>
          <t>DATA_VALIDATION</t>
        </is>
      </c>
      <c r="C2417" t="inlineStr">
        <is>
          <t>201330005017</t>
        </is>
      </c>
      <c r="D2417" t="inlineStr">
        <is>
          <t>Folder</t>
        </is>
      </c>
      <c r="E2417" s="2">
        <f>HYPERLINK("capsilon://?command=openfolder&amp;siteaddress=FAM.docvelocity-na8.net&amp;folderid=FX742C8CAD-5618-75E0-F46F-9EDB633BCC1E","FX22021306")</f>
        <v>0.0</v>
      </c>
      <c r="F2417" t="inlineStr">
        <is>
          <t/>
        </is>
      </c>
      <c r="G2417" t="inlineStr">
        <is>
          <t/>
        </is>
      </c>
      <c r="H2417" t="inlineStr">
        <is>
          <t>Mailitem</t>
        </is>
      </c>
      <c r="I2417" t="inlineStr">
        <is>
          <t>MI2202100873</t>
        </is>
      </c>
      <c r="J2417" t="n">
        <v>404.0</v>
      </c>
      <c r="K2417" t="inlineStr">
        <is>
          <t>COMPLETED</t>
        </is>
      </c>
      <c r="L2417" t="inlineStr">
        <is>
          <t>MARK_AS_COMPLETED</t>
        </is>
      </c>
      <c r="M2417" t="inlineStr">
        <is>
          <t>Queue</t>
        </is>
      </c>
      <c r="N2417" t="n">
        <v>2.0</v>
      </c>
      <c r="O2417" s="1" t="n">
        <v>44595.568553240744</v>
      </c>
      <c r="P2417" s="1" t="n">
        <v>44595.72577546296</v>
      </c>
      <c r="Q2417" t="n">
        <v>4381.0</v>
      </c>
      <c r="R2417" t="n">
        <v>9203.0</v>
      </c>
      <c r="S2417" t="b">
        <v>0</v>
      </c>
      <c r="T2417" t="inlineStr">
        <is>
          <t>N/A</t>
        </is>
      </c>
      <c r="U2417" t="b">
        <v>1</v>
      </c>
      <c r="V2417" t="inlineStr">
        <is>
          <t>Suraj Toradmal</t>
        </is>
      </c>
      <c r="W2417" s="1" t="n">
        <v>44595.65027777778</v>
      </c>
      <c r="X2417" t="n">
        <v>4914.0</v>
      </c>
      <c r="Y2417" t="n">
        <v>373.0</v>
      </c>
      <c r="Z2417" t="n">
        <v>0.0</v>
      </c>
      <c r="AA2417" t="n">
        <v>373.0</v>
      </c>
      <c r="AB2417" t="n">
        <v>0.0</v>
      </c>
      <c r="AC2417" t="n">
        <v>234.0</v>
      </c>
      <c r="AD2417" t="n">
        <v>31.0</v>
      </c>
      <c r="AE2417" t="n">
        <v>0.0</v>
      </c>
      <c r="AF2417" t="n">
        <v>0.0</v>
      </c>
      <c r="AG2417" t="n">
        <v>0.0</v>
      </c>
      <c r="AH2417" t="inlineStr">
        <is>
          <t>Dashrath Soren</t>
        </is>
      </c>
      <c r="AI2417" s="1" t="n">
        <v>44595.72577546296</v>
      </c>
      <c r="AJ2417" t="n">
        <v>4041.0</v>
      </c>
      <c r="AK2417" t="n">
        <v>9.0</v>
      </c>
      <c r="AL2417" t="n">
        <v>0.0</v>
      </c>
      <c r="AM2417" t="n">
        <v>9.0</v>
      </c>
      <c r="AN2417" t="n">
        <v>0.0</v>
      </c>
      <c r="AO2417" t="n">
        <v>9.0</v>
      </c>
      <c r="AP2417" t="n">
        <v>22.0</v>
      </c>
      <c r="AQ2417" t="n">
        <v>0.0</v>
      </c>
      <c r="AR2417" t="n">
        <v>0.0</v>
      </c>
      <c r="AS2417" t="n">
        <v>0.0</v>
      </c>
      <c r="AT2417" t="inlineStr">
        <is>
          <t>N/A</t>
        </is>
      </c>
      <c r="AU2417" t="inlineStr">
        <is>
          <t>N/A</t>
        </is>
      </c>
      <c r="AV2417" t="inlineStr">
        <is>
          <t>N/A</t>
        </is>
      </c>
      <c r="AW2417" t="inlineStr">
        <is>
          <t>N/A</t>
        </is>
      </c>
      <c r="AX2417" t="inlineStr">
        <is>
          <t>N/A</t>
        </is>
      </c>
      <c r="AY2417" t="inlineStr">
        <is>
          <t>N/A</t>
        </is>
      </c>
      <c r="AZ2417" t="inlineStr">
        <is>
          <t>N/A</t>
        </is>
      </c>
      <c r="BA2417" t="inlineStr">
        <is>
          <t>N/A</t>
        </is>
      </c>
      <c r="BB2417" t="inlineStr">
        <is>
          <t>N/A</t>
        </is>
      </c>
      <c r="BC2417" t="inlineStr">
        <is>
          <t>N/A</t>
        </is>
      </c>
      <c r="BD2417" t="inlineStr">
        <is>
          <t>N/A</t>
        </is>
      </c>
      <c r="BE2417" t="inlineStr">
        <is>
          <t>N/A</t>
        </is>
      </c>
    </row>
    <row r="2418">
      <c r="A2418" t="inlineStr">
        <is>
          <t>WI22029795</t>
        </is>
      </c>
      <c r="B2418" t="inlineStr">
        <is>
          <t>DATA_VALIDATION</t>
        </is>
      </c>
      <c r="C2418" t="inlineStr">
        <is>
          <t>201130013213</t>
        </is>
      </c>
      <c r="D2418" t="inlineStr">
        <is>
          <t>Folder</t>
        </is>
      </c>
      <c r="E2418" s="2">
        <f>HYPERLINK("capsilon://?command=openfolder&amp;siteaddress=FAM.docvelocity-na8.net&amp;folderid=FX11810A69-33FA-F31A-5F89-4CE9E9C532BA","FX22021163")</f>
        <v>0.0</v>
      </c>
      <c r="F2418" t="inlineStr">
        <is>
          <t/>
        </is>
      </c>
      <c r="G2418" t="inlineStr">
        <is>
          <t/>
        </is>
      </c>
      <c r="H2418" t="inlineStr">
        <is>
          <t>Mailitem</t>
        </is>
      </c>
      <c r="I2418" t="inlineStr">
        <is>
          <t>MI2202103910</t>
        </is>
      </c>
      <c r="J2418" t="n">
        <v>94.0</v>
      </c>
      <c r="K2418" t="inlineStr">
        <is>
          <t>COMPLETED</t>
        </is>
      </c>
      <c r="L2418" t="inlineStr">
        <is>
          <t>MARK_AS_COMPLETED</t>
        </is>
      </c>
      <c r="M2418" t="inlineStr">
        <is>
          <t>Queue</t>
        </is>
      </c>
      <c r="N2418" t="n">
        <v>2.0</v>
      </c>
      <c r="O2418" s="1" t="n">
        <v>44595.56983796296</v>
      </c>
      <c r="P2418" s="1" t="n">
        <v>44595.85306712963</v>
      </c>
      <c r="Q2418" t="n">
        <v>23868.0</v>
      </c>
      <c r="R2418" t="n">
        <v>603.0</v>
      </c>
      <c r="S2418" t="b">
        <v>0</v>
      </c>
      <c r="T2418" t="inlineStr">
        <is>
          <t>N/A</t>
        </is>
      </c>
      <c r="U2418" t="b">
        <v>0</v>
      </c>
      <c r="V2418" t="inlineStr">
        <is>
          <t>Sanjay Kharade</t>
        </is>
      </c>
      <c r="W2418" s="1" t="n">
        <v>44595.697696759256</v>
      </c>
      <c r="X2418" t="n">
        <v>338.0</v>
      </c>
      <c r="Y2418" t="n">
        <v>73.0</v>
      </c>
      <c r="Z2418" t="n">
        <v>0.0</v>
      </c>
      <c r="AA2418" t="n">
        <v>73.0</v>
      </c>
      <c r="AB2418" t="n">
        <v>0.0</v>
      </c>
      <c r="AC2418" t="n">
        <v>35.0</v>
      </c>
      <c r="AD2418" t="n">
        <v>21.0</v>
      </c>
      <c r="AE2418" t="n">
        <v>0.0</v>
      </c>
      <c r="AF2418" t="n">
        <v>0.0</v>
      </c>
      <c r="AG2418" t="n">
        <v>0.0</v>
      </c>
      <c r="AH2418" t="inlineStr">
        <is>
          <t>Vikash Suryakanth Parmar</t>
        </is>
      </c>
      <c r="AI2418" s="1" t="n">
        <v>44595.85306712963</v>
      </c>
      <c r="AJ2418" t="n">
        <v>207.0</v>
      </c>
      <c r="AK2418" t="n">
        <v>0.0</v>
      </c>
      <c r="AL2418" t="n">
        <v>0.0</v>
      </c>
      <c r="AM2418" t="n">
        <v>0.0</v>
      </c>
      <c r="AN2418" t="n">
        <v>0.0</v>
      </c>
      <c r="AO2418" t="n">
        <v>0.0</v>
      </c>
      <c r="AP2418" t="n">
        <v>21.0</v>
      </c>
      <c r="AQ2418" t="n">
        <v>0.0</v>
      </c>
      <c r="AR2418" t="n">
        <v>0.0</v>
      </c>
      <c r="AS2418" t="n">
        <v>0.0</v>
      </c>
      <c r="AT2418" t="inlineStr">
        <is>
          <t>N/A</t>
        </is>
      </c>
      <c r="AU2418" t="inlineStr">
        <is>
          <t>N/A</t>
        </is>
      </c>
      <c r="AV2418" t="inlineStr">
        <is>
          <t>N/A</t>
        </is>
      </c>
      <c r="AW2418" t="inlineStr">
        <is>
          <t>N/A</t>
        </is>
      </c>
      <c r="AX2418" t="inlineStr">
        <is>
          <t>N/A</t>
        </is>
      </c>
      <c r="AY2418" t="inlineStr">
        <is>
          <t>N/A</t>
        </is>
      </c>
      <c r="AZ2418" t="inlineStr">
        <is>
          <t>N/A</t>
        </is>
      </c>
      <c r="BA2418" t="inlineStr">
        <is>
          <t>N/A</t>
        </is>
      </c>
      <c r="BB2418" t="inlineStr">
        <is>
          <t>N/A</t>
        </is>
      </c>
      <c r="BC2418" t="inlineStr">
        <is>
          <t>N/A</t>
        </is>
      </c>
      <c r="BD2418" t="inlineStr">
        <is>
          <t>N/A</t>
        </is>
      </c>
      <c r="BE2418" t="inlineStr">
        <is>
          <t>N/A</t>
        </is>
      </c>
    </row>
    <row r="2419">
      <c r="A2419" t="inlineStr">
        <is>
          <t>WI22029799</t>
        </is>
      </c>
      <c r="B2419" t="inlineStr">
        <is>
          <t>DATA_VALIDATION</t>
        </is>
      </c>
      <c r="C2419" t="inlineStr">
        <is>
          <t>201130013213</t>
        </is>
      </c>
      <c r="D2419" t="inlineStr">
        <is>
          <t>Folder</t>
        </is>
      </c>
      <c r="E2419" s="2">
        <f>HYPERLINK("capsilon://?command=openfolder&amp;siteaddress=FAM.docvelocity-na8.net&amp;folderid=FX11810A69-33FA-F31A-5F89-4CE9E9C532BA","FX22021163")</f>
        <v>0.0</v>
      </c>
      <c r="F2419" t="inlineStr">
        <is>
          <t/>
        </is>
      </c>
      <c r="G2419" t="inlineStr">
        <is>
          <t/>
        </is>
      </c>
      <c r="H2419" t="inlineStr">
        <is>
          <t>Mailitem</t>
        </is>
      </c>
      <c r="I2419" t="inlineStr">
        <is>
          <t>MI2202103959</t>
        </is>
      </c>
      <c r="J2419" t="n">
        <v>56.0</v>
      </c>
      <c r="K2419" t="inlineStr">
        <is>
          <t>COMPLETED</t>
        </is>
      </c>
      <c r="L2419" t="inlineStr">
        <is>
          <t>MARK_AS_COMPLETED</t>
        </is>
      </c>
      <c r="M2419" t="inlineStr">
        <is>
          <t>Queue</t>
        </is>
      </c>
      <c r="N2419" t="n">
        <v>1.0</v>
      </c>
      <c r="O2419" s="1" t="n">
        <v>44595.570289351854</v>
      </c>
      <c r="P2419" s="1" t="n">
        <v>44595.575324074074</v>
      </c>
      <c r="Q2419" t="n">
        <v>372.0</v>
      </c>
      <c r="R2419" t="n">
        <v>63.0</v>
      </c>
      <c r="S2419" t="b">
        <v>0</v>
      </c>
      <c r="T2419" t="inlineStr">
        <is>
          <t>N/A</t>
        </is>
      </c>
      <c r="U2419" t="b">
        <v>0</v>
      </c>
      <c r="V2419" t="inlineStr">
        <is>
          <t>Sumit Jarhad</t>
        </is>
      </c>
      <c r="W2419" s="1" t="n">
        <v>44595.575324074074</v>
      </c>
      <c r="X2419" t="n">
        <v>63.0</v>
      </c>
      <c r="Y2419" t="n">
        <v>0.0</v>
      </c>
      <c r="Z2419" t="n">
        <v>0.0</v>
      </c>
      <c r="AA2419" t="n">
        <v>0.0</v>
      </c>
      <c r="AB2419" t="n">
        <v>0.0</v>
      </c>
      <c r="AC2419" t="n">
        <v>0.0</v>
      </c>
      <c r="AD2419" t="n">
        <v>56.0</v>
      </c>
      <c r="AE2419" t="n">
        <v>42.0</v>
      </c>
      <c r="AF2419" t="n">
        <v>0.0</v>
      </c>
      <c r="AG2419" t="n">
        <v>3.0</v>
      </c>
      <c r="AH2419" t="inlineStr">
        <is>
          <t>N/A</t>
        </is>
      </c>
      <c r="AI2419" t="inlineStr">
        <is>
          <t>N/A</t>
        </is>
      </c>
      <c r="AJ2419" t="inlineStr">
        <is>
          <t>N/A</t>
        </is>
      </c>
      <c r="AK2419" t="inlineStr">
        <is>
          <t>N/A</t>
        </is>
      </c>
      <c r="AL2419" t="inlineStr">
        <is>
          <t>N/A</t>
        </is>
      </c>
      <c r="AM2419" t="inlineStr">
        <is>
          <t>N/A</t>
        </is>
      </c>
      <c r="AN2419" t="inlineStr">
        <is>
          <t>N/A</t>
        </is>
      </c>
      <c r="AO2419" t="inlineStr">
        <is>
          <t>N/A</t>
        </is>
      </c>
      <c r="AP2419" t="inlineStr">
        <is>
          <t>N/A</t>
        </is>
      </c>
      <c r="AQ2419" t="inlineStr">
        <is>
          <t>N/A</t>
        </is>
      </c>
      <c r="AR2419" t="inlineStr">
        <is>
          <t>N/A</t>
        </is>
      </c>
      <c r="AS2419" t="inlineStr">
        <is>
          <t>N/A</t>
        </is>
      </c>
      <c r="AT2419" t="inlineStr">
        <is>
          <t>N/A</t>
        </is>
      </c>
      <c r="AU2419" t="inlineStr">
        <is>
          <t>N/A</t>
        </is>
      </c>
      <c r="AV2419" t="inlineStr">
        <is>
          <t>N/A</t>
        </is>
      </c>
      <c r="AW2419" t="inlineStr">
        <is>
          <t>N/A</t>
        </is>
      </c>
      <c r="AX2419" t="inlineStr">
        <is>
          <t>N/A</t>
        </is>
      </c>
      <c r="AY2419" t="inlineStr">
        <is>
          <t>N/A</t>
        </is>
      </c>
      <c r="AZ2419" t="inlineStr">
        <is>
          <t>N/A</t>
        </is>
      </c>
      <c r="BA2419" t="inlineStr">
        <is>
          <t>N/A</t>
        </is>
      </c>
      <c r="BB2419" t="inlineStr">
        <is>
          <t>N/A</t>
        </is>
      </c>
      <c r="BC2419" t="inlineStr">
        <is>
          <t>N/A</t>
        </is>
      </c>
      <c r="BD2419" t="inlineStr">
        <is>
          <t>N/A</t>
        </is>
      </c>
      <c r="BE2419" t="inlineStr">
        <is>
          <t>N/A</t>
        </is>
      </c>
    </row>
    <row r="2420">
      <c r="A2420" t="inlineStr">
        <is>
          <t>WI22029810</t>
        </is>
      </c>
      <c r="B2420" t="inlineStr">
        <is>
          <t>DATA_VALIDATION</t>
        </is>
      </c>
      <c r="C2420" t="inlineStr">
        <is>
          <t>201330004996</t>
        </is>
      </c>
      <c r="D2420" t="inlineStr">
        <is>
          <t>Folder</t>
        </is>
      </c>
      <c r="E2420" s="2">
        <f>HYPERLINK("capsilon://?command=openfolder&amp;siteaddress=FAM.docvelocity-na8.net&amp;folderid=FX14F8EB50-1555-B6C4-89A4-E735EE831087","FX2202922")</f>
        <v>0.0</v>
      </c>
      <c r="F2420" t="inlineStr">
        <is>
          <t/>
        </is>
      </c>
      <c r="G2420" t="inlineStr">
        <is>
          <t/>
        </is>
      </c>
      <c r="H2420" t="inlineStr">
        <is>
          <t>Mailitem</t>
        </is>
      </c>
      <c r="I2420" t="inlineStr">
        <is>
          <t>MI2202102895</t>
        </is>
      </c>
      <c r="J2420" t="n">
        <v>317.0</v>
      </c>
      <c r="K2420" t="inlineStr">
        <is>
          <t>COMPLETED</t>
        </is>
      </c>
      <c r="L2420" t="inlineStr">
        <is>
          <t>MARK_AS_COMPLETED</t>
        </is>
      </c>
      <c r="M2420" t="inlineStr">
        <is>
          <t>Queue</t>
        </is>
      </c>
      <c r="N2420" t="n">
        <v>2.0</v>
      </c>
      <c r="O2420" s="1" t="n">
        <v>44595.57146990741</v>
      </c>
      <c r="P2420" s="1" t="n">
        <v>44595.645416666666</v>
      </c>
      <c r="Q2420" t="n">
        <v>3107.0</v>
      </c>
      <c r="R2420" t="n">
        <v>3282.0</v>
      </c>
      <c r="S2420" t="b">
        <v>0</v>
      </c>
      <c r="T2420" t="inlineStr">
        <is>
          <t>N/A</t>
        </is>
      </c>
      <c r="U2420" t="b">
        <v>1</v>
      </c>
      <c r="V2420" t="inlineStr">
        <is>
          <t>Ketan Pathak</t>
        </is>
      </c>
      <c r="W2420" s="1" t="n">
        <v>44595.61340277778</v>
      </c>
      <c r="X2420" t="n">
        <v>1677.0</v>
      </c>
      <c r="Y2420" t="n">
        <v>268.0</v>
      </c>
      <c r="Z2420" t="n">
        <v>0.0</v>
      </c>
      <c r="AA2420" t="n">
        <v>268.0</v>
      </c>
      <c r="AB2420" t="n">
        <v>0.0</v>
      </c>
      <c r="AC2420" t="n">
        <v>113.0</v>
      </c>
      <c r="AD2420" t="n">
        <v>49.0</v>
      </c>
      <c r="AE2420" t="n">
        <v>0.0</v>
      </c>
      <c r="AF2420" t="n">
        <v>0.0</v>
      </c>
      <c r="AG2420" t="n">
        <v>0.0</v>
      </c>
      <c r="AH2420" t="inlineStr">
        <is>
          <t>Mohini Shinde</t>
        </is>
      </c>
      <c r="AI2420" s="1" t="n">
        <v>44595.645416666666</v>
      </c>
      <c r="AJ2420" t="n">
        <v>1579.0</v>
      </c>
      <c r="AK2420" t="n">
        <v>0.0</v>
      </c>
      <c r="AL2420" t="n">
        <v>0.0</v>
      </c>
      <c r="AM2420" t="n">
        <v>0.0</v>
      </c>
      <c r="AN2420" t="n">
        <v>0.0</v>
      </c>
      <c r="AO2420" t="n">
        <v>0.0</v>
      </c>
      <c r="AP2420" t="n">
        <v>49.0</v>
      </c>
      <c r="AQ2420" t="n">
        <v>0.0</v>
      </c>
      <c r="AR2420" t="n">
        <v>0.0</v>
      </c>
      <c r="AS2420" t="n">
        <v>0.0</v>
      </c>
      <c r="AT2420" t="inlineStr">
        <is>
          <t>N/A</t>
        </is>
      </c>
      <c r="AU2420" t="inlineStr">
        <is>
          <t>N/A</t>
        </is>
      </c>
      <c r="AV2420" t="inlineStr">
        <is>
          <t>N/A</t>
        </is>
      </c>
      <c r="AW2420" t="inlineStr">
        <is>
          <t>N/A</t>
        </is>
      </c>
      <c r="AX2420" t="inlineStr">
        <is>
          <t>N/A</t>
        </is>
      </c>
      <c r="AY2420" t="inlineStr">
        <is>
          <t>N/A</t>
        </is>
      </c>
      <c r="AZ2420" t="inlineStr">
        <is>
          <t>N/A</t>
        </is>
      </c>
      <c r="BA2420" t="inlineStr">
        <is>
          <t>N/A</t>
        </is>
      </c>
      <c r="BB2420" t="inlineStr">
        <is>
          <t>N/A</t>
        </is>
      </c>
      <c r="BC2420" t="inlineStr">
        <is>
          <t>N/A</t>
        </is>
      </c>
      <c r="BD2420" t="inlineStr">
        <is>
          <t>N/A</t>
        </is>
      </c>
      <c r="BE2420" t="inlineStr">
        <is>
          <t>N/A</t>
        </is>
      </c>
    </row>
    <row r="2421">
      <c r="A2421" t="inlineStr">
        <is>
          <t>WI22029839</t>
        </is>
      </c>
      <c r="B2421" t="inlineStr">
        <is>
          <t>DATA_VALIDATION</t>
        </is>
      </c>
      <c r="C2421" t="inlineStr">
        <is>
          <t>201300021166</t>
        </is>
      </c>
      <c r="D2421" t="inlineStr">
        <is>
          <t>Folder</t>
        </is>
      </c>
      <c r="E2421" s="2">
        <f>HYPERLINK("capsilon://?command=openfolder&amp;siteaddress=FAM.docvelocity-na8.net&amp;folderid=FXDAC207CB-0960-93AD-A500-59452FDC711A","FX220114089")</f>
        <v>0.0</v>
      </c>
      <c r="F2421" t="inlineStr">
        <is>
          <t/>
        </is>
      </c>
      <c r="G2421" t="inlineStr">
        <is>
          <t/>
        </is>
      </c>
      <c r="H2421" t="inlineStr">
        <is>
          <t>Mailitem</t>
        </is>
      </c>
      <c r="I2421" t="inlineStr">
        <is>
          <t>MI2202103922</t>
        </is>
      </c>
      <c r="J2421" t="n">
        <v>180.0</v>
      </c>
      <c r="K2421" t="inlineStr">
        <is>
          <t>COMPLETED</t>
        </is>
      </c>
      <c r="L2421" t="inlineStr">
        <is>
          <t>MARK_AS_COMPLETED</t>
        </is>
      </c>
      <c r="M2421" t="inlineStr">
        <is>
          <t>Queue</t>
        </is>
      </c>
      <c r="N2421" t="n">
        <v>1.0</v>
      </c>
      <c r="O2421" s="1" t="n">
        <v>44595.57503472222</v>
      </c>
      <c r="P2421" s="1" t="n">
        <v>44595.57811342592</v>
      </c>
      <c r="Q2421" t="n">
        <v>26.0</v>
      </c>
      <c r="R2421" t="n">
        <v>240.0</v>
      </c>
      <c r="S2421" t="b">
        <v>0</v>
      </c>
      <c r="T2421" t="inlineStr">
        <is>
          <t>N/A</t>
        </is>
      </c>
      <c r="U2421" t="b">
        <v>0</v>
      </c>
      <c r="V2421" t="inlineStr">
        <is>
          <t>Sumit Jarhad</t>
        </is>
      </c>
      <c r="W2421" s="1" t="n">
        <v>44595.57811342592</v>
      </c>
      <c r="X2421" t="n">
        <v>240.0</v>
      </c>
      <c r="Y2421" t="n">
        <v>0.0</v>
      </c>
      <c r="Z2421" t="n">
        <v>0.0</v>
      </c>
      <c r="AA2421" t="n">
        <v>0.0</v>
      </c>
      <c r="AB2421" t="n">
        <v>0.0</v>
      </c>
      <c r="AC2421" t="n">
        <v>0.0</v>
      </c>
      <c r="AD2421" t="n">
        <v>180.0</v>
      </c>
      <c r="AE2421" t="n">
        <v>156.0</v>
      </c>
      <c r="AF2421" t="n">
        <v>0.0</v>
      </c>
      <c r="AG2421" t="n">
        <v>10.0</v>
      </c>
      <c r="AH2421" t="inlineStr">
        <is>
          <t>N/A</t>
        </is>
      </c>
      <c r="AI2421" t="inlineStr">
        <is>
          <t>N/A</t>
        </is>
      </c>
      <c r="AJ2421" t="inlineStr">
        <is>
          <t>N/A</t>
        </is>
      </c>
      <c r="AK2421" t="inlineStr">
        <is>
          <t>N/A</t>
        </is>
      </c>
      <c r="AL2421" t="inlineStr">
        <is>
          <t>N/A</t>
        </is>
      </c>
      <c r="AM2421" t="inlineStr">
        <is>
          <t>N/A</t>
        </is>
      </c>
      <c r="AN2421" t="inlineStr">
        <is>
          <t>N/A</t>
        </is>
      </c>
      <c r="AO2421" t="inlineStr">
        <is>
          <t>N/A</t>
        </is>
      </c>
      <c r="AP2421" t="inlineStr">
        <is>
          <t>N/A</t>
        </is>
      </c>
      <c r="AQ2421" t="inlineStr">
        <is>
          <t>N/A</t>
        </is>
      </c>
      <c r="AR2421" t="inlineStr">
        <is>
          <t>N/A</t>
        </is>
      </c>
      <c r="AS2421" t="inlineStr">
        <is>
          <t>N/A</t>
        </is>
      </c>
      <c r="AT2421" t="inlineStr">
        <is>
          <t>N/A</t>
        </is>
      </c>
      <c r="AU2421" t="inlineStr">
        <is>
          <t>N/A</t>
        </is>
      </c>
      <c r="AV2421" t="inlineStr">
        <is>
          <t>N/A</t>
        </is>
      </c>
      <c r="AW2421" t="inlineStr">
        <is>
          <t>N/A</t>
        </is>
      </c>
      <c r="AX2421" t="inlineStr">
        <is>
          <t>N/A</t>
        </is>
      </c>
      <c r="AY2421" t="inlineStr">
        <is>
          <t>N/A</t>
        </is>
      </c>
      <c r="AZ2421" t="inlineStr">
        <is>
          <t>N/A</t>
        </is>
      </c>
      <c r="BA2421" t="inlineStr">
        <is>
          <t>N/A</t>
        </is>
      </c>
      <c r="BB2421" t="inlineStr">
        <is>
          <t>N/A</t>
        </is>
      </c>
      <c r="BC2421" t="inlineStr">
        <is>
          <t>N/A</t>
        </is>
      </c>
      <c r="BD2421" t="inlineStr">
        <is>
          <t>N/A</t>
        </is>
      </c>
      <c r="BE2421" t="inlineStr">
        <is>
          <t>N/A</t>
        </is>
      </c>
    </row>
    <row r="2422">
      <c r="A2422" t="inlineStr">
        <is>
          <t>WI22029846</t>
        </is>
      </c>
      <c r="B2422" t="inlineStr">
        <is>
          <t>DATA_VALIDATION</t>
        </is>
      </c>
      <c r="C2422" t="inlineStr">
        <is>
          <t>201130013213</t>
        </is>
      </c>
      <c r="D2422" t="inlineStr">
        <is>
          <t>Folder</t>
        </is>
      </c>
      <c r="E2422" s="2">
        <f>HYPERLINK("capsilon://?command=openfolder&amp;siteaddress=FAM.docvelocity-na8.net&amp;folderid=FX11810A69-33FA-F31A-5F89-4CE9E9C532BA","FX22021163")</f>
        <v>0.0</v>
      </c>
      <c r="F2422" t="inlineStr">
        <is>
          <t/>
        </is>
      </c>
      <c r="G2422" t="inlineStr">
        <is>
          <t/>
        </is>
      </c>
      <c r="H2422" t="inlineStr">
        <is>
          <t>Mailitem</t>
        </is>
      </c>
      <c r="I2422" t="inlineStr">
        <is>
          <t>MI2202103959</t>
        </is>
      </c>
      <c r="J2422" t="n">
        <v>84.0</v>
      </c>
      <c r="K2422" t="inlineStr">
        <is>
          <t>COMPLETED</t>
        </is>
      </c>
      <c r="L2422" t="inlineStr">
        <is>
          <t>MARK_AS_COMPLETED</t>
        </is>
      </c>
      <c r="M2422" t="inlineStr">
        <is>
          <t>Queue</t>
        </is>
      </c>
      <c r="N2422" t="n">
        <v>2.0</v>
      </c>
      <c r="O2422" s="1" t="n">
        <v>44595.57575231481</v>
      </c>
      <c r="P2422" s="1" t="n">
        <v>44595.731944444444</v>
      </c>
      <c r="Q2422" t="n">
        <v>9205.0</v>
      </c>
      <c r="R2422" t="n">
        <v>4290.0</v>
      </c>
      <c r="S2422" t="b">
        <v>0</v>
      </c>
      <c r="T2422" t="inlineStr">
        <is>
          <t>N/A</t>
        </is>
      </c>
      <c r="U2422" t="b">
        <v>1</v>
      </c>
      <c r="V2422" t="inlineStr">
        <is>
          <t>Aditya Tade</t>
        </is>
      </c>
      <c r="W2422" s="1" t="n">
        <v>44595.63659722222</v>
      </c>
      <c r="X2422" t="n">
        <v>3399.0</v>
      </c>
      <c r="Y2422" t="n">
        <v>63.0</v>
      </c>
      <c r="Z2422" t="n">
        <v>0.0</v>
      </c>
      <c r="AA2422" t="n">
        <v>63.0</v>
      </c>
      <c r="AB2422" t="n">
        <v>0.0</v>
      </c>
      <c r="AC2422" t="n">
        <v>34.0</v>
      </c>
      <c r="AD2422" t="n">
        <v>21.0</v>
      </c>
      <c r="AE2422" t="n">
        <v>0.0</v>
      </c>
      <c r="AF2422" t="n">
        <v>0.0</v>
      </c>
      <c r="AG2422" t="n">
        <v>0.0</v>
      </c>
      <c r="AH2422" t="inlineStr">
        <is>
          <t>Vikash Suryakanth Parmar</t>
        </is>
      </c>
      <c r="AI2422" s="1" t="n">
        <v>44595.731944444444</v>
      </c>
      <c r="AJ2422" t="n">
        <v>856.0</v>
      </c>
      <c r="AK2422" t="n">
        <v>4.0</v>
      </c>
      <c r="AL2422" t="n">
        <v>0.0</v>
      </c>
      <c r="AM2422" t="n">
        <v>4.0</v>
      </c>
      <c r="AN2422" t="n">
        <v>0.0</v>
      </c>
      <c r="AO2422" t="n">
        <v>4.0</v>
      </c>
      <c r="AP2422" t="n">
        <v>17.0</v>
      </c>
      <c r="AQ2422" t="n">
        <v>0.0</v>
      </c>
      <c r="AR2422" t="n">
        <v>0.0</v>
      </c>
      <c r="AS2422" t="n">
        <v>0.0</v>
      </c>
      <c r="AT2422" t="inlineStr">
        <is>
          <t>N/A</t>
        </is>
      </c>
      <c r="AU2422" t="inlineStr">
        <is>
          <t>N/A</t>
        </is>
      </c>
      <c r="AV2422" t="inlineStr">
        <is>
          <t>N/A</t>
        </is>
      </c>
      <c r="AW2422" t="inlineStr">
        <is>
          <t>N/A</t>
        </is>
      </c>
      <c r="AX2422" t="inlineStr">
        <is>
          <t>N/A</t>
        </is>
      </c>
      <c r="AY2422" t="inlineStr">
        <is>
          <t>N/A</t>
        </is>
      </c>
      <c r="AZ2422" t="inlineStr">
        <is>
          <t>N/A</t>
        </is>
      </c>
      <c r="BA2422" t="inlineStr">
        <is>
          <t>N/A</t>
        </is>
      </c>
      <c r="BB2422" t="inlineStr">
        <is>
          <t>N/A</t>
        </is>
      </c>
      <c r="BC2422" t="inlineStr">
        <is>
          <t>N/A</t>
        </is>
      </c>
      <c r="BD2422" t="inlineStr">
        <is>
          <t>N/A</t>
        </is>
      </c>
      <c r="BE2422" t="inlineStr">
        <is>
          <t>N/A</t>
        </is>
      </c>
    </row>
    <row r="2423">
      <c r="A2423" t="inlineStr">
        <is>
          <t>WI22029851</t>
        </is>
      </c>
      <c r="B2423" t="inlineStr">
        <is>
          <t>DATA_VALIDATION</t>
        </is>
      </c>
      <c r="C2423" t="inlineStr">
        <is>
          <t>201300021237</t>
        </is>
      </c>
      <c r="D2423" t="inlineStr">
        <is>
          <t>Folder</t>
        </is>
      </c>
      <c r="E2423" s="2">
        <f>HYPERLINK("capsilon://?command=openfolder&amp;siteaddress=FAM.docvelocity-na8.net&amp;folderid=FXF12669B4-AE8E-020A-776A-4BB48BAD5385","FX22021541")</f>
        <v>0.0</v>
      </c>
      <c r="F2423" t="inlineStr">
        <is>
          <t/>
        </is>
      </c>
      <c r="G2423" t="inlineStr">
        <is>
          <t/>
        </is>
      </c>
      <c r="H2423" t="inlineStr">
        <is>
          <t>Mailitem</t>
        </is>
      </c>
      <c r="I2423" t="inlineStr">
        <is>
          <t>MI2202103435</t>
        </is>
      </c>
      <c r="J2423" t="n">
        <v>555.0</v>
      </c>
      <c r="K2423" t="inlineStr">
        <is>
          <t>COMPLETED</t>
        </is>
      </c>
      <c r="L2423" t="inlineStr">
        <is>
          <t>MARK_AS_COMPLETED</t>
        </is>
      </c>
      <c r="M2423" t="inlineStr">
        <is>
          <t>Queue</t>
        </is>
      </c>
      <c r="N2423" t="n">
        <v>2.0</v>
      </c>
      <c r="O2423" s="1" t="n">
        <v>44595.576145833336</v>
      </c>
      <c r="P2423" s="1" t="n">
        <v>44595.7484375</v>
      </c>
      <c r="Q2423" t="n">
        <v>9711.0</v>
      </c>
      <c r="R2423" t="n">
        <v>5175.0</v>
      </c>
      <c r="S2423" t="b">
        <v>0</v>
      </c>
      <c r="T2423" t="inlineStr">
        <is>
          <t>N/A</t>
        </is>
      </c>
      <c r="U2423" t="b">
        <v>1</v>
      </c>
      <c r="V2423" t="inlineStr">
        <is>
          <t>Amruta Erande</t>
        </is>
      </c>
      <c r="W2423" s="1" t="n">
        <v>44595.64894675926</v>
      </c>
      <c r="X2423" t="n">
        <v>3697.0</v>
      </c>
      <c r="Y2423" t="n">
        <v>430.0</v>
      </c>
      <c r="Z2423" t="n">
        <v>0.0</v>
      </c>
      <c r="AA2423" t="n">
        <v>430.0</v>
      </c>
      <c r="AB2423" t="n">
        <v>105.0</v>
      </c>
      <c r="AC2423" t="n">
        <v>188.0</v>
      </c>
      <c r="AD2423" t="n">
        <v>125.0</v>
      </c>
      <c r="AE2423" t="n">
        <v>0.0</v>
      </c>
      <c r="AF2423" t="n">
        <v>0.0</v>
      </c>
      <c r="AG2423" t="n">
        <v>0.0</v>
      </c>
      <c r="AH2423" t="inlineStr">
        <is>
          <t>Vikash Suryakanth Parmar</t>
        </is>
      </c>
      <c r="AI2423" s="1" t="n">
        <v>44595.7484375</v>
      </c>
      <c r="AJ2423" t="n">
        <v>1424.0</v>
      </c>
      <c r="AK2423" t="n">
        <v>7.0</v>
      </c>
      <c r="AL2423" t="n">
        <v>0.0</v>
      </c>
      <c r="AM2423" t="n">
        <v>7.0</v>
      </c>
      <c r="AN2423" t="n">
        <v>21.0</v>
      </c>
      <c r="AO2423" t="n">
        <v>7.0</v>
      </c>
      <c r="AP2423" t="n">
        <v>118.0</v>
      </c>
      <c r="AQ2423" t="n">
        <v>0.0</v>
      </c>
      <c r="AR2423" t="n">
        <v>0.0</v>
      </c>
      <c r="AS2423" t="n">
        <v>0.0</v>
      </c>
      <c r="AT2423" t="inlineStr">
        <is>
          <t>N/A</t>
        </is>
      </c>
      <c r="AU2423" t="inlineStr">
        <is>
          <t>N/A</t>
        </is>
      </c>
      <c r="AV2423" t="inlineStr">
        <is>
          <t>N/A</t>
        </is>
      </c>
      <c r="AW2423" t="inlineStr">
        <is>
          <t>N/A</t>
        </is>
      </c>
      <c r="AX2423" t="inlineStr">
        <is>
          <t>N/A</t>
        </is>
      </c>
      <c r="AY2423" t="inlineStr">
        <is>
          <t>N/A</t>
        </is>
      </c>
      <c r="AZ2423" t="inlineStr">
        <is>
          <t>N/A</t>
        </is>
      </c>
      <c r="BA2423" t="inlineStr">
        <is>
          <t>N/A</t>
        </is>
      </c>
      <c r="BB2423" t="inlineStr">
        <is>
          <t>N/A</t>
        </is>
      </c>
      <c r="BC2423" t="inlineStr">
        <is>
          <t>N/A</t>
        </is>
      </c>
      <c r="BD2423" t="inlineStr">
        <is>
          <t>N/A</t>
        </is>
      </c>
      <c r="BE2423" t="inlineStr">
        <is>
          <t>N/A</t>
        </is>
      </c>
    </row>
    <row r="2424">
      <c r="A2424" t="inlineStr">
        <is>
          <t>WI22029872</t>
        </is>
      </c>
      <c r="B2424" t="inlineStr">
        <is>
          <t>DATA_VALIDATION</t>
        </is>
      </c>
      <c r="C2424" t="inlineStr">
        <is>
          <t>201100014569</t>
        </is>
      </c>
      <c r="D2424" t="inlineStr">
        <is>
          <t>Folder</t>
        </is>
      </c>
      <c r="E2424" s="2">
        <f>HYPERLINK("capsilon://?command=openfolder&amp;siteaddress=FAM.docvelocity-na8.net&amp;folderid=FX729A4D6F-BA9D-5B26-476A-6B690C69B2A1","FX220113367")</f>
        <v>0.0</v>
      </c>
      <c r="F2424" t="inlineStr">
        <is>
          <t/>
        </is>
      </c>
      <c r="G2424" t="inlineStr">
        <is>
          <t/>
        </is>
      </c>
      <c r="H2424" t="inlineStr">
        <is>
          <t>Mailitem</t>
        </is>
      </c>
      <c r="I2424" t="inlineStr">
        <is>
          <t>MI2202104652</t>
        </is>
      </c>
      <c r="J2424" t="n">
        <v>69.0</v>
      </c>
      <c r="K2424" t="inlineStr">
        <is>
          <t>COMPLETED</t>
        </is>
      </c>
      <c r="L2424" t="inlineStr">
        <is>
          <t>MARK_AS_COMPLETED</t>
        </is>
      </c>
      <c r="M2424" t="inlineStr">
        <is>
          <t>Queue</t>
        </is>
      </c>
      <c r="N2424" t="n">
        <v>1.0</v>
      </c>
      <c r="O2424" s="1" t="n">
        <v>44595.580196759256</v>
      </c>
      <c r="P2424" s="1" t="n">
        <v>44595.622037037036</v>
      </c>
      <c r="Q2424" t="n">
        <v>3475.0</v>
      </c>
      <c r="R2424" t="n">
        <v>140.0</v>
      </c>
      <c r="S2424" t="b">
        <v>0</v>
      </c>
      <c r="T2424" t="inlineStr">
        <is>
          <t>N/A</t>
        </is>
      </c>
      <c r="U2424" t="b">
        <v>0</v>
      </c>
      <c r="V2424" t="inlineStr">
        <is>
          <t>Sumit Jarhad</t>
        </is>
      </c>
      <c r="W2424" s="1" t="n">
        <v>44595.622037037036</v>
      </c>
      <c r="X2424" t="n">
        <v>140.0</v>
      </c>
      <c r="Y2424" t="n">
        <v>0.0</v>
      </c>
      <c r="Z2424" t="n">
        <v>0.0</v>
      </c>
      <c r="AA2424" t="n">
        <v>0.0</v>
      </c>
      <c r="AB2424" t="n">
        <v>0.0</v>
      </c>
      <c r="AC2424" t="n">
        <v>0.0</v>
      </c>
      <c r="AD2424" t="n">
        <v>69.0</v>
      </c>
      <c r="AE2424" t="n">
        <v>57.0</v>
      </c>
      <c r="AF2424" t="n">
        <v>0.0</v>
      </c>
      <c r="AG2424" t="n">
        <v>4.0</v>
      </c>
      <c r="AH2424" t="inlineStr">
        <is>
          <t>N/A</t>
        </is>
      </c>
      <c r="AI2424" t="inlineStr">
        <is>
          <t>N/A</t>
        </is>
      </c>
      <c r="AJ2424" t="inlineStr">
        <is>
          <t>N/A</t>
        </is>
      </c>
      <c r="AK2424" t="inlineStr">
        <is>
          <t>N/A</t>
        </is>
      </c>
      <c r="AL2424" t="inlineStr">
        <is>
          <t>N/A</t>
        </is>
      </c>
      <c r="AM2424" t="inlineStr">
        <is>
          <t>N/A</t>
        </is>
      </c>
      <c r="AN2424" t="inlineStr">
        <is>
          <t>N/A</t>
        </is>
      </c>
      <c r="AO2424" t="inlineStr">
        <is>
          <t>N/A</t>
        </is>
      </c>
      <c r="AP2424" t="inlineStr">
        <is>
          <t>N/A</t>
        </is>
      </c>
      <c r="AQ2424" t="inlineStr">
        <is>
          <t>N/A</t>
        </is>
      </c>
      <c r="AR2424" t="inlineStr">
        <is>
          <t>N/A</t>
        </is>
      </c>
      <c r="AS2424" t="inlineStr">
        <is>
          <t>N/A</t>
        </is>
      </c>
      <c r="AT2424" t="inlineStr">
        <is>
          <t>N/A</t>
        </is>
      </c>
      <c r="AU2424" t="inlineStr">
        <is>
          <t>N/A</t>
        </is>
      </c>
      <c r="AV2424" t="inlineStr">
        <is>
          <t>N/A</t>
        </is>
      </c>
      <c r="AW2424" t="inlineStr">
        <is>
          <t>N/A</t>
        </is>
      </c>
      <c r="AX2424" t="inlineStr">
        <is>
          <t>N/A</t>
        </is>
      </c>
      <c r="AY2424" t="inlineStr">
        <is>
          <t>N/A</t>
        </is>
      </c>
      <c r="AZ2424" t="inlineStr">
        <is>
          <t>N/A</t>
        </is>
      </c>
      <c r="BA2424" t="inlineStr">
        <is>
          <t>N/A</t>
        </is>
      </c>
      <c r="BB2424" t="inlineStr">
        <is>
          <t>N/A</t>
        </is>
      </c>
      <c r="BC2424" t="inlineStr">
        <is>
          <t>N/A</t>
        </is>
      </c>
      <c r="BD2424" t="inlineStr">
        <is>
          <t>N/A</t>
        </is>
      </c>
      <c r="BE2424" t="inlineStr">
        <is>
          <t>N/A</t>
        </is>
      </c>
    </row>
    <row r="2425">
      <c r="A2425" t="inlineStr">
        <is>
          <t>WI22029882</t>
        </is>
      </c>
      <c r="B2425" t="inlineStr">
        <is>
          <t>DATA_VALIDATION</t>
        </is>
      </c>
      <c r="C2425" t="inlineStr">
        <is>
          <t>201300021166</t>
        </is>
      </c>
      <c r="D2425" t="inlineStr">
        <is>
          <t>Folder</t>
        </is>
      </c>
      <c r="E2425" s="2">
        <f>HYPERLINK("capsilon://?command=openfolder&amp;siteaddress=FAM.docvelocity-na8.net&amp;folderid=FXDAC207CB-0960-93AD-A500-59452FDC711A","FX220114089")</f>
        <v>0.0</v>
      </c>
      <c r="F2425" t="inlineStr">
        <is>
          <t/>
        </is>
      </c>
      <c r="G2425" t="inlineStr">
        <is>
          <t/>
        </is>
      </c>
      <c r="H2425" t="inlineStr">
        <is>
          <t>Mailitem</t>
        </is>
      </c>
      <c r="I2425" t="inlineStr">
        <is>
          <t>MI2202103922</t>
        </is>
      </c>
      <c r="J2425" t="n">
        <v>391.0</v>
      </c>
      <c r="K2425" t="inlineStr">
        <is>
          <t>COMPLETED</t>
        </is>
      </c>
      <c r="L2425" t="inlineStr">
        <is>
          <t>MARK_AS_COMPLETED</t>
        </is>
      </c>
      <c r="M2425" t="inlineStr">
        <is>
          <t>Queue</t>
        </is>
      </c>
      <c r="N2425" t="n">
        <v>2.0</v>
      </c>
      <c r="O2425" s="1" t="n">
        <v>44595.58216435185</v>
      </c>
      <c r="P2425" s="1" t="n">
        <v>44595.8383912037</v>
      </c>
      <c r="Q2425" t="n">
        <v>10803.0</v>
      </c>
      <c r="R2425" t="n">
        <v>11335.0</v>
      </c>
      <c r="S2425" t="b">
        <v>0</v>
      </c>
      <c r="T2425" t="inlineStr">
        <is>
          <t>N/A</t>
        </is>
      </c>
      <c r="U2425" t="b">
        <v>1</v>
      </c>
      <c r="V2425" t="inlineStr">
        <is>
          <t>Raman Vaidya</t>
        </is>
      </c>
      <c r="W2425" s="1" t="n">
        <v>44595.767592592594</v>
      </c>
      <c r="X2425" t="n">
        <v>7777.0</v>
      </c>
      <c r="Y2425" t="n">
        <v>369.0</v>
      </c>
      <c r="Z2425" t="n">
        <v>0.0</v>
      </c>
      <c r="AA2425" t="n">
        <v>369.0</v>
      </c>
      <c r="AB2425" t="n">
        <v>21.0</v>
      </c>
      <c r="AC2425" t="n">
        <v>244.0</v>
      </c>
      <c r="AD2425" t="n">
        <v>22.0</v>
      </c>
      <c r="AE2425" t="n">
        <v>0.0</v>
      </c>
      <c r="AF2425" t="n">
        <v>0.0</v>
      </c>
      <c r="AG2425" t="n">
        <v>0.0</v>
      </c>
      <c r="AH2425" t="inlineStr">
        <is>
          <t>Mohini Shinde</t>
        </is>
      </c>
      <c r="AI2425" s="1" t="n">
        <v>44595.8383912037</v>
      </c>
      <c r="AJ2425" t="n">
        <v>1119.0</v>
      </c>
      <c r="AK2425" t="n">
        <v>15.0</v>
      </c>
      <c r="AL2425" t="n">
        <v>0.0</v>
      </c>
      <c r="AM2425" t="n">
        <v>15.0</v>
      </c>
      <c r="AN2425" t="n">
        <v>21.0</v>
      </c>
      <c r="AO2425" t="n">
        <v>14.0</v>
      </c>
      <c r="AP2425" t="n">
        <v>7.0</v>
      </c>
      <c r="AQ2425" t="n">
        <v>0.0</v>
      </c>
      <c r="AR2425" t="n">
        <v>0.0</v>
      </c>
      <c r="AS2425" t="n">
        <v>0.0</v>
      </c>
      <c r="AT2425" t="inlineStr">
        <is>
          <t>N/A</t>
        </is>
      </c>
      <c r="AU2425" t="inlineStr">
        <is>
          <t>N/A</t>
        </is>
      </c>
      <c r="AV2425" t="inlineStr">
        <is>
          <t>N/A</t>
        </is>
      </c>
      <c r="AW2425" t="inlineStr">
        <is>
          <t>N/A</t>
        </is>
      </c>
      <c r="AX2425" t="inlineStr">
        <is>
          <t>N/A</t>
        </is>
      </c>
      <c r="AY2425" t="inlineStr">
        <is>
          <t>N/A</t>
        </is>
      </c>
      <c r="AZ2425" t="inlineStr">
        <is>
          <t>N/A</t>
        </is>
      </c>
      <c r="BA2425" t="inlineStr">
        <is>
          <t>N/A</t>
        </is>
      </c>
      <c r="BB2425" t="inlineStr">
        <is>
          <t>N/A</t>
        </is>
      </c>
      <c r="BC2425" t="inlineStr">
        <is>
          <t>N/A</t>
        </is>
      </c>
      <c r="BD2425" t="inlineStr">
        <is>
          <t>N/A</t>
        </is>
      </c>
      <c r="BE24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2022-02-27T16:00:01Z</dcterms:created>
  <dc:creator>Apache POI</dc:creator>
</coreProperties>
</file>