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0390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Pending Report - Analyzer TPO Conditions</t>
        </is>
      </c>
    </row>
    <row r="3">
      <c r="A3" t="inlineStr">
        <is>
          <t>Report Type:</t>
        </is>
      </c>
      <c r="B3" t="inlineStr">
        <is>
          <t>Pending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QUE5D2E6935-BBC1-C9E9-81E5-DE67701C11B4</t>
        </is>
      </c>
    </row>
    <row r="6">
      <c r="A6" t="inlineStr">
        <is>
          <t>Queue Name:</t>
        </is>
      </c>
      <c r="B6" t="inlineStr">
        <is>
          <t>Analyzers - TPO Conditions</t>
        </is>
      </c>
    </row>
    <row r="7">
      <c r="A7" t="inlineStr">
        <is>
          <t>Report Date/Time:</t>
        </is>
      </c>
      <c r="B7" s="1" t="n">
        <v>44610.45844090278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44593.0</v>
      </c>
    </row>
    <row r="10">
      <c r="A10" t="inlineStr">
        <is>
          <t>End Time:</t>
        </is>
      </c>
      <c r="B10" s="1" t="n">
        <v>44610.45844090278</v>
      </c>
    </row>
    <row r="11">
      <c r="A11" t="inlineStr">
        <is>
          <t>Distribution List:</t>
        </is>
      </c>
      <c r="B11" t="inlineStr">
        <is>
          <t>pnardi@financeofamerica.com</t>
        </is>
      </c>
    </row>
    <row r="12">
      <c r="A12" t="inlineStr">
        <is>
          <t/>
        </is>
      </c>
      <c r="B12" t="inlineStr">
        <is>
          <t>Kishor.Gunjal@ICE.com</t>
        </is>
      </c>
    </row>
    <row r="13">
      <c r="A13" t="inlineStr">
        <is>
          <t/>
        </is>
      </c>
      <c r="B13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23.3671875" customWidth="true"/>
    <col min="4" max="4" width="15.6875" customWidth="true"/>
    <col min="5" max="5" width="13.69140625" customWidth="true"/>
    <col min="6" max="6" width="9.1796875" customWidth="true"/>
    <col min="7" max="7" width="8.515625" customWidth="true"/>
    <col min="8" max="8" width="9.9375" customWidth="true"/>
    <col min="9" max="9" width="13.109375" customWidth="true"/>
    <col min="10" max="10" width="17.48046875" customWidth="true"/>
    <col min="11" max="11" width="14.8984375" customWidth="true"/>
    <col min="12" max="12" width="25.2109375" customWidth="true"/>
    <col min="13" max="13" width="10.6640625" customWidth="true"/>
    <col min="14" max="14" width="33.21875" customWidth="true"/>
    <col min="15" max="15" width="26.02734375" customWidth="true"/>
    <col min="16" max="16" width="16.40625" customWidth="true"/>
    <col min="17" max="17" width="10.3671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Workitem Creation Date</t>
        </is>
      </c>
      <c r="D1" s="3" t="inlineStr">
        <is>
          <t>Folder Identifier</t>
        </is>
      </c>
      <c r="E1" s="3" t="inlineStr">
        <is>
          <t>Work Context</t>
        </is>
      </c>
      <c r="F1" s="3" t="inlineStr">
        <is>
          <t>Folder ID</t>
        </is>
      </c>
      <c r="G1" s="3" t="inlineStr">
        <is>
          <t>Inbox ID</t>
        </is>
      </c>
      <c r="H1" s="3" t="inlineStr">
        <is>
          <t>Thread ID</t>
        </is>
      </c>
      <c r="I1" s="3" t="inlineStr">
        <is>
          <t>Payload Type</t>
        </is>
      </c>
      <c r="J1" s="3" t="inlineStr">
        <is>
          <t>Payload reference</t>
        </is>
      </c>
      <c r="K1" s="3" t="inlineStr">
        <is>
          <t>Overdue status</t>
        </is>
      </c>
      <c r="L1" s="3" t="inlineStr">
        <is>
          <t>Overdue time (in Minutes)</t>
        </is>
      </c>
      <c r="M1" s="3" t="inlineStr">
        <is>
          <t>Last Pass #</t>
        </is>
      </c>
      <c r="N1" s="3" t="inlineStr">
        <is>
          <t>Status (Pass 1 Complete, Escalated)</t>
        </is>
      </c>
      <c r="O1" s="3" t="inlineStr">
        <is>
          <t>Time in Queue (in Minutes)</t>
        </is>
      </c>
      <c r="P1" s="3" t="inlineStr">
        <is>
          <t>Work Unit Count</t>
        </is>
      </c>
      <c r="Q1" s="3" t="inlineStr">
        <is>
          <t>Prioritized</t>
        </is>
      </c>
    </row>
    <row r="2">
      <c r="A2" t="inlineStr">
        <is>
          <t>WI220253672</t>
        </is>
      </c>
      <c r="B2" t="inlineStr">
        <is>
          <t>DATA_VALIDATION</t>
        </is>
      </c>
      <c r="C2" s="1" t="n">
        <v>44610.38767361111</v>
      </c>
      <c r="D2" t="inlineStr">
        <is>
          <t>201100014337</t>
        </is>
      </c>
      <c r="E2" t="inlineStr">
        <is>
          <t>Folder</t>
        </is>
      </c>
      <c r="F2" s="2">
        <f>HYPERLINK("capsilon://?command=openfolder&amp;siteaddress=FAM.docvelocity-na8.net&amp;folderid=FXA4E5F561-4A9C-2260-C163-395BC8537C29","FX21128088")</f>
        <v>0.0</v>
      </c>
      <c r="G2" t="inlineStr">
        <is>
          <t/>
        </is>
      </c>
      <c r="H2" t="inlineStr">
        <is>
          <t/>
        </is>
      </c>
      <c r="I2" t="inlineStr">
        <is>
          <t>Mailitem</t>
        </is>
      </c>
      <c r="J2" t="inlineStr">
        <is>
          <t>MI2202545432</t>
        </is>
      </c>
      <c r="K2" t="b">
        <v>0</v>
      </c>
      <c r="L2" t="n">
        <v>0.0</v>
      </c>
      <c r="M2" t="n">
        <v>0.0</v>
      </c>
      <c r="N2" t="inlineStr">
        <is>
          <t>SKIPPED</t>
        </is>
      </c>
      <c r="O2" t="n">
        <v>101.0</v>
      </c>
      <c r="P2" t="n">
        <v>28.0</v>
      </c>
      <c r="Q2" t="b">
        <v>0</v>
      </c>
    </row>
    <row r="3">
      <c r="A3" t="inlineStr">
        <is>
          <t>WI220253726</t>
        </is>
      </c>
      <c r="B3" t="inlineStr">
        <is>
          <t>DATA_VALIDATION</t>
        </is>
      </c>
      <c r="C3" s="1" t="n">
        <v>44610.40665509259</v>
      </c>
      <c r="D3" t="inlineStr">
        <is>
          <t>201330004661</t>
        </is>
      </c>
      <c r="E3" t="inlineStr">
        <is>
          <t>Folder</t>
        </is>
      </c>
      <c r="F3" s="2">
        <f>HYPERLINK("capsilon://?command=openfolder&amp;siteaddress=FAM.docvelocity-na8.net&amp;folderid=FX3EF7EF68-CAAF-3FCF-49B4-5CFB85592C22","FX22016238")</f>
        <v>0.0</v>
      </c>
      <c r="G3" t="inlineStr">
        <is>
          <t/>
        </is>
      </c>
      <c r="H3" t="inlineStr">
        <is>
          <t/>
        </is>
      </c>
      <c r="I3" t="inlineStr">
        <is>
          <t>Mailitem</t>
        </is>
      </c>
      <c r="J3" t="inlineStr">
        <is>
          <t>MI2202546073</t>
        </is>
      </c>
      <c r="K3" t="b">
        <v>0</v>
      </c>
      <c r="L3" t="n">
        <v>0.0</v>
      </c>
      <c r="M3" t="n">
        <v>0.0</v>
      </c>
      <c r="N3" t="inlineStr">
        <is>
          <t>SKIPPED</t>
        </is>
      </c>
      <c r="O3" t="n">
        <v>74.0</v>
      </c>
      <c r="P3" t="n">
        <v>28.0</v>
      </c>
      <c r="Q3" t="b">
        <v>0</v>
      </c>
    </row>
    <row r="4">
      <c r="A4" t="inlineStr">
        <is>
          <t>WI220253771</t>
        </is>
      </c>
      <c r="B4" t="inlineStr">
        <is>
          <t>DATA_VALIDATION</t>
        </is>
      </c>
      <c r="C4" s="1" t="n">
        <v>44610.41945601852</v>
      </c>
      <c r="D4" t="inlineStr">
        <is>
          <t>201300021261</t>
        </is>
      </c>
      <c r="E4" t="inlineStr">
        <is>
          <t>Folder</t>
        </is>
      </c>
      <c r="F4" s="2">
        <f>HYPERLINK("capsilon://?command=openfolder&amp;siteaddress=FAM.docvelocity-na8.net&amp;folderid=FX20C3E760-B558-F651-5A13-839A4D5DD11B","FX22022306")</f>
        <v>0.0</v>
      </c>
      <c r="G4" t="inlineStr">
        <is>
          <t/>
        </is>
      </c>
      <c r="H4" t="inlineStr">
        <is>
          <t/>
        </is>
      </c>
      <c r="I4" t="inlineStr">
        <is>
          <t>Mailitem</t>
        </is>
      </c>
      <c r="J4" t="inlineStr">
        <is>
          <t>MI2202546584</t>
        </is>
      </c>
      <c r="K4" t="b">
        <v>0</v>
      </c>
      <c r="L4" t="n">
        <v>0.0</v>
      </c>
      <c r="M4" t="n">
        <v>0.0</v>
      </c>
      <c r="N4" t="inlineStr">
        <is>
          <t>CANCELED</t>
        </is>
      </c>
      <c r="O4" t="n">
        <v>56.0</v>
      </c>
      <c r="P4" t="n">
        <v>66.0</v>
      </c>
      <c r="Q4" t="b">
        <v>0</v>
      </c>
    </row>
    <row r="5">
      <c r="A5" t="inlineStr">
        <is>
          <t>WI220253853</t>
        </is>
      </c>
      <c r="B5" t="inlineStr">
        <is>
          <t>DATA_VALIDATION</t>
        </is>
      </c>
      <c r="C5" s="1" t="n">
        <v>44610.43070601852</v>
      </c>
      <c r="D5" t="inlineStr">
        <is>
          <t>201300021362</t>
        </is>
      </c>
      <c r="E5" t="inlineStr">
        <is>
          <t>Folder</t>
        </is>
      </c>
      <c r="F5" s="2">
        <f>HYPERLINK("capsilon://?command=openfolder&amp;siteaddress=FAM.docvelocity-na8.net&amp;folderid=FXEE623646-1C9F-57A0-22A3-DAE17C764508","FX22024416")</f>
        <v>0.0</v>
      </c>
      <c r="G5" t="inlineStr">
        <is>
          <t/>
        </is>
      </c>
      <c r="H5" t="inlineStr">
        <is>
          <t/>
        </is>
      </c>
      <c r="I5" t="inlineStr">
        <is>
          <t>Mailitem</t>
        </is>
      </c>
      <c r="J5" t="inlineStr">
        <is>
          <t>MI2202547315</t>
        </is>
      </c>
      <c r="K5" t="b">
        <v>0</v>
      </c>
      <c r="L5" t="n">
        <v>0.0</v>
      </c>
      <c r="M5" t="n">
        <v>0.0</v>
      </c>
      <c r="N5" t="inlineStr">
        <is>
          <t>NEW</t>
        </is>
      </c>
      <c r="O5" t="n">
        <v>39.0</v>
      </c>
      <c r="P5" t="n">
        <v>66.0</v>
      </c>
      <c r="Q5" t="b">
        <v>0</v>
      </c>
    </row>
    <row r="6">
      <c r="A6" t="inlineStr">
        <is>
          <t>WI220254027</t>
        </is>
      </c>
      <c r="B6" t="inlineStr">
        <is>
          <t>DATA_VALIDATION</t>
        </is>
      </c>
      <c r="C6" s="1" t="n">
        <v>44610.450277777774</v>
      </c>
      <c r="D6" t="inlineStr">
        <is>
          <t>201300020395</t>
        </is>
      </c>
      <c r="E6" t="inlineStr">
        <is>
          <t>Folder</t>
        </is>
      </c>
      <c r="F6" s="2">
        <f>HYPERLINK("capsilon://?command=openfolder&amp;siteaddress=FAM.docvelocity-na8.net&amp;folderid=FXFD383B80-1454-58B9-97F9-14F7727DE728","FX21129434")</f>
        <v>0.0</v>
      </c>
      <c r="G6" t="inlineStr">
        <is>
          <t/>
        </is>
      </c>
      <c r="H6" t="inlineStr">
        <is>
          <t/>
        </is>
      </c>
      <c r="I6" t="inlineStr">
        <is>
          <t>Mailitem</t>
        </is>
      </c>
      <c r="J6" t="inlineStr">
        <is>
          <t>MI2202548472</t>
        </is>
      </c>
      <c r="K6" t="b">
        <v>0</v>
      </c>
      <c r="L6" t="n">
        <v>0.0</v>
      </c>
      <c r="M6" t="n">
        <v>0.0</v>
      </c>
      <c r="N6" t="inlineStr">
        <is>
          <t>NEW</t>
        </is>
      </c>
      <c r="O6" t="n">
        <v>11.0</v>
      </c>
      <c r="P6" t="n">
        <v>53.0</v>
      </c>
      <c r="Q6" t="b">
        <v>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2022-02-18T16:00:09Z</dcterms:created>
  <dc:creator>Apache POI</dc:creator>
</coreProperties>
</file>