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5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Pending Report - Analyzer TPO</t>
        </is>
      </c>
    </row>
    <row r="3">
      <c r="A3" t="inlineStr">
        <is>
          <t>Report Type:</t>
        </is>
      </c>
      <c r="B3" t="inlineStr">
        <is>
          <t>Pending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QUEB933763E-342E-3D8D-2C49-CE36BC1C38D3</t>
        </is>
      </c>
    </row>
    <row r="6">
      <c r="A6" t="inlineStr">
        <is>
          <t>Queue Name:</t>
        </is>
      </c>
      <c r="B6" t="inlineStr">
        <is>
          <t>Analyzers - TPO</t>
        </is>
      </c>
    </row>
    <row r="7">
      <c r="A7" t="inlineStr">
        <is>
          <t>Report Date/Time:</t>
        </is>
      </c>
      <c r="B7" s="1" t="n">
        <v>44609.4583659375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44593.0</v>
      </c>
    </row>
    <row r="10">
      <c r="A10" t="inlineStr">
        <is>
          <t>End Time:</t>
        </is>
      </c>
      <c r="B10" s="1" t="n">
        <v>44609.4583659375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devendra.naidu@elliemae.com</t>
        </is>
      </c>
    </row>
    <row r="13">
      <c r="A13" t="inlineStr">
        <is>
          <t/>
        </is>
      </c>
      <c r="B13" t="inlineStr">
        <is>
          <t>Paul.Nardi@financeofamerica.com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23.3671875" customWidth="true"/>
    <col min="4" max="4" width="15.6875" customWidth="true"/>
    <col min="5" max="5" width="13.69140625" customWidth="true"/>
    <col min="6" max="6" width="9.1796875" customWidth="true"/>
    <col min="7" max="7" width="8.515625" customWidth="true"/>
    <col min="8" max="8" width="9.9375" customWidth="true"/>
    <col min="9" max="9" width="13.109375" customWidth="true"/>
    <col min="10" max="10" width="17.48046875" customWidth="true"/>
    <col min="11" max="11" width="14.8984375" customWidth="true"/>
    <col min="12" max="12" width="25.2109375" customWidth="true"/>
    <col min="13" max="13" width="10.6640625" customWidth="true"/>
    <col min="14" max="14" width="33.21875" customWidth="true"/>
    <col min="15" max="15" width="26.02734375" customWidth="true"/>
    <col min="16" max="16" width="16.40625" customWidth="true"/>
    <col min="17" max="17" width="10.3671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Workitem Creation Date</t>
        </is>
      </c>
      <c r="D1" s="3" t="inlineStr">
        <is>
          <t>Folder Identifier</t>
        </is>
      </c>
      <c r="E1" s="3" t="inlineStr">
        <is>
          <t>Work Context</t>
        </is>
      </c>
      <c r="F1" s="3" t="inlineStr">
        <is>
          <t>Folder ID</t>
        </is>
      </c>
      <c r="G1" s="3" t="inlineStr">
        <is>
          <t>Inbox ID</t>
        </is>
      </c>
      <c r="H1" s="3" t="inlineStr">
        <is>
          <t>Thread ID</t>
        </is>
      </c>
      <c r="I1" s="3" t="inlineStr">
        <is>
          <t>Payload Type</t>
        </is>
      </c>
      <c r="J1" s="3" t="inlineStr">
        <is>
          <t>Payload reference</t>
        </is>
      </c>
      <c r="K1" s="3" t="inlineStr">
        <is>
          <t>Overdue status</t>
        </is>
      </c>
      <c r="L1" s="3" t="inlineStr">
        <is>
          <t>Overdue time (in Minutes)</t>
        </is>
      </c>
      <c r="M1" s="3" t="inlineStr">
        <is>
          <t>Last Pass #</t>
        </is>
      </c>
      <c r="N1" s="3" t="inlineStr">
        <is>
          <t>Status (Pass 1 Complete, Escalated)</t>
        </is>
      </c>
      <c r="O1" s="3" t="inlineStr">
        <is>
          <t>Time in Queue (in Minutes)</t>
        </is>
      </c>
      <c r="P1" s="3" t="inlineStr">
        <is>
          <t>Work Unit Count</t>
        </is>
      </c>
      <c r="Q1" s="3" t="inlineStr">
        <is>
          <t>Prioritized</t>
        </is>
      </c>
    </row>
    <row r="2">
      <c r="A2" t="inlineStr">
        <is>
          <t>WI220246504</t>
        </is>
      </c>
      <c r="B2" t="inlineStr">
        <is>
          <t>DATA_VALIDATION</t>
        </is>
      </c>
      <c r="C2" s="1" t="n">
        <v>44608.595347222225</v>
      </c>
      <c r="D2" t="inlineStr">
        <is>
          <t>201300021487</t>
        </is>
      </c>
      <c r="E2" t="inlineStr">
        <is>
          <t>Folder</t>
        </is>
      </c>
      <c r="F2" s="2">
        <f>HYPERLINK("capsilon://?command=openfolder&amp;siteaddress=FAM.docvelocity-na8.net&amp;folderid=FXD059769F-2D6C-81F5-3EBE-97552FD6A645","FX22026930")</f>
        <v>0.0</v>
      </c>
      <c r="G2" t="inlineStr">
        <is>
          <t/>
        </is>
      </c>
      <c r="H2" t="inlineStr">
        <is>
          <t/>
        </is>
      </c>
      <c r="I2" t="inlineStr">
        <is>
          <t>Mailitem</t>
        </is>
      </c>
      <c r="J2" t="inlineStr">
        <is>
          <t>MI2202477624</t>
        </is>
      </c>
      <c r="K2" t="b">
        <v>1</v>
      </c>
      <c r="L2" t="n">
        <v>522.0</v>
      </c>
      <c r="M2" t="n">
        <v>1.0</v>
      </c>
      <c r="N2" t="inlineStr">
        <is>
          <t>CANCELED</t>
        </is>
      </c>
      <c r="O2" t="n">
        <v>1242.0</v>
      </c>
      <c r="P2" t="n">
        <v>28.0</v>
      </c>
      <c r="Q2" t="b">
        <v>0</v>
      </c>
    </row>
    <row r="3">
      <c r="A3" t="inlineStr">
        <is>
          <t>WI220246690</t>
        </is>
      </c>
      <c r="B3" t="inlineStr">
        <is>
          <t>DATA_VALIDATION</t>
        </is>
      </c>
      <c r="C3" s="1" t="n">
        <v>44608.61309027778</v>
      </c>
      <c r="D3" t="inlineStr">
        <is>
          <t>201348000277</t>
        </is>
      </c>
      <c r="E3" t="inlineStr">
        <is>
          <t>Folder</t>
        </is>
      </c>
      <c r="F3" s="2">
        <f>HYPERLINK("capsilon://?command=openfolder&amp;siteaddress=FAM.docvelocity-na8.net&amp;folderid=FX8E23F974-A8CD-12F4-5886-05D9BE569BDA","FX22017102")</f>
        <v>0.0</v>
      </c>
      <c r="G3" t="inlineStr">
        <is>
          <t/>
        </is>
      </c>
      <c r="H3" t="inlineStr">
        <is>
          <t/>
        </is>
      </c>
      <c r="I3" t="inlineStr">
        <is>
          <t>Mailitem</t>
        </is>
      </c>
      <c r="J3" t="inlineStr">
        <is>
          <t>MI2202479746</t>
        </is>
      </c>
      <c r="K3" t="b">
        <v>1</v>
      </c>
      <c r="L3" t="n">
        <v>497.0</v>
      </c>
      <c r="M3" t="n">
        <v>1.0</v>
      </c>
      <c r="N3" t="inlineStr">
        <is>
          <t>PASSED 1</t>
        </is>
      </c>
      <c r="O3" t="n">
        <v>1217.0</v>
      </c>
      <c r="P3" t="n">
        <v>38.0</v>
      </c>
      <c r="Q3" t="b">
        <v>0</v>
      </c>
    </row>
    <row r="4">
      <c r="A4" t="inlineStr">
        <is>
          <t>WI220246693</t>
        </is>
      </c>
      <c r="B4" t="inlineStr">
        <is>
          <t>DATA_VALIDATION</t>
        </is>
      </c>
      <c r="C4" s="1" t="n">
        <v>44608.613391203704</v>
      </c>
      <c r="D4" t="inlineStr">
        <is>
          <t>201340000608</t>
        </is>
      </c>
      <c r="E4" t="inlineStr">
        <is>
          <t>Folder</t>
        </is>
      </c>
      <c r="F4" s="2">
        <f>HYPERLINK("capsilon://?command=openfolder&amp;siteaddress=FAM.docvelocity-na8.net&amp;folderid=FXE7715D43-73DB-422B-EE97-139B7BA94D7A","FX22026199")</f>
        <v>0.0</v>
      </c>
      <c r="G4" t="inlineStr">
        <is>
          <t/>
        </is>
      </c>
      <c r="H4" t="inlineStr">
        <is>
          <t/>
        </is>
      </c>
      <c r="I4" t="inlineStr">
        <is>
          <t>Mailitem</t>
        </is>
      </c>
      <c r="J4" t="inlineStr">
        <is>
          <t>MI2202479779</t>
        </is>
      </c>
      <c r="K4" t="b">
        <v>1</v>
      </c>
      <c r="L4" t="n">
        <v>496.0</v>
      </c>
      <c r="M4" t="n">
        <v>1.0</v>
      </c>
      <c r="N4" t="inlineStr">
        <is>
          <t>PASSED 1</t>
        </is>
      </c>
      <c r="O4" t="n">
        <v>1216.0</v>
      </c>
      <c r="P4" t="n">
        <v>33.0</v>
      </c>
      <c r="Q4" t="b">
        <v>0</v>
      </c>
    </row>
    <row r="5">
      <c r="A5" t="inlineStr">
        <is>
          <t>WI220246865</t>
        </is>
      </c>
      <c r="B5" t="inlineStr">
        <is>
          <t>DATA_VALIDATION</t>
        </is>
      </c>
      <c r="C5" s="1" t="n">
        <v>44608.63795138889</v>
      </c>
      <c r="D5" t="inlineStr">
        <is>
          <t>201100014653</t>
        </is>
      </c>
      <c r="E5" t="inlineStr">
        <is>
          <t>Folder</t>
        </is>
      </c>
      <c r="F5" s="2">
        <f>HYPERLINK("capsilon://?command=openfolder&amp;siteaddress=FAM.docvelocity-na8.net&amp;folderid=FX914168FF-F14E-6999-5F48-117E22A24F47","FX22024481")</f>
        <v>0.0</v>
      </c>
      <c r="G5" t="inlineStr">
        <is>
          <t/>
        </is>
      </c>
      <c r="H5" t="inlineStr">
        <is>
          <t/>
        </is>
      </c>
      <c r="I5" t="inlineStr">
        <is>
          <t>Mailitem</t>
        </is>
      </c>
      <c r="J5" t="inlineStr">
        <is>
          <t>MI2202482134</t>
        </is>
      </c>
      <c r="K5" t="b">
        <v>1</v>
      </c>
      <c r="L5" t="n">
        <v>461.0</v>
      </c>
      <c r="M5" t="n">
        <v>1.0</v>
      </c>
      <c r="N5" t="inlineStr">
        <is>
          <t>PASSED 1</t>
        </is>
      </c>
      <c r="O5" t="n">
        <v>1181.0</v>
      </c>
      <c r="P5" t="n">
        <v>30.0</v>
      </c>
      <c r="Q5" t="b">
        <v>0</v>
      </c>
    </row>
    <row r="6">
      <c r="A6" t="inlineStr">
        <is>
          <t>WI220247008</t>
        </is>
      </c>
      <c r="B6" t="inlineStr">
        <is>
          <t>DATA_VALIDATION</t>
        </is>
      </c>
      <c r="C6" s="1" t="n">
        <v>44608.651400462964</v>
      </c>
      <c r="D6" t="inlineStr">
        <is>
          <t>201300021458</t>
        </is>
      </c>
      <c r="E6" t="inlineStr">
        <is>
          <t>Folder</t>
        </is>
      </c>
      <c r="F6" s="2">
        <f>HYPERLINK("capsilon://?command=openfolder&amp;siteaddress=FAM.docvelocity-na8.net&amp;folderid=FXF5F64038-95F2-FD07-123A-C6A2D87010D4","FX22026341")</f>
        <v>0.0</v>
      </c>
      <c r="G6" t="inlineStr">
        <is>
          <t/>
        </is>
      </c>
      <c r="H6" t="inlineStr">
        <is>
          <t/>
        </is>
      </c>
      <c r="I6" t="inlineStr">
        <is>
          <t>Mailitem</t>
        </is>
      </c>
      <c r="J6" t="inlineStr">
        <is>
          <t>MI2202483400</t>
        </is>
      </c>
      <c r="K6" t="b">
        <v>1</v>
      </c>
      <c r="L6" t="n">
        <v>442.0</v>
      </c>
      <c r="M6" t="n">
        <v>1.0</v>
      </c>
      <c r="N6" t="inlineStr">
        <is>
          <t>PASSED 1</t>
        </is>
      </c>
      <c r="O6" t="n">
        <v>1162.0</v>
      </c>
      <c r="P6" t="n">
        <v>38.0</v>
      </c>
      <c r="Q6" t="b">
        <v>0</v>
      </c>
    </row>
    <row r="7">
      <c r="A7" t="inlineStr">
        <is>
          <t>WI220247030</t>
        </is>
      </c>
      <c r="B7" t="inlineStr">
        <is>
          <t>DATA_VALIDATION</t>
        </is>
      </c>
      <c r="C7" s="1" t="n">
        <v>44608.654375</v>
      </c>
      <c r="D7" t="inlineStr">
        <is>
          <t>201300021491</t>
        </is>
      </c>
      <c r="E7" t="inlineStr">
        <is>
          <t>Folder</t>
        </is>
      </c>
      <c r="F7" s="2">
        <f>HYPERLINK("capsilon://?command=openfolder&amp;siteaddress=FAM.docvelocity-na8.net&amp;folderid=FX5230AB05-D2EA-AE1B-5639-81E31E216290","FX22027038")</f>
        <v>0.0</v>
      </c>
      <c r="G7" t="inlineStr">
        <is>
          <t/>
        </is>
      </c>
      <c r="H7" t="inlineStr">
        <is>
          <t/>
        </is>
      </c>
      <c r="I7" t="inlineStr">
        <is>
          <t>Mailitem</t>
        </is>
      </c>
      <c r="J7" t="inlineStr">
        <is>
          <t>MI2202483668</t>
        </is>
      </c>
      <c r="K7" t="b">
        <v>1</v>
      </c>
      <c r="L7" t="n">
        <v>437.0</v>
      </c>
      <c r="M7" t="n">
        <v>1.0</v>
      </c>
      <c r="N7" t="inlineStr">
        <is>
          <t>PASSED 1</t>
        </is>
      </c>
      <c r="O7" t="n">
        <v>1157.0</v>
      </c>
      <c r="P7" t="n">
        <v>30.0</v>
      </c>
      <c r="Q7" t="b">
        <v>0</v>
      </c>
    </row>
    <row r="8">
      <c r="A8" t="inlineStr">
        <is>
          <t>WI220247558</t>
        </is>
      </c>
      <c r="B8" t="inlineStr">
        <is>
          <t>DATA_VALIDATION</t>
        </is>
      </c>
      <c r="C8" s="1" t="n">
        <v>44608.70903935185</v>
      </c>
      <c r="D8" t="inlineStr">
        <is>
          <t>201308008059</t>
        </is>
      </c>
      <c r="E8" t="inlineStr">
        <is>
          <t>Folder</t>
        </is>
      </c>
      <c r="F8" s="2">
        <f>HYPERLINK("capsilon://?command=openfolder&amp;siteaddress=FAM.docvelocity-na8.net&amp;folderid=FX695280C4-4D1D-1FBA-CD25-8346791A3F3A","FX22014465")</f>
        <v>0.0</v>
      </c>
      <c r="G8" t="inlineStr">
        <is>
          <t/>
        </is>
      </c>
      <c r="H8" t="inlineStr">
        <is>
          <t/>
        </is>
      </c>
      <c r="I8" t="inlineStr">
        <is>
          <t>Mailitem</t>
        </is>
      </c>
      <c r="J8" t="inlineStr">
        <is>
          <t>MI2202488447</t>
        </is>
      </c>
      <c r="K8" t="b">
        <v>1</v>
      </c>
      <c r="L8" t="n">
        <v>359.0</v>
      </c>
      <c r="M8" t="n">
        <v>1.0</v>
      </c>
      <c r="N8" t="inlineStr">
        <is>
          <t>PASSED 1</t>
        </is>
      </c>
      <c r="O8" t="n">
        <v>1079.0</v>
      </c>
      <c r="P8" t="n">
        <v>65.0</v>
      </c>
      <c r="Q8" t="b">
        <v>0</v>
      </c>
    </row>
    <row r="9">
      <c r="A9" t="inlineStr">
        <is>
          <t>WI220247559</t>
        </is>
      </c>
      <c r="B9" t="inlineStr">
        <is>
          <t>DATA_VALIDATION</t>
        </is>
      </c>
      <c r="C9" s="1" t="n">
        <v>44608.70915509259</v>
      </c>
      <c r="D9" t="inlineStr">
        <is>
          <t>201308008059</t>
        </is>
      </c>
      <c r="E9" t="inlineStr">
        <is>
          <t>Folder</t>
        </is>
      </c>
      <c r="F9" s="2">
        <f>HYPERLINK("capsilon://?command=openfolder&amp;siteaddress=FAM.docvelocity-na8.net&amp;folderid=FX695280C4-4D1D-1FBA-CD25-8346791A3F3A","FX22014465")</f>
        <v>0.0</v>
      </c>
      <c r="G9" t="inlineStr">
        <is>
          <t/>
        </is>
      </c>
      <c r="H9" t="inlineStr">
        <is>
          <t/>
        </is>
      </c>
      <c r="I9" t="inlineStr">
        <is>
          <t>Mailitem</t>
        </is>
      </c>
      <c r="J9" t="inlineStr">
        <is>
          <t>MI2202488459</t>
        </is>
      </c>
      <c r="K9" t="b">
        <v>1</v>
      </c>
      <c r="L9" t="n">
        <v>358.0</v>
      </c>
      <c r="M9" t="n">
        <v>1.0</v>
      </c>
      <c r="N9" t="inlineStr">
        <is>
          <t>PASSED 1</t>
        </is>
      </c>
      <c r="O9" t="n">
        <v>1078.0</v>
      </c>
      <c r="P9" t="n">
        <v>80.0</v>
      </c>
      <c r="Q9" t="b">
        <v>0</v>
      </c>
    </row>
    <row r="10">
      <c r="A10" t="inlineStr">
        <is>
          <t>WI220247579</t>
        </is>
      </c>
      <c r="B10" t="inlineStr">
        <is>
          <t>DATA_VALIDATION</t>
        </is>
      </c>
      <c r="C10" s="1" t="n">
        <v>44608.70993055555</v>
      </c>
      <c r="D10" t="inlineStr">
        <is>
          <t>201308008059</t>
        </is>
      </c>
      <c r="E10" t="inlineStr">
        <is>
          <t>Folder</t>
        </is>
      </c>
      <c r="F10" s="2">
        <f>HYPERLINK("capsilon://?command=openfolder&amp;siteaddress=FAM.docvelocity-na8.net&amp;folderid=FX695280C4-4D1D-1FBA-CD25-8346791A3F3A","FX22014465")</f>
        <v>0.0</v>
      </c>
      <c r="G10" t="inlineStr">
        <is>
          <t/>
        </is>
      </c>
      <c r="H10" t="inlineStr">
        <is>
          <t/>
        </is>
      </c>
      <c r="I10" t="inlineStr">
        <is>
          <t>Mailitem</t>
        </is>
      </c>
      <c r="J10" t="inlineStr">
        <is>
          <t>MI2202488510</t>
        </is>
      </c>
      <c r="K10" t="b">
        <v>1</v>
      </c>
      <c r="L10" t="n">
        <v>357.0</v>
      </c>
      <c r="M10" t="n">
        <v>1.0</v>
      </c>
      <c r="N10" t="inlineStr">
        <is>
          <t>PASSED 1</t>
        </is>
      </c>
      <c r="O10" t="n">
        <v>1077.0</v>
      </c>
      <c r="P10" t="n">
        <v>81.0</v>
      </c>
      <c r="Q10" t="b">
        <v>0</v>
      </c>
    </row>
    <row r="11">
      <c r="A11" t="inlineStr">
        <is>
          <t>WI220247580</t>
        </is>
      </c>
      <c r="B11" t="inlineStr">
        <is>
          <t>DATA_VALIDATION</t>
        </is>
      </c>
      <c r="C11" s="1" t="n">
        <v>44608.71008101852</v>
      </c>
      <c r="D11" t="inlineStr">
        <is>
          <t>201308008059</t>
        </is>
      </c>
      <c r="E11" t="inlineStr">
        <is>
          <t>Folder</t>
        </is>
      </c>
      <c r="F11" s="2">
        <f>HYPERLINK("capsilon://?command=openfolder&amp;siteaddress=FAM.docvelocity-na8.net&amp;folderid=FX695280C4-4D1D-1FBA-CD25-8346791A3F3A","FX22014465")</f>
        <v>0.0</v>
      </c>
      <c r="G11" t="inlineStr">
        <is>
          <t/>
        </is>
      </c>
      <c r="H11" t="inlineStr">
        <is>
          <t/>
        </is>
      </c>
      <c r="I11" t="inlineStr">
        <is>
          <t>Mailitem</t>
        </is>
      </c>
      <c r="J11" t="inlineStr">
        <is>
          <t>MI2202488491</t>
        </is>
      </c>
      <c r="K11" t="b">
        <v>1</v>
      </c>
      <c r="L11" t="n">
        <v>357.0</v>
      </c>
      <c r="M11" t="n">
        <v>1.0</v>
      </c>
      <c r="N11" t="inlineStr">
        <is>
          <t>PASSED 1</t>
        </is>
      </c>
      <c r="O11" t="n">
        <v>1077.0</v>
      </c>
      <c r="P11" t="n">
        <v>91.0</v>
      </c>
      <c r="Q11" t="b">
        <v>0</v>
      </c>
    </row>
    <row r="12">
      <c r="A12" t="inlineStr">
        <is>
          <t>WI220247795</t>
        </is>
      </c>
      <c r="B12" t="inlineStr">
        <is>
          <t>DATA_VALIDATION</t>
        </is>
      </c>
      <c r="C12" s="1" t="n">
        <v>44608.73326388889</v>
      </c>
      <c r="D12" t="inlineStr">
        <is>
          <t>201100014653</t>
        </is>
      </c>
      <c r="E12" t="inlineStr">
        <is>
          <t>Folder</t>
        </is>
      </c>
      <c r="F12" s="2">
        <f>HYPERLINK("capsilon://?command=openfolder&amp;siteaddress=FAM.docvelocity-na8.net&amp;folderid=FX914168FF-F14E-6999-5F48-117E22A24F47","FX22024481")</f>
        <v>0.0</v>
      </c>
      <c r="G12" t="inlineStr">
        <is>
          <t/>
        </is>
      </c>
      <c r="H12" t="inlineStr">
        <is>
          <t/>
        </is>
      </c>
      <c r="I12" t="inlineStr">
        <is>
          <t>Mailitem</t>
        </is>
      </c>
      <c r="J12" t="inlineStr">
        <is>
          <t>MI2202490715</t>
        </is>
      </c>
      <c r="K12" t="b">
        <v>1</v>
      </c>
      <c r="L12" t="n">
        <v>324.0</v>
      </c>
      <c r="M12" t="n">
        <v>1.0</v>
      </c>
      <c r="N12" t="inlineStr">
        <is>
          <t>PASSED 1</t>
        </is>
      </c>
      <c r="O12" t="n">
        <v>1044.0</v>
      </c>
      <c r="P12" t="n">
        <v>21.0</v>
      </c>
      <c r="Q12" t="b">
        <v>0</v>
      </c>
    </row>
    <row r="13">
      <c r="A13" t="inlineStr">
        <is>
          <t>WI220247830</t>
        </is>
      </c>
      <c r="B13" t="inlineStr">
        <is>
          <t>DATA_VALIDATION</t>
        </is>
      </c>
      <c r="C13" s="1" t="n">
        <v>44608.73704861111</v>
      </c>
      <c r="D13" t="inlineStr">
        <is>
          <t>201110012478</t>
        </is>
      </c>
      <c r="E13" t="inlineStr">
        <is>
          <t>Folder</t>
        </is>
      </c>
      <c r="F13" s="2">
        <f>HYPERLINK("capsilon://?command=openfolder&amp;siteaddress=FAM.docvelocity-na8.net&amp;folderid=FX5EA443DF-5289-C145-DCC8-A5EEFC98C7EB","FX22026373")</f>
        <v>0.0</v>
      </c>
      <c r="G13" t="inlineStr">
        <is>
          <t/>
        </is>
      </c>
      <c r="H13" t="inlineStr">
        <is>
          <t/>
        </is>
      </c>
      <c r="I13" t="inlineStr">
        <is>
          <t>Mailitem</t>
        </is>
      </c>
      <c r="J13" t="inlineStr">
        <is>
          <t>MI2202491016</t>
        </is>
      </c>
      <c r="K13" t="b">
        <v>1</v>
      </c>
      <c r="L13" t="n">
        <v>318.0</v>
      </c>
      <c r="M13" t="n">
        <v>1.0</v>
      </c>
      <c r="N13" t="inlineStr">
        <is>
          <t>PASSED 1</t>
        </is>
      </c>
      <c r="O13" t="n">
        <v>1038.0</v>
      </c>
      <c r="P13" t="n">
        <v>28.0</v>
      </c>
      <c r="Q13" t="b">
        <v>0</v>
      </c>
    </row>
    <row r="14">
      <c r="A14" t="inlineStr">
        <is>
          <t>WI220247831</t>
        </is>
      </c>
      <c r="B14" t="inlineStr">
        <is>
          <t>DATA_VALIDATION</t>
        </is>
      </c>
      <c r="C14" s="1" t="n">
        <v>44608.737395833334</v>
      </c>
      <c r="D14" t="inlineStr">
        <is>
          <t>201110012478</t>
        </is>
      </c>
      <c r="E14" t="inlineStr">
        <is>
          <t>Folder</t>
        </is>
      </c>
      <c r="F14" s="2">
        <f>HYPERLINK("capsilon://?command=openfolder&amp;siteaddress=FAM.docvelocity-na8.net&amp;folderid=FX5EA443DF-5289-C145-DCC8-A5EEFC98C7EB","FX22026373")</f>
        <v>0.0</v>
      </c>
      <c r="G14" t="inlineStr">
        <is>
          <t/>
        </is>
      </c>
      <c r="H14" t="inlineStr">
        <is>
          <t/>
        </is>
      </c>
      <c r="I14" t="inlineStr">
        <is>
          <t>Mailitem</t>
        </is>
      </c>
      <c r="J14" t="inlineStr">
        <is>
          <t>MI2202490985</t>
        </is>
      </c>
      <c r="K14" t="b">
        <v>1</v>
      </c>
      <c r="L14" t="n">
        <v>318.0</v>
      </c>
      <c r="M14" t="n">
        <v>1.0</v>
      </c>
      <c r="N14" t="inlineStr">
        <is>
          <t>PASSED 1</t>
        </is>
      </c>
      <c r="O14" t="n">
        <v>1038.0</v>
      </c>
      <c r="P14" t="n">
        <v>64.0</v>
      </c>
      <c r="Q14" t="b">
        <v>0</v>
      </c>
    </row>
    <row r="15">
      <c r="A15" t="inlineStr">
        <is>
          <t>WI220247833</t>
        </is>
      </c>
      <c r="B15" t="inlineStr">
        <is>
          <t>DATA_VALIDATION</t>
        </is>
      </c>
      <c r="C15" s="1" t="n">
        <v>44608.7378125</v>
      </c>
      <c r="D15" t="inlineStr">
        <is>
          <t>201110012478</t>
        </is>
      </c>
      <c r="E15" t="inlineStr">
        <is>
          <t>Folder</t>
        </is>
      </c>
      <c r="F15" s="2">
        <f>HYPERLINK("capsilon://?command=openfolder&amp;siteaddress=FAM.docvelocity-na8.net&amp;folderid=FX5EA443DF-5289-C145-DCC8-A5EEFC98C7EB","FX22026373")</f>
        <v>0.0</v>
      </c>
      <c r="G15" t="inlineStr">
        <is>
          <t/>
        </is>
      </c>
      <c r="H15" t="inlineStr">
        <is>
          <t/>
        </is>
      </c>
      <c r="I15" t="inlineStr">
        <is>
          <t>Mailitem</t>
        </is>
      </c>
      <c r="J15" t="inlineStr">
        <is>
          <t>MI2202491063</t>
        </is>
      </c>
      <c r="K15" t="b">
        <v>1</v>
      </c>
      <c r="L15" t="n">
        <v>317.0</v>
      </c>
      <c r="M15" t="n">
        <v>1.0</v>
      </c>
      <c r="N15" t="inlineStr">
        <is>
          <t>PASSED 1</t>
        </is>
      </c>
      <c r="O15" t="n">
        <v>1037.0</v>
      </c>
      <c r="P15" t="n">
        <v>28.0</v>
      </c>
      <c r="Q15" t="b">
        <v>0</v>
      </c>
    </row>
    <row r="16">
      <c r="A16" t="inlineStr">
        <is>
          <t>WI220247865</t>
        </is>
      </c>
      <c r="B16" t="inlineStr">
        <is>
          <t>DATA_VALIDATION</t>
        </is>
      </c>
      <c r="C16" s="1" t="n">
        <v>44608.73876157407</v>
      </c>
      <c r="D16" t="inlineStr">
        <is>
          <t>201110012478</t>
        </is>
      </c>
      <c r="E16" t="inlineStr">
        <is>
          <t>Folder</t>
        </is>
      </c>
      <c r="F16" s="2">
        <f>HYPERLINK("capsilon://?command=openfolder&amp;siteaddress=FAM.docvelocity-na8.net&amp;folderid=FX5EA443DF-5289-C145-DCC8-A5EEFC98C7EB","FX22026373")</f>
        <v>0.0</v>
      </c>
      <c r="G16" t="inlineStr">
        <is>
          <t/>
        </is>
      </c>
      <c r="H16" t="inlineStr">
        <is>
          <t/>
        </is>
      </c>
      <c r="I16" t="inlineStr">
        <is>
          <t>Mailitem</t>
        </is>
      </c>
      <c r="J16" t="inlineStr">
        <is>
          <t>MI2202491065</t>
        </is>
      </c>
      <c r="K16" t="b">
        <v>1</v>
      </c>
      <c r="L16" t="n">
        <v>316.0</v>
      </c>
      <c r="M16" t="n">
        <v>1.0</v>
      </c>
      <c r="N16" t="inlineStr">
        <is>
          <t>PASSED 1</t>
        </is>
      </c>
      <c r="O16" t="n">
        <v>1036.0</v>
      </c>
      <c r="P16" t="n">
        <v>64.0</v>
      </c>
      <c r="Q16" t="b">
        <v>0</v>
      </c>
    </row>
    <row r="17">
      <c r="A17" t="inlineStr">
        <is>
          <t>WI220248053</t>
        </is>
      </c>
      <c r="B17" t="inlineStr">
        <is>
          <t>DATA_VALIDATION</t>
        </is>
      </c>
      <c r="C17" s="1" t="n">
        <v>44608.76111111111</v>
      </c>
      <c r="D17" t="inlineStr">
        <is>
          <t>201330005279</t>
        </is>
      </c>
      <c r="E17" t="inlineStr">
        <is>
          <t>Folder</t>
        </is>
      </c>
      <c r="F17" s="2">
        <f>HYPERLINK("capsilon://?command=openfolder&amp;siteaddress=FAM.docvelocity-na8.net&amp;folderid=FX2D7E03EB-4B0E-849F-6CDB-40854D15BF07","FX22027107")</f>
        <v>0.0</v>
      </c>
      <c r="G17" t="inlineStr">
        <is>
          <t/>
        </is>
      </c>
      <c r="H17" t="inlineStr">
        <is>
          <t/>
        </is>
      </c>
      <c r="I17" t="inlineStr">
        <is>
          <t>Mailitem</t>
        </is>
      </c>
      <c r="J17" t="inlineStr">
        <is>
          <t>MI2202492929</t>
        </is>
      </c>
      <c r="K17" t="b">
        <v>1</v>
      </c>
      <c r="L17" t="n">
        <v>284.0</v>
      </c>
      <c r="M17" t="n">
        <v>1.0</v>
      </c>
      <c r="N17" t="inlineStr">
        <is>
          <t>PASSED 1</t>
        </is>
      </c>
      <c r="O17" t="n">
        <v>1004.0</v>
      </c>
      <c r="P17" t="n">
        <v>74.0</v>
      </c>
      <c r="Q17" t="b">
        <v>0</v>
      </c>
    </row>
    <row r="18">
      <c r="A18" t="inlineStr">
        <is>
          <t>WI220248389</t>
        </is>
      </c>
      <c r="B18" t="inlineStr">
        <is>
          <t>DATA_VALIDATION</t>
        </is>
      </c>
      <c r="C18" s="1" t="n">
        <v>44608.80457175926</v>
      </c>
      <c r="D18" t="inlineStr">
        <is>
          <t>201300021442</t>
        </is>
      </c>
      <c r="E18" t="inlineStr">
        <is>
          <t>Folder</t>
        </is>
      </c>
      <c r="F18" s="2">
        <f>HYPERLINK("capsilon://?command=openfolder&amp;siteaddress=FAM.docvelocity-na8.net&amp;folderid=FXB9175679-BCE3-D1A1-7704-322E9AB22159","FX22025836")</f>
        <v>0.0</v>
      </c>
      <c r="G18" t="inlineStr">
        <is>
          <t/>
        </is>
      </c>
      <c r="H18" t="inlineStr">
        <is>
          <t/>
        </is>
      </c>
      <c r="I18" t="inlineStr">
        <is>
          <t>Mailitem</t>
        </is>
      </c>
      <c r="J18" t="inlineStr">
        <is>
          <t>MI2202496156</t>
        </is>
      </c>
      <c r="K18" t="b">
        <v>1</v>
      </c>
      <c r="L18" t="n">
        <v>221.0</v>
      </c>
      <c r="M18" t="n">
        <v>1.0</v>
      </c>
      <c r="N18" t="inlineStr">
        <is>
          <t>PASSED 1</t>
        </is>
      </c>
      <c r="O18" t="n">
        <v>941.0</v>
      </c>
      <c r="P18" t="n">
        <v>66.0</v>
      </c>
      <c r="Q18" t="b">
        <v>0</v>
      </c>
    </row>
    <row r="19">
      <c r="A19" t="inlineStr">
        <is>
          <t>WI220248512</t>
        </is>
      </c>
      <c r="B19" t="inlineStr">
        <is>
          <t>DATA_VALIDATION</t>
        </is>
      </c>
      <c r="C19" s="1" t="n">
        <v>44608.82498842593</v>
      </c>
      <c r="D19" t="inlineStr">
        <is>
          <t>201330005001</t>
        </is>
      </c>
      <c r="E19" t="inlineStr">
        <is>
          <t>Folder</t>
        </is>
      </c>
      <c r="F19" s="2">
        <f>HYPERLINK("capsilon://?command=openfolder&amp;siteaddress=FAM.docvelocity-na8.net&amp;folderid=FX55B251D4-C728-9ADC-2658-B5875400754E","FX22021091")</f>
        <v>0.0</v>
      </c>
      <c r="G19" t="inlineStr">
        <is>
          <t/>
        </is>
      </c>
      <c r="H19" t="inlineStr">
        <is>
          <t/>
        </is>
      </c>
      <c r="I19" t="inlineStr">
        <is>
          <t>Mailitem</t>
        </is>
      </c>
      <c r="J19" t="inlineStr">
        <is>
          <t>MI2202497257</t>
        </is>
      </c>
      <c r="K19" t="b">
        <v>1</v>
      </c>
      <c r="L19" t="n">
        <v>192.0</v>
      </c>
      <c r="M19" t="n">
        <v>1.0</v>
      </c>
      <c r="N19" t="inlineStr">
        <is>
          <t>PASSED 1</t>
        </is>
      </c>
      <c r="O19" t="n">
        <v>912.0</v>
      </c>
      <c r="P19" t="n">
        <v>72.0</v>
      </c>
      <c r="Q19" t="b">
        <v>0</v>
      </c>
    </row>
    <row r="20">
      <c r="A20" t="inlineStr">
        <is>
          <t>WI220248576</t>
        </is>
      </c>
      <c r="B20" t="inlineStr">
        <is>
          <t>DATA_VALIDATION</t>
        </is>
      </c>
      <c r="C20" s="1" t="n">
        <v>44608.844826388886</v>
      </c>
      <c r="D20" t="inlineStr">
        <is>
          <t>201110012485</t>
        </is>
      </c>
      <c r="E20" t="inlineStr">
        <is>
          <t>Folder</t>
        </is>
      </c>
      <c r="F20" s="2">
        <f>HYPERLINK("capsilon://?command=openfolder&amp;siteaddress=FAM.docvelocity-na8.net&amp;folderid=FXA9C0C9A7-4956-BEDA-57AF-622205F328AF","FX22027277")</f>
        <v>0.0</v>
      </c>
      <c r="G20" t="inlineStr">
        <is>
          <t/>
        </is>
      </c>
      <c r="H20" t="inlineStr">
        <is>
          <t/>
        </is>
      </c>
      <c r="I20" t="inlineStr">
        <is>
          <t>Mailitem</t>
        </is>
      </c>
      <c r="J20" t="inlineStr">
        <is>
          <t>MI2202498032</t>
        </is>
      </c>
      <c r="K20" t="b">
        <v>1</v>
      </c>
      <c r="L20" t="n">
        <v>163.0</v>
      </c>
      <c r="M20" t="n">
        <v>1.0</v>
      </c>
      <c r="N20" t="inlineStr">
        <is>
          <t>PASSED 1</t>
        </is>
      </c>
      <c r="O20" t="n">
        <v>883.0</v>
      </c>
      <c r="P20" t="n">
        <v>44.0</v>
      </c>
      <c r="Q20" t="b">
        <v>0</v>
      </c>
    </row>
    <row r="21">
      <c r="A21" t="inlineStr">
        <is>
          <t>WI220248577</t>
        </is>
      </c>
      <c r="B21" t="inlineStr">
        <is>
          <t>DATA_VALIDATION</t>
        </is>
      </c>
      <c r="C21" s="1" t="n">
        <v>44608.845034722224</v>
      </c>
      <c r="D21" t="inlineStr">
        <is>
          <t>201110012485</t>
        </is>
      </c>
      <c r="E21" t="inlineStr">
        <is>
          <t>Folder</t>
        </is>
      </c>
      <c r="F21" s="2">
        <f>HYPERLINK("capsilon://?command=openfolder&amp;siteaddress=FAM.docvelocity-na8.net&amp;folderid=FXA9C0C9A7-4956-BEDA-57AF-622205F328AF","FX22027277")</f>
        <v>0.0</v>
      </c>
      <c r="G21" t="inlineStr">
        <is>
          <t/>
        </is>
      </c>
      <c r="H21" t="inlineStr">
        <is>
          <t/>
        </is>
      </c>
      <c r="I21" t="inlineStr">
        <is>
          <t>Mailitem</t>
        </is>
      </c>
      <c r="J21" t="inlineStr">
        <is>
          <t>MI2202498046</t>
        </is>
      </c>
      <c r="K21" t="b">
        <v>1</v>
      </c>
      <c r="L21" t="n">
        <v>163.0</v>
      </c>
      <c r="M21" t="n">
        <v>1.0</v>
      </c>
      <c r="N21" t="inlineStr">
        <is>
          <t>PASSED 1</t>
        </is>
      </c>
      <c r="O21" t="n">
        <v>883.0</v>
      </c>
      <c r="P21" t="n">
        <v>28.0</v>
      </c>
      <c r="Q21" t="b">
        <v>0</v>
      </c>
    </row>
    <row r="22">
      <c r="A22" t="inlineStr">
        <is>
          <t>WI220248578</t>
        </is>
      </c>
      <c r="B22" t="inlineStr">
        <is>
          <t>DATA_VALIDATION</t>
        </is>
      </c>
      <c r="C22" s="1" t="n">
        <v>44608.845243055555</v>
      </c>
      <c r="D22" t="inlineStr">
        <is>
          <t>201110012485</t>
        </is>
      </c>
      <c r="E22" t="inlineStr">
        <is>
          <t>Folder</t>
        </is>
      </c>
      <c r="F22" s="2">
        <f>HYPERLINK("capsilon://?command=openfolder&amp;siteaddress=FAM.docvelocity-na8.net&amp;folderid=FXA9C0C9A7-4956-BEDA-57AF-622205F328AF","FX22027277")</f>
        <v>0.0</v>
      </c>
      <c r="G22" t="inlineStr">
        <is>
          <t/>
        </is>
      </c>
      <c r="H22" t="inlineStr">
        <is>
          <t/>
        </is>
      </c>
      <c r="I22" t="inlineStr">
        <is>
          <t>Mailitem</t>
        </is>
      </c>
      <c r="J22" t="inlineStr">
        <is>
          <t>MI2202498053</t>
        </is>
      </c>
      <c r="K22" t="b">
        <v>1</v>
      </c>
      <c r="L22" t="n">
        <v>162.0</v>
      </c>
      <c r="M22" t="n">
        <v>1.0</v>
      </c>
      <c r="N22" t="inlineStr">
        <is>
          <t>PASSED 1</t>
        </is>
      </c>
      <c r="O22" t="n">
        <v>882.0</v>
      </c>
      <c r="P22" t="n">
        <v>28.0</v>
      </c>
      <c r="Q22" t="b">
        <v>0</v>
      </c>
    </row>
    <row r="23">
      <c r="A23" t="inlineStr">
        <is>
          <t>WI220248579</t>
        </is>
      </c>
      <c r="B23" t="inlineStr">
        <is>
          <t>DATA_VALIDATION</t>
        </is>
      </c>
      <c r="C23" s="1" t="n">
        <v>44608.845358796294</v>
      </c>
      <c r="D23" t="inlineStr">
        <is>
          <t>201110012485</t>
        </is>
      </c>
      <c r="E23" t="inlineStr">
        <is>
          <t>Folder</t>
        </is>
      </c>
      <c r="F23" s="2">
        <f>HYPERLINK("capsilon://?command=openfolder&amp;siteaddress=FAM.docvelocity-na8.net&amp;folderid=FXA9C0C9A7-4956-BEDA-57AF-622205F328AF","FX22027277")</f>
        <v>0.0</v>
      </c>
      <c r="G23" t="inlineStr">
        <is>
          <t/>
        </is>
      </c>
      <c r="H23" t="inlineStr">
        <is>
          <t/>
        </is>
      </c>
      <c r="I23" t="inlineStr">
        <is>
          <t>Mailitem</t>
        </is>
      </c>
      <c r="J23" t="inlineStr">
        <is>
          <t>MI2202498043</t>
        </is>
      </c>
      <c r="K23" t="b">
        <v>1</v>
      </c>
      <c r="L23" t="n">
        <v>162.0</v>
      </c>
      <c r="M23" t="n">
        <v>1.0</v>
      </c>
      <c r="N23" t="inlineStr">
        <is>
          <t>PASSED 1</t>
        </is>
      </c>
      <c r="O23" t="n">
        <v>882.0</v>
      </c>
      <c r="P23" t="n">
        <v>49.0</v>
      </c>
      <c r="Q23" t="b">
        <v>0</v>
      </c>
    </row>
    <row r="24">
      <c r="A24" t="inlineStr">
        <is>
          <t>WI220248601</t>
        </is>
      </c>
      <c r="B24" t="inlineStr">
        <is>
          <t>DATA_VALIDATION</t>
        </is>
      </c>
      <c r="C24" s="1" t="n">
        <v>44608.854363425926</v>
      </c>
      <c r="D24" t="inlineStr">
        <is>
          <t>201330005295</t>
        </is>
      </c>
      <c r="E24" t="inlineStr">
        <is>
          <t>Folder</t>
        </is>
      </c>
      <c r="F24" s="2">
        <f>HYPERLINK("capsilon://?command=openfolder&amp;siteaddress=FAM.docvelocity-na8.net&amp;folderid=FXDEE27CEC-DFE1-61EE-2663-0115579B94C1","FX22027477")</f>
        <v>0.0</v>
      </c>
      <c r="G24" t="inlineStr">
        <is>
          <t/>
        </is>
      </c>
      <c r="H24" t="inlineStr">
        <is>
          <t/>
        </is>
      </c>
      <c r="I24" t="inlineStr">
        <is>
          <t>Mailitem</t>
        </is>
      </c>
      <c r="J24" t="inlineStr">
        <is>
          <t>MI2202498349</t>
        </is>
      </c>
      <c r="K24" t="b">
        <v>1</v>
      </c>
      <c r="L24" t="n">
        <v>149.0</v>
      </c>
      <c r="M24" t="n">
        <v>1.0</v>
      </c>
      <c r="N24" t="inlineStr">
        <is>
          <t>PASSED 1</t>
        </is>
      </c>
      <c r="O24" t="n">
        <v>869.0</v>
      </c>
      <c r="P24" t="n">
        <v>68.0</v>
      </c>
      <c r="Q24" t="b">
        <v>0</v>
      </c>
    </row>
    <row r="25">
      <c r="A25" t="inlineStr">
        <is>
          <t>WI220248602</t>
        </is>
      </c>
      <c r="B25" t="inlineStr">
        <is>
          <t>DATA_VALIDATION</t>
        </is>
      </c>
      <c r="C25" s="1" t="n">
        <v>44608.854849537034</v>
      </c>
      <c r="D25" t="inlineStr">
        <is>
          <t>201330005295</t>
        </is>
      </c>
      <c r="E25" t="inlineStr">
        <is>
          <t>Folder</t>
        </is>
      </c>
      <c r="F25" s="2">
        <f>HYPERLINK("capsilon://?command=openfolder&amp;siteaddress=FAM.docvelocity-na8.net&amp;folderid=FXDEE27CEC-DFE1-61EE-2663-0115579B94C1","FX22027477")</f>
        <v>0.0</v>
      </c>
      <c r="G25" t="inlineStr">
        <is>
          <t/>
        </is>
      </c>
      <c r="H25" t="inlineStr">
        <is>
          <t/>
        </is>
      </c>
      <c r="I25" t="inlineStr">
        <is>
          <t>Mailitem</t>
        </is>
      </c>
      <c r="J25" t="inlineStr">
        <is>
          <t>MI2202498374</t>
        </is>
      </c>
      <c r="K25" t="b">
        <v>1</v>
      </c>
      <c r="L25" t="n">
        <v>149.0</v>
      </c>
      <c r="M25" t="n">
        <v>1.0</v>
      </c>
      <c r="N25" t="inlineStr">
        <is>
          <t>PASSED 1</t>
        </is>
      </c>
      <c r="O25" t="n">
        <v>869.0</v>
      </c>
      <c r="P25" t="n">
        <v>28.0</v>
      </c>
      <c r="Q25" t="b">
        <v>0</v>
      </c>
    </row>
    <row r="26">
      <c r="A26" t="inlineStr">
        <is>
          <t>WI220248604</t>
        </is>
      </c>
      <c r="B26" t="inlineStr">
        <is>
          <t>DATA_VALIDATION</t>
        </is>
      </c>
      <c r="C26" s="1" t="n">
        <v>44608.855150462965</v>
      </c>
      <c r="D26" t="inlineStr">
        <is>
          <t>201330005295</t>
        </is>
      </c>
      <c r="E26" t="inlineStr">
        <is>
          <t>Folder</t>
        </is>
      </c>
      <c r="F26" s="2">
        <f>HYPERLINK("capsilon://?command=openfolder&amp;siteaddress=FAM.docvelocity-na8.net&amp;folderid=FXDEE27CEC-DFE1-61EE-2663-0115579B94C1","FX22027477")</f>
        <v>0.0</v>
      </c>
      <c r="G26" t="inlineStr">
        <is>
          <t/>
        </is>
      </c>
      <c r="H26" t="inlineStr">
        <is>
          <t/>
        </is>
      </c>
      <c r="I26" t="inlineStr">
        <is>
          <t>Mailitem</t>
        </is>
      </c>
      <c r="J26" t="inlineStr">
        <is>
          <t>MI2202498363</t>
        </is>
      </c>
      <c r="K26" t="b">
        <v>1</v>
      </c>
      <c r="L26" t="n">
        <v>148.0</v>
      </c>
      <c r="M26" t="n">
        <v>1.0</v>
      </c>
      <c r="N26" t="inlineStr">
        <is>
          <t>PASSED 1</t>
        </is>
      </c>
      <c r="O26" t="n">
        <v>868.0</v>
      </c>
      <c r="P26" t="n">
        <v>32.0</v>
      </c>
      <c r="Q26" t="b">
        <v>0</v>
      </c>
    </row>
    <row r="27">
      <c r="A27" t="inlineStr">
        <is>
          <t>WI220248639</t>
        </is>
      </c>
      <c r="B27" t="inlineStr">
        <is>
          <t>DATA_VALIDATION</t>
        </is>
      </c>
      <c r="C27" s="1" t="n">
        <v>44608.871342592596</v>
      </c>
      <c r="D27" t="inlineStr">
        <is>
          <t>201130013262</t>
        </is>
      </c>
      <c r="E27" t="inlineStr">
        <is>
          <t>Folder</t>
        </is>
      </c>
      <c r="F27" s="2">
        <f>HYPERLINK("capsilon://?command=openfolder&amp;siteaddress=FAM.docvelocity-na8.net&amp;folderid=FX16F8D380-8148-13BE-4A4B-E422295FA9B0","FX22024395")</f>
        <v>0.0</v>
      </c>
      <c r="G27" t="inlineStr">
        <is>
          <t/>
        </is>
      </c>
      <c r="H27" t="inlineStr">
        <is>
          <t/>
        </is>
      </c>
      <c r="I27" t="inlineStr">
        <is>
          <t>Mailitem</t>
        </is>
      </c>
      <c r="J27" t="inlineStr">
        <is>
          <t>MI2202498819</t>
        </is>
      </c>
      <c r="K27" t="b">
        <v>1</v>
      </c>
      <c r="L27" t="n">
        <v>125.0</v>
      </c>
      <c r="M27" t="n">
        <v>1.0</v>
      </c>
      <c r="N27" t="inlineStr">
        <is>
          <t>PASSED 1</t>
        </is>
      </c>
      <c r="O27" t="n">
        <v>845.0</v>
      </c>
      <c r="P27" t="n">
        <v>30.0</v>
      </c>
      <c r="Q27" t="b">
        <v>0</v>
      </c>
    </row>
    <row r="28">
      <c r="A28" t="inlineStr">
        <is>
          <t>WI220248731</t>
        </is>
      </c>
      <c r="B28" t="inlineStr">
        <is>
          <t>DATA_VALIDATION</t>
        </is>
      </c>
      <c r="C28" s="1" t="n">
        <v>44608.91564814815</v>
      </c>
      <c r="D28" t="inlineStr">
        <is>
          <t>201330005321</t>
        </is>
      </c>
      <c r="E28" t="inlineStr">
        <is>
          <t>Folder</t>
        </is>
      </c>
      <c r="F28" s="2">
        <f>HYPERLINK("capsilon://?command=openfolder&amp;siteaddress=FAM.docvelocity-na8.net&amp;folderid=FX9B0FF09F-CA23-D6EA-B77D-960A9D729F68","FX22027934")</f>
        <v>0.0</v>
      </c>
      <c r="G28" t="inlineStr">
        <is>
          <t/>
        </is>
      </c>
      <c r="H28" t="inlineStr">
        <is>
          <t/>
        </is>
      </c>
      <c r="I28" t="inlineStr">
        <is>
          <t>Mailitem</t>
        </is>
      </c>
      <c r="J28" t="inlineStr">
        <is>
          <t>MI2202499698</t>
        </is>
      </c>
      <c r="K28" t="b">
        <v>1</v>
      </c>
      <c r="L28" t="n">
        <v>61.0</v>
      </c>
      <c r="M28" t="n">
        <v>1.0</v>
      </c>
      <c r="N28" t="inlineStr">
        <is>
          <t>PASSED 1</t>
        </is>
      </c>
      <c r="O28" t="n">
        <v>781.0</v>
      </c>
      <c r="P28" t="n">
        <v>72.0</v>
      </c>
      <c r="Q28" t="b">
        <v>0</v>
      </c>
    </row>
    <row r="29">
      <c r="A29" t="inlineStr">
        <is>
          <t>WI220248783</t>
        </is>
      </c>
      <c r="B29" t="inlineStr">
        <is>
          <t>DATA_VALIDATION</t>
        </is>
      </c>
      <c r="C29" s="1" t="n">
        <v>44608.96556712963</v>
      </c>
      <c r="D29" t="inlineStr">
        <is>
          <t>201300021526</t>
        </is>
      </c>
      <c r="E29" t="inlineStr">
        <is>
          <t>Folder</t>
        </is>
      </c>
      <c r="F29" s="2">
        <f>HYPERLINK("capsilon://?command=openfolder&amp;siteaddress=FAM.docvelocity-na8.net&amp;folderid=FX0E0F1CAF-6DAB-73B0-D5CB-EF1D3746FD84","FX22027629")</f>
        <v>0.0</v>
      </c>
      <c r="G29" t="inlineStr">
        <is>
          <t/>
        </is>
      </c>
      <c r="H29" t="inlineStr">
        <is>
          <t/>
        </is>
      </c>
      <c r="I29" t="inlineStr">
        <is>
          <t>Mailitem</t>
        </is>
      </c>
      <c r="J29" t="inlineStr">
        <is>
          <t>MI2202500360</t>
        </is>
      </c>
      <c r="K29" t="b">
        <v>0</v>
      </c>
      <c r="L29" t="n">
        <v>0.0</v>
      </c>
      <c r="M29" t="n">
        <v>1.0</v>
      </c>
      <c r="N29" t="inlineStr">
        <is>
          <t>PASSED 1</t>
        </is>
      </c>
      <c r="O29" t="n">
        <v>709.0</v>
      </c>
      <c r="P29" t="n">
        <v>49.0</v>
      </c>
      <c r="Q29" t="b">
        <v>0</v>
      </c>
    </row>
    <row r="30">
      <c r="A30" t="inlineStr">
        <is>
          <t>WI220248784</t>
        </is>
      </c>
      <c r="B30" t="inlineStr">
        <is>
          <t>DATA_VALIDATION</t>
        </is>
      </c>
      <c r="C30" s="1" t="n">
        <v>44608.96582175926</v>
      </c>
      <c r="D30" t="inlineStr">
        <is>
          <t>201300021526</t>
        </is>
      </c>
      <c r="E30" t="inlineStr">
        <is>
          <t>Folder</t>
        </is>
      </c>
      <c r="F30" s="2">
        <f>HYPERLINK("capsilon://?command=openfolder&amp;siteaddress=FAM.docvelocity-na8.net&amp;folderid=FX0E0F1CAF-6DAB-73B0-D5CB-EF1D3746FD84","FX22027629")</f>
        <v>0.0</v>
      </c>
      <c r="G30" t="inlineStr">
        <is>
          <t/>
        </is>
      </c>
      <c r="H30" t="inlineStr">
        <is>
          <t/>
        </is>
      </c>
      <c r="I30" t="inlineStr">
        <is>
          <t>Mailitem</t>
        </is>
      </c>
      <c r="J30" t="inlineStr">
        <is>
          <t>MI2202500361</t>
        </is>
      </c>
      <c r="K30" t="b">
        <v>0</v>
      </c>
      <c r="L30" t="n">
        <v>0.0</v>
      </c>
      <c r="M30" t="n">
        <v>1.0</v>
      </c>
      <c r="N30" t="inlineStr">
        <is>
          <t>PASSED 1</t>
        </is>
      </c>
      <c r="O30" t="n">
        <v>709.0</v>
      </c>
      <c r="P30" t="n">
        <v>49.0</v>
      </c>
      <c r="Q30" t="b">
        <v>0</v>
      </c>
    </row>
    <row r="31">
      <c r="A31" t="inlineStr">
        <is>
          <t>WI220248804</t>
        </is>
      </c>
      <c r="B31" t="inlineStr">
        <is>
          <t>DATA_VALIDATION</t>
        </is>
      </c>
      <c r="C31" s="1" t="n">
        <v>44609.016331018516</v>
      </c>
      <c r="D31" t="inlineStr">
        <is>
          <t>201300021505</t>
        </is>
      </c>
      <c r="E31" t="inlineStr">
        <is>
          <t>Folder</t>
        </is>
      </c>
      <c r="F31" s="2">
        <f>HYPERLINK("capsilon://?command=openfolder&amp;siteaddress=FAM.docvelocity-na8.net&amp;folderid=FXD598D7C2-DC0F-311A-3E1E-B89A2F848FFA","FX22027196")</f>
        <v>0.0</v>
      </c>
      <c r="G31" t="inlineStr">
        <is>
          <t/>
        </is>
      </c>
      <c r="H31" t="inlineStr">
        <is>
          <t/>
        </is>
      </c>
      <c r="I31" t="inlineStr">
        <is>
          <t>Mailitem</t>
        </is>
      </c>
      <c r="J31" t="inlineStr">
        <is>
          <t>MI2202500845</t>
        </is>
      </c>
      <c r="K31" t="b">
        <v>0</v>
      </c>
      <c r="L31" t="n">
        <v>0.0</v>
      </c>
      <c r="M31" t="n">
        <v>1.0</v>
      </c>
      <c r="N31" t="inlineStr">
        <is>
          <t>PASSED 1</t>
        </is>
      </c>
      <c r="O31" t="n">
        <v>636.0</v>
      </c>
      <c r="P31" t="n">
        <v>28.0</v>
      </c>
      <c r="Q31" t="b">
        <v>0</v>
      </c>
    </row>
    <row r="32">
      <c r="A32" t="inlineStr">
        <is>
          <t>WI220248805</t>
        </is>
      </c>
      <c r="B32" t="inlineStr">
        <is>
          <t>DATA_VALIDATION</t>
        </is>
      </c>
      <c r="C32" s="1" t="n">
        <v>44609.01636574074</v>
      </c>
      <c r="D32" t="inlineStr">
        <is>
          <t>201300021505</t>
        </is>
      </c>
      <c r="E32" t="inlineStr">
        <is>
          <t>Folder</t>
        </is>
      </c>
      <c r="F32" s="2">
        <f>HYPERLINK("capsilon://?command=openfolder&amp;siteaddress=FAM.docvelocity-na8.net&amp;folderid=FXD598D7C2-DC0F-311A-3E1E-B89A2F848FFA","FX22027196")</f>
        <v>0.0</v>
      </c>
      <c r="G32" t="inlineStr">
        <is>
          <t/>
        </is>
      </c>
      <c r="H32" t="inlineStr">
        <is>
          <t/>
        </is>
      </c>
      <c r="I32" t="inlineStr">
        <is>
          <t>Mailitem</t>
        </is>
      </c>
      <c r="J32" t="inlineStr">
        <is>
          <t>MI2202500838</t>
        </is>
      </c>
      <c r="K32" t="b">
        <v>0</v>
      </c>
      <c r="L32" t="n">
        <v>0.0</v>
      </c>
      <c r="M32" t="n">
        <v>1.0</v>
      </c>
      <c r="N32" t="inlineStr">
        <is>
          <t>PASSED 1</t>
        </is>
      </c>
      <c r="O32" t="n">
        <v>636.0</v>
      </c>
      <c r="P32" t="n">
        <v>65.0</v>
      </c>
      <c r="Q32" t="b">
        <v>0</v>
      </c>
    </row>
    <row r="33">
      <c r="A33" t="inlineStr">
        <is>
          <t>WI220248806</t>
        </is>
      </c>
      <c r="B33" t="inlineStr">
        <is>
          <t>DATA_VALIDATION</t>
        </is>
      </c>
      <c r="C33" s="1" t="n">
        <v>44609.017222222225</v>
      </c>
      <c r="D33" t="inlineStr">
        <is>
          <t>201300021505</t>
        </is>
      </c>
      <c r="E33" t="inlineStr">
        <is>
          <t>Folder</t>
        </is>
      </c>
      <c r="F33" s="2">
        <f>HYPERLINK("capsilon://?command=openfolder&amp;siteaddress=FAM.docvelocity-na8.net&amp;folderid=FXD598D7C2-DC0F-311A-3E1E-B89A2F848FFA","FX22027196")</f>
        <v>0.0</v>
      </c>
      <c r="G33" t="inlineStr">
        <is>
          <t/>
        </is>
      </c>
      <c r="H33" t="inlineStr">
        <is>
          <t/>
        </is>
      </c>
      <c r="I33" t="inlineStr">
        <is>
          <t>Mailitem</t>
        </is>
      </c>
      <c r="J33" t="inlineStr">
        <is>
          <t>MI2202500848</t>
        </is>
      </c>
      <c r="K33" t="b">
        <v>0</v>
      </c>
      <c r="L33" t="n">
        <v>0.0</v>
      </c>
      <c r="M33" t="n">
        <v>1.0</v>
      </c>
      <c r="N33" t="inlineStr">
        <is>
          <t>PASSED 1</t>
        </is>
      </c>
      <c r="O33" t="n">
        <v>635.0</v>
      </c>
      <c r="P33" t="n">
        <v>65.0</v>
      </c>
      <c r="Q33" t="b">
        <v>0</v>
      </c>
    </row>
    <row r="34">
      <c r="A34" t="inlineStr">
        <is>
          <t>WI220248807</t>
        </is>
      </c>
      <c r="B34" t="inlineStr">
        <is>
          <t>DATA_VALIDATION</t>
        </is>
      </c>
      <c r="C34" s="1" t="n">
        <v>44609.01892361111</v>
      </c>
      <c r="D34" t="inlineStr">
        <is>
          <t>201300021505</t>
        </is>
      </c>
      <c r="E34" t="inlineStr">
        <is>
          <t>Folder</t>
        </is>
      </c>
      <c r="F34" s="2">
        <f>HYPERLINK("capsilon://?command=openfolder&amp;siteaddress=FAM.docvelocity-na8.net&amp;folderid=FXD598D7C2-DC0F-311A-3E1E-B89A2F848FFA","FX22027196")</f>
        <v>0.0</v>
      </c>
      <c r="G34" t="inlineStr">
        <is>
          <t/>
        </is>
      </c>
      <c r="H34" t="inlineStr">
        <is>
          <t/>
        </is>
      </c>
      <c r="I34" t="inlineStr">
        <is>
          <t>Mailitem</t>
        </is>
      </c>
      <c r="J34" t="inlineStr">
        <is>
          <t>MI2202500853</t>
        </is>
      </c>
      <c r="K34" t="b">
        <v>0</v>
      </c>
      <c r="L34" t="n">
        <v>0.0</v>
      </c>
      <c r="M34" t="n">
        <v>1.0</v>
      </c>
      <c r="N34" t="inlineStr">
        <is>
          <t>PASSED 1</t>
        </is>
      </c>
      <c r="O34" t="n">
        <v>632.0</v>
      </c>
      <c r="P34" t="n">
        <v>94.0</v>
      </c>
      <c r="Q34" t="b">
        <v>0</v>
      </c>
    </row>
    <row r="35">
      <c r="A35" t="inlineStr">
        <is>
          <t>WI220248821</t>
        </is>
      </c>
      <c r="B35" t="inlineStr">
        <is>
          <t>DATA_VALIDATION</t>
        </is>
      </c>
      <c r="C35" s="1" t="n">
        <v>44609.07494212963</v>
      </c>
      <c r="D35" t="inlineStr">
        <is>
          <t>201300021540</t>
        </is>
      </c>
      <c r="E35" t="inlineStr">
        <is>
          <t>Folder</t>
        </is>
      </c>
      <c r="F35" s="2">
        <f>HYPERLINK("capsilon://?command=openfolder&amp;siteaddress=FAM.docvelocity-na8.net&amp;folderid=FX3DB101CB-24F3-4ACA-66E4-DF80DB10FD54","FX22028021")</f>
        <v>0.0</v>
      </c>
      <c r="G35" t="inlineStr">
        <is>
          <t/>
        </is>
      </c>
      <c r="H35" t="inlineStr">
        <is>
          <t/>
        </is>
      </c>
      <c r="I35" t="inlineStr">
        <is>
          <t>Mailitem</t>
        </is>
      </c>
      <c r="J35" t="inlineStr">
        <is>
          <t>MI2202501364</t>
        </is>
      </c>
      <c r="K35" t="b">
        <v>0</v>
      </c>
      <c r="L35" t="n">
        <v>0.0</v>
      </c>
      <c r="M35" t="n">
        <v>1.0</v>
      </c>
      <c r="N35" t="inlineStr">
        <is>
          <t>PASSED 1</t>
        </is>
      </c>
      <c r="O35" t="n">
        <v>552.0</v>
      </c>
      <c r="P35" t="n">
        <v>28.0</v>
      </c>
      <c r="Q35" t="b">
        <v>0</v>
      </c>
    </row>
    <row r="36">
      <c r="A36" t="inlineStr">
        <is>
          <t>WI220248887</t>
        </is>
      </c>
      <c r="B36" t="inlineStr">
        <is>
          <t>DATA_VALIDATION</t>
        </is>
      </c>
      <c r="C36" s="1" t="n">
        <v>44609.24185185185</v>
      </c>
      <c r="D36" t="inlineStr">
        <is>
          <t>201300021524</t>
        </is>
      </c>
      <c r="E36" t="inlineStr">
        <is>
          <t>Folder</t>
        </is>
      </c>
      <c r="F36" s="2">
        <f>HYPERLINK("capsilon://?command=openfolder&amp;siteaddress=FAM.docvelocity-na8.net&amp;folderid=FXD09E22C7-B131-E5B6-F5B2-B52973F1C18D","FX22027609")</f>
        <v>0.0</v>
      </c>
      <c r="G36" t="inlineStr">
        <is>
          <t/>
        </is>
      </c>
      <c r="H36" t="inlineStr">
        <is>
          <t/>
        </is>
      </c>
      <c r="I36" t="inlineStr">
        <is>
          <t>Mailitem</t>
        </is>
      </c>
      <c r="J36" t="inlineStr">
        <is>
          <t>MI2202490296</t>
        </is>
      </c>
      <c r="K36" t="b">
        <v>0</v>
      </c>
      <c r="L36" t="n">
        <v>0.0</v>
      </c>
      <c r="M36" t="n">
        <v>1.0</v>
      </c>
      <c r="N36" t="inlineStr">
        <is>
          <t>ASSIGNED</t>
        </is>
      </c>
      <c r="O36" t="n">
        <v>311.0</v>
      </c>
      <c r="P36" t="n">
        <v>168.0</v>
      </c>
      <c r="Q36" t="b">
        <v>1</v>
      </c>
    </row>
    <row r="37">
      <c r="A37" t="inlineStr">
        <is>
          <t>WI220248888</t>
        </is>
      </c>
      <c r="B37" t="inlineStr">
        <is>
          <t>DATA_VALIDATION</t>
        </is>
      </c>
      <c r="C37" s="1" t="n">
        <v>44609.24984953704</v>
      </c>
      <c r="D37" t="inlineStr">
        <is>
          <t>201348000329</t>
        </is>
      </c>
      <c r="E37" t="inlineStr">
        <is>
          <t>Folder</t>
        </is>
      </c>
      <c r="F37" s="2">
        <f>HYPERLINK("capsilon://?command=openfolder&amp;siteaddress=FAM.docvelocity-na8.net&amp;folderid=FX686F82E8-3DF9-6FEF-D0CD-2997AE8B4ABE","FX22025147")</f>
        <v>0.0</v>
      </c>
      <c r="G37" t="inlineStr">
        <is>
          <t/>
        </is>
      </c>
      <c r="H37" t="inlineStr">
        <is>
          <t/>
        </is>
      </c>
      <c r="I37" t="inlineStr">
        <is>
          <t>Mailitem</t>
        </is>
      </c>
      <c r="J37" t="inlineStr">
        <is>
          <t>MI2202491040</t>
        </is>
      </c>
      <c r="K37" t="b">
        <v>0</v>
      </c>
      <c r="L37" t="n">
        <v>0.0</v>
      </c>
      <c r="M37" t="n">
        <v>1.0</v>
      </c>
      <c r="N37" t="inlineStr">
        <is>
          <t>PASSED 1</t>
        </is>
      </c>
      <c r="O37" t="n">
        <v>300.0</v>
      </c>
      <c r="P37" t="n">
        <v>148.0</v>
      </c>
      <c r="Q37" t="b">
        <v>1</v>
      </c>
    </row>
    <row r="38">
      <c r="A38" t="inlineStr">
        <is>
          <t>WI220248889</t>
        </is>
      </c>
      <c r="B38" t="inlineStr">
        <is>
          <t>DATA_VALIDATION</t>
        </is>
      </c>
      <c r="C38" s="1" t="n">
        <v>44609.26021990741</v>
      </c>
      <c r="D38" t="inlineStr">
        <is>
          <t>201300021483</t>
        </is>
      </c>
      <c r="E38" t="inlineStr">
        <is>
          <t>Folder</t>
        </is>
      </c>
      <c r="F38" s="2">
        <f>HYPERLINK("capsilon://?command=openfolder&amp;siteaddress=FAM.docvelocity-na8.net&amp;folderid=FX5A1ECD64-3AB9-C1B4-B0A8-60D8C79AF4DE","FX22026814")</f>
        <v>0.0</v>
      </c>
      <c r="G38" t="inlineStr">
        <is>
          <t/>
        </is>
      </c>
      <c r="H38" t="inlineStr">
        <is>
          <t/>
        </is>
      </c>
      <c r="I38" t="inlineStr">
        <is>
          <t>Mailitem</t>
        </is>
      </c>
      <c r="J38" t="inlineStr">
        <is>
          <t>MI2202491332</t>
        </is>
      </c>
      <c r="K38" t="b">
        <v>0</v>
      </c>
      <c r="L38" t="n">
        <v>0.0</v>
      </c>
      <c r="M38" t="n">
        <v>1.0</v>
      </c>
      <c r="N38" t="inlineStr">
        <is>
          <t>PASSED 1</t>
        </is>
      </c>
      <c r="O38" t="n">
        <v>285.0</v>
      </c>
      <c r="P38" t="n">
        <v>644.0</v>
      </c>
      <c r="Q38" t="b">
        <v>1</v>
      </c>
    </row>
    <row r="39">
      <c r="A39" t="inlineStr">
        <is>
          <t>WI220248890</t>
        </is>
      </c>
      <c r="B39" t="inlineStr">
        <is>
          <t>DATA_VALIDATION</t>
        </is>
      </c>
      <c r="C39" s="1" t="n">
        <v>44609.26211805556</v>
      </c>
      <c r="D39" t="inlineStr">
        <is>
          <t>201308008127</t>
        </is>
      </c>
      <c r="E39" t="inlineStr">
        <is>
          <t>Folder</t>
        </is>
      </c>
      <c r="F39" s="2">
        <f>HYPERLINK("capsilon://?command=openfolder&amp;siteaddress=FAM.docvelocity-na8.net&amp;folderid=FXA15C588A-01C5-51B8-80D9-82C523B88CD6","FX2202466")</f>
        <v>0.0</v>
      </c>
      <c r="G39" t="inlineStr">
        <is>
          <t/>
        </is>
      </c>
      <c r="H39" t="inlineStr">
        <is>
          <t/>
        </is>
      </c>
      <c r="I39" t="inlineStr">
        <is>
          <t>Mailitem</t>
        </is>
      </c>
      <c r="J39" t="inlineStr">
        <is>
          <t>MI2202495302</t>
        </is>
      </c>
      <c r="K39" t="b">
        <v>0</v>
      </c>
      <c r="L39" t="n">
        <v>0.0</v>
      </c>
      <c r="M39" t="n">
        <v>1.0</v>
      </c>
      <c r="N39" t="inlineStr">
        <is>
          <t>PASSED 1</t>
        </is>
      </c>
      <c r="O39" t="n">
        <v>282.0</v>
      </c>
      <c r="P39" t="n">
        <v>38.0</v>
      </c>
      <c r="Q39" t="b">
        <v>1</v>
      </c>
    </row>
    <row r="40">
      <c r="A40" t="inlineStr">
        <is>
          <t>WI220248893</t>
        </is>
      </c>
      <c r="B40" t="inlineStr">
        <is>
          <t>DATA_VALIDATION</t>
        </is>
      </c>
      <c r="C40" s="1" t="n">
        <v>44609.27680555556</v>
      </c>
      <c r="D40" t="inlineStr">
        <is>
          <t>201300021526</t>
        </is>
      </c>
      <c r="E40" t="inlineStr">
        <is>
          <t>Folder</t>
        </is>
      </c>
      <c r="F40" s="2">
        <f>HYPERLINK("capsilon://?command=openfolder&amp;siteaddress=FAM.docvelocity-na8.net&amp;folderid=FX0E0F1CAF-6DAB-73B0-D5CB-EF1D3746FD84","FX22027629")</f>
        <v>0.0</v>
      </c>
      <c r="G40" t="inlineStr">
        <is>
          <t/>
        </is>
      </c>
      <c r="H40" t="inlineStr">
        <is>
          <t/>
        </is>
      </c>
      <c r="I40" t="inlineStr">
        <is>
          <t>Mailitem</t>
        </is>
      </c>
      <c r="J40" t="inlineStr">
        <is>
          <t>MI2202495464</t>
        </is>
      </c>
      <c r="K40" t="b">
        <v>0</v>
      </c>
      <c r="L40" t="n">
        <v>0.0</v>
      </c>
      <c r="M40" t="n">
        <v>1.0</v>
      </c>
      <c r="N40" t="inlineStr">
        <is>
          <t>PASSED 1</t>
        </is>
      </c>
      <c r="O40" t="n">
        <v>261.0</v>
      </c>
      <c r="P40" t="n">
        <v>545.0</v>
      </c>
      <c r="Q40" t="b">
        <v>1</v>
      </c>
    </row>
    <row r="41">
      <c r="A41" t="inlineStr">
        <is>
          <t>WI220248900</t>
        </is>
      </c>
      <c r="B41" t="inlineStr">
        <is>
          <t>DATA_VALIDATION</t>
        </is>
      </c>
      <c r="C41" s="1" t="n">
        <v>44609.28238425926</v>
      </c>
      <c r="D41" t="inlineStr">
        <is>
          <t>201300021531</t>
        </is>
      </c>
      <c r="E41" t="inlineStr">
        <is>
          <t>Folder</t>
        </is>
      </c>
      <c r="F41" s="2">
        <f>HYPERLINK("capsilon://?command=openfolder&amp;siteaddress=FAM.docvelocity-na8.net&amp;folderid=FXED5450C4-0771-9664-10DE-DE87A7753747","FX22027739")</f>
        <v>0.0</v>
      </c>
      <c r="G41" t="inlineStr">
        <is>
          <t/>
        </is>
      </c>
      <c r="H41" t="inlineStr">
        <is>
          <t/>
        </is>
      </c>
      <c r="I41" t="inlineStr">
        <is>
          <t>Mailitem</t>
        </is>
      </c>
      <c r="J41" t="inlineStr">
        <is>
          <t>MI2202496564</t>
        </is>
      </c>
      <c r="K41" t="b">
        <v>0</v>
      </c>
      <c r="L41" t="n">
        <v>0.0</v>
      </c>
      <c r="M41" t="n">
        <v>1.0</v>
      </c>
      <c r="N41" t="inlineStr">
        <is>
          <t>PASSED 1</t>
        </is>
      </c>
      <c r="O41" t="n">
        <v>253.0</v>
      </c>
      <c r="P41" t="n">
        <v>198.0</v>
      </c>
      <c r="Q41" t="b">
        <v>1</v>
      </c>
    </row>
    <row r="42">
      <c r="A42" t="inlineStr">
        <is>
          <t>WI220248902</t>
        </is>
      </c>
      <c r="B42" t="inlineStr">
        <is>
          <t>DATA_VALIDATION</t>
        </is>
      </c>
      <c r="C42" s="1" t="n">
        <v>44609.29353009259</v>
      </c>
      <c r="D42" t="inlineStr">
        <is>
          <t>201348000343</t>
        </is>
      </c>
      <c r="E42" t="inlineStr">
        <is>
          <t>Folder</t>
        </is>
      </c>
      <c r="F42" s="2">
        <f>HYPERLINK("capsilon://?command=openfolder&amp;siteaddress=FAM.docvelocity-na8.net&amp;folderid=FX8FE23938-8188-B245-ED63-591F41EC718F","FX22027898")</f>
        <v>0.0</v>
      </c>
      <c r="G42" t="inlineStr">
        <is>
          <t/>
        </is>
      </c>
      <c r="H42" t="inlineStr">
        <is>
          <t/>
        </is>
      </c>
      <c r="I42" t="inlineStr">
        <is>
          <t>Mailitem</t>
        </is>
      </c>
      <c r="J42" t="inlineStr">
        <is>
          <t>MI2202496958</t>
        </is>
      </c>
      <c r="K42" t="b">
        <v>0</v>
      </c>
      <c r="L42" t="n">
        <v>0.0</v>
      </c>
      <c r="M42" t="n">
        <v>1.0</v>
      </c>
      <c r="N42" t="inlineStr">
        <is>
          <t>PASSED 1</t>
        </is>
      </c>
      <c r="O42" t="n">
        <v>237.0</v>
      </c>
      <c r="P42" t="n">
        <v>120.0</v>
      </c>
      <c r="Q42" t="b">
        <v>1</v>
      </c>
    </row>
    <row r="43">
      <c r="A43" t="inlineStr">
        <is>
          <t>WI220249098</t>
        </is>
      </c>
      <c r="B43" t="inlineStr">
        <is>
          <t>DATA_VALIDATION</t>
        </is>
      </c>
      <c r="C43" s="1" t="n">
        <v>44609.412881944445</v>
      </c>
      <c r="D43" t="inlineStr">
        <is>
          <t>201300021454</t>
        </is>
      </c>
      <c r="E43" t="inlineStr">
        <is>
          <t>Folder</t>
        </is>
      </c>
      <c r="F43" s="2">
        <f>HYPERLINK("capsilon://?command=openfolder&amp;siteaddress=FAM.docvelocity-na8.net&amp;folderid=FX11FECC00-8CAA-B3CF-8846-48DD47F28F03","FX22026262")</f>
        <v>0.0</v>
      </c>
      <c r="G43" t="inlineStr">
        <is>
          <t/>
        </is>
      </c>
      <c r="H43" t="inlineStr">
        <is>
          <t/>
        </is>
      </c>
      <c r="I43" t="inlineStr">
        <is>
          <t>Mailitem</t>
        </is>
      </c>
      <c r="J43" t="inlineStr">
        <is>
          <t>MI2202504216</t>
        </is>
      </c>
      <c r="K43" t="b">
        <v>0</v>
      </c>
      <c r="L43" t="n">
        <v>0.0</v>
      </c>
      <c r="M43" t="n">
        <v>1.0</v>
      </c>
      <c r="N43" t="inlineStr">
        <is>
          <t>PASSED 1</t>
        </is>
      </c>
      <c r="O43" t="n">
        <v>65.0</v>
      </c>
      <c r="P43" t="n">
        <v>28.0</v>
      </c>
      <c r="Q43" t="b">
        <v>0</v>
      </c>
    </row>
    <row r="44">
      <c r="A44" t="inlineStr">
        <is>
          <t>WI220249099</t>
        </is>
      </c>
      <c r="B44" t="inlineStr">
        <is>
          <t>DATA_VALIDATION</t>
        </is>
      </c>
      <c r="C44" s="1" t="n">
        <v>44609.412997685184</v>
      </c>
      <c r="D44" t="inlineStr">
        <is>
          <t>201300021454</t>
        </is>
      </c>
      <c r="E44" t="inlineStr">
        <is>
          <t>Folder</t>
        </is>
      </c>
      <c r="F44" s="2">
        <f>HYPERLINK("capsilon://?command=openfolder&amp;siteaddress=FAM.docvelocity-na8.net&amp;folderid=FX11FECC00-8CAA-B3CF-8846-48DD47F28F03","FX22026262")</f>
        <v>0.0</v>
      </c>
      <c r="G44" t="inlineStr">
        <is>
          <t/>
        </is>
      </c>
      <c r="H44" t="inlineStr">
        <is>
          <t/>
        </is>
      </c>
      <c r="I44" t="inlineStr">
        <is>
          <t>Mailitem</t>
        </is>
      </c>
      <c r="J44" t="inlineStr">
        <is>
          <t>MI2202504222</t>
        </is>
      </c>
      <c r="K44" t="b">
        <v>0</v>
      </c>
      <c r="L44" t="n">
        <v>0.0</v>
      </c>
      <c r="M44" t="n">
        <v>1.0</v>
      </c>
      <c r="N44" t="inlineStr">
        <is>
          <t>PASSED 1</t>
        </is>
      </c>
      <c r="O44" t="n">
        <v>65.0</v>
      </c>
      <c r="P44" t="n">
        <v>28.0</v>
      </c>
      <c r="Q44" t="b">
        <v>0</v>
      </c>
    </row>
    <row r="45">
      <c r="A45" t="inlineStr">
        <is>
          <t>WI220249109</t>
        </is>
      </c>
      <c r="B45" t="inlineStr">
        <is>
          <t>DATA_VALIDATION</t>
        </is>
      </c>
      <c r="C45" s="1" t="n">
        <v>44609.415717592594</v>
      </c>
      <c r="D45" t="inlineStr">
        <is>
          <t>201300021454</t>
        </is>
      </c>
      <c r="E45" t="inlineStr">
        <is>
          <t>Folder</t>
        </is>
      </c>
      <c r="F45" s="2">
        <f>HYPERLINK("capsilon://?command=openfolder&amp;siteaddress=FAM.docvelocity-na8.net&amp;folderid=FX11FECC00-8CAA-B3CF-8846-48DD47F28F03","FX22026262")</f>
        <v>0.0</v>
      </c>
      <c r="G45" t="inlineStr">
        <is>
          <t/>
        </is>
      </c>
      <c r="H45" t="inlineStr">
        <is>
          <t/>
        </is>
      </c>
      <c r="I45" t="inlineStr">
        <is>
          <t>Mailitem</t>
        </is>
      </c>
      <c r="J45" t="inlineStr">
        <is>
          <t>MI2202504314</t>
        </is>
      </c>
      <c r="K45" t="b">
        <v>0</v>
      </c>
      <c r="L45" t="n">
        <v>0.0</v>
      </c>
      <c r="M45" t="n">
        <v>1.0</v>
      </c>
      <c r="N45" t="inlineStr">
        <is>
          <t>PASSED 1</t>
        </is>
      </c>
      <c r="O45" t="n">
        <v>61.0</v>
      </c>
      <c r="P45" t="n">
        <v>28.0</v>
      </c>
      <c r="Q45" t="b">
        <v>0</v>
      </c>
    </row>
    <row r="46">
      <c r="A46" t="inlineStr">
        <is>
          <t>WI220249116</t>
        </is>
      </c>
      <c r="B46" t="inlineStr">
        <is>
          <t>DATA_VALIDATION</t>
        </is>
      </c>
      <c r="C46" s="1" t="n">
        <v>44609.41831018519</v>
      </c>
      <c r="D46" t="inlineStr">
        <is>
          <t>201300021454</t>
        </is>
      </c>
      <c r="E46" t="inlineStr">
        <is>
          <t>Folder</t>
        </is>
      </c>
      <c r="F46" s="2">
        <f>HYPERLINK("capsilon://?command=openfolder&amp;siteaddress=FAM.docvelocity-na8.net&amp;folderid=FX11FECC00-8CAA-B3CF-8846-48DD47F28F03","FX22026262")</f>
        <v>0.0</v>
      </c>
      <c r="G46" t="inlineStr">
        <is>
          <t/>
        </is>
      </c>
      <c r="H46" t="inlineStr">
        <is>
          <t/>
        </is>
      </c>
      <c r="I46" t="inlineStr">
        <is>
          <t>Mailitem</t>
        </is>
      </c>
      <c r="J46" t="inlineStr">
        <is>
          <t>MI2202504444</t>
        </is>
      </c>
      <c r="K46" t="b">
        <v>0</v>
      </c>
      <c r="L46" t="n">
        <v>0.0</v>
      </c>
      <c r="M46" t="n">
        <v>1.0</v>
      </c>
      <c r="N46" t="inlineStr">
        <is>
          <t>PASSED 1</t>
        </is>
      </c>
      <c r="O46" t="n">
        <v>57.0</v>
      </c>
      <c r="P46" t="n">
        <v>58.0</v>
      </c>
      <c r="Q46" t="b">
        <v>0</v>
      </c>
    </row>
    <row r="47">
      <c r="A47" t="inlineStr">
        <is>
          <t>WI220249117</t>
        </is>
      </c>
      <c r="B47" t="inlineStr">
        <is>
          <t>DATA_VALIDATION</t>
        </is>
      </c>
      <c r="C47" s="1" t="n">
        <v>44609.418344907404</v>
      </c>
      <c r="D47" t="inlineStr">
        <is>
          <t>201300021454</t>
        </is>
      </c>
      <c r="E47" t="inlineStr">
        <is>
          <t>Folder</t>
        </is>
      </c>
      <c r="F47" s="2">
        <f>HYPERLINK("capsilon://?command=openfolder&amp;siteaddress=FAM.docvelocity-na8.net&amp;folderid=FX11FECC00-8CAA-B3CF-8846-48DD47F28F03","FX22026262")</f>
        <v>0.0</v>
      </c>
      <c r="G47" t="inlineStr">
        <is>
          <t/>
        </is>
      </c>
      <c r="H47" t="inlineStr">
        <is>
          <t/>
        </is>
      </c>
      <c r="I47" t="inlineStr">
        <is>
          <t>Mailitem</t>
        </is>
      </c>
      <c r="J47" t="inlineStr">
        <is>
          <t>MI2202504440</t>
        </is>
      </c>
      <c r="K47" t="b">
        <v>0</v>
      </c>
      <c r="L47" t="n">
        <v>0.0</v>
      </c>
      <c r="M47" t="n">
        <v>1.0</v>
      </c>
      <c r="N47" t="inlineStr">
        <is>
          <t>PASSED 1</t>
        </is>
      </c>
      <c r="O47" t="n">
        <v>57.0</v>
      </c>
      <c r="P47" t="n">
        <v>58.0</v>
      </c>
      <c r="Q47" t="b">
        <v>0</v>
      </c>
    </row>
    <row r="48">
      <c r="A48" t="inlineStr">
        <is>
          <t>WI220249118</t>
        </is>
      </c>
      <c r="B48" t="inlineStr">
        <is>
          <t>DATA_VALIDATION</t>
        </is>
      </c>
      <c r="C48" s="1" t="n">
        <v>44609.418969907405</v>
      </c>
      <c r="D48" t="inlineStr">
        <is>
          <t>201300021454</t>
        </is>
      </c>
      <c r="E48" t="inlineStr">
        <is>
          <t>Folder</t>
        </is>
      </c>
      <c r="F48" s="2">
        <f>HYPERLINK("capsilon://?command=openfolder&amp;siteaddress=FAM.docvelocity-na8.net&amp;folderid=FX11FECC00-8CAA-B3CF-8846-48DD47F28F03","FX22026262")</f>
        <v>0.0</v>
      </c>
      <c r="G48" t="inlineStr">
        <is>
          <t/>
        </is>
      </c>
      <c r="H48" t="inlineStr">
        <is>
          <t/>
        </is>
      </c>
      <c r="I48" t="inlineStr">
        <is>
          <t>Mailitem</t>
        </is>
      </c>
      <c r="J48" t="inlineStr">
        <is>
          <t>MI2202504452</t>
        </is>
      </c>
      <c r="K48" t="b">
        <v>0</v>
      </c>
      <c r="L48" t="n">
        <v>0.0</v>
      </c>
      <c r="M48" t="n">
        <v>1.0</v>
      </c>
      <c r="N48" t="inlineStr">
        <is>
          <t>PASSED 1</t>
        </is>
      </c>
      <c r="O48" t="n">
        <v>56.0</v>
      </c>
      <c r="P48" t="n">
        <v>63.0</v>
      </c>
      <c r="Q48" t="b">
        <v>0</v>
      </c>
    </row>
    <row r="49">
      <c r="A49" t="inlineStr">
        <is>
          <t>WI220249119</t>
        </is>
      </c>
      <c r="B49" t="inlineStr">
        <is>
          <t>DATA_VALIDATION</t>
        </is>
      </c>
      <c r="C49" s="1" t="n">
        <v>44609.41923611111</v>
      </c>
      <c r="D49" t="inlineStr">
        <is>
          <t>201300021454</t>
        </is>
      </c>
      <c r="E49" t="inlineStr">
        <is>
          <t>Folder</t>
        </is>
      </c>
      <c r="F49" s="2">
        <f>HYPERLINK("capsilon://?command=openfolder&amp;siteaddress=FAM.docvelocity-na8.net&amp;folderid=FX11FECC00-8CAA-B3CF-8846-48DD47F28F03","FX22026262")</f>
        <v>0.0</v>
      </c>
      <c r="G49" t="inlineStr">
        <is>
          <t/>
        </is>
      </c>
      <c r="H49" t="inlineStr">
        <is>
          <t/>
        </is>
      </c>
      <c r="I49" t="inlineStr">
        <is>
          <t>Mailitem</t>
        </is>
      </c>
      <c r="J49" t="inlineStr">
        <is>
          <t>MI2202504462</t>
        </is>
      </c>
      <c r="K49" t="b">
        <v>0</v>
      </c>
      <c r="L49" t="n">
        <v>0.0</v>
      </c>
      <c r="M49" t="n">
        <v>1.0</v>
      </c>
      <c r="N49" t="inlineStr">
        <is>
          <t>PASSED 1</t>
        </is>
      </c>
      <c r="O49" t="n">
        <v>56.0</v>
      </c>
      <c r="P49" t="n">
        <v>93.0</v>
      </c>
      <c r="Q49" t="b">
        <v>0</v>
      </c>
    </row>
    <row r="50">
      <c r="A50" t="inlineStr">
        <is>
          <t>WI220249122</t>
        </is>
      </c>
      <c r="B50" t="inlineStr">
        <is>
          <t>DATA_VALIDATION</t>
        </is>
      </c>
      <c r="C50" s="1" t="n">
        <v>44609.41967592593</v>
      </c>
      <c r="D50" t="inlineStr">
        <is>
          <t>201300021454</t>
        </is>
      </c>
      <c r="E50" t="inlineStr">
        <is>
          <t>Folder</t>
        </is>
      </c>
      <c r="F50" s="2">
        <f>HYPERLINK("capsilon://?command=openfolder&amp;siteaddress=FAM.docvelocity-na8.net&amp;folderid=FX11FECC00-8CAA-B3CF-8846-48DD47F28F03","FX22026262")</f>
        <v>0.0</v>
      </c>
      <c r="G50" t="inlineStr">
        <is>
          <t/>
        </is>
      </c>
      <c r="H50" t="inlineStr">
        <is>
          <t/>
        </is>
      </c>
      <c r="I50" t="inlineStr">
        <is>
          <t>Mailitem</t>
        </is>
      </c>
      <c r="J50" t="inlineStr">
        <is>
          <t>MI2202504467</t>
        </is>
      </c>
      <c r="K50" t="b">
        <v>0</v>
      </c>
      <c r="L50" t="n">
        <v>0.0</v>
      </c>
      <c r="M50" t="n">
        <v>0.0</v>
      </c>
      <c r="N50" t="inlineStr">
        <is>
          <t>ASSIGNED</t>
        </is>
      </c>
      <c r="O50" t="n">
        <v>55.0</v>
      </c>
      <c r="P50" t="n">
        <v>93.0</v>
      </c>
      <c r="Q50" t="b">
        <v>0</v>
      </c>
    </row>
    <row r="51">
      <c r="A51" t="inlineStr">
        <is>
          <t>WI220249128</t>
        </is>
      </c>
      <c r="B51" t="inlineStr">
        <is>
          <t>DATA_VALIDATION</t>
        </is>
      </c>
      <c r="C51" s="1" t="n">
        <v>44609.42018518518</v>
      </c>
      <c r="D51" t="inlineStr">
        <is>
          <t>201300021454</t>
        </is>
      </c>
      <c r="E51" t="inlineStr">
        <is>
          <t>Folder</t>
        </is>
      </c>
      <c r="F51" s="2">
        <f>HYPERLINK("capsilon://?command=openfolder&amp;siteaddress=FAM.docvelocity-na8.net&amp;folderid=FX11FECC00-8CAA-B3CF-8846-48DD47F28F03","FX22026262")</f>
        <v>0.0</v>
      </c>
      <c r="G51" t="inlineStr">
        <is>
          <t/>
        </is>
      </c>
      <c r="H51" t="inlineStr">
        <is>
          <t/>
        </is>
      </c>
      <c r="I51" t="inlineStr">
        <is>
          <t>Mailitem</t>
        </is>
      </c>
      <c r="J51" t="inlineStr">
        <is>
          <t>MI2202504478</t>
        </is>
      </c>
      <c r="K51" t="b">
        <v>0</v>
      </c>
      <c r="L51" t="n">
        <v>0.0</v>
      </c>
      <c r="M51" t="n">
        <v>0.0</v>
      </c>
      <c r="N51" t="inlineStr">
        <is>
          <t>NEW</t>
        </is>
      </c>
      <c r="O51" t="n">
        <v>54.0</v>
      </c>
      <c r="P51" t="n">
        <v>93.0</v>
      </c>
      <c r="Q51" t="b">
        <v>0</v>
      </c>
    </row>
    <row r="52">
      <c r="A52" t="inlineStr">
        <is>
          <t>WI220249260</t>
        </is>
      </c>
      <c r="B52" t="inlineStr">
        <is>
          <t>DATA_VALIDATION</t>
        </is>
      </c>
      <c r="C52" s="1" t="n">
        <v>44609.44771990741</v>
      </c>
      <c r="D52" t="inlineStr">
        <is>
          <t>201130013255</t>
        </is>
      </c>
      <c r="E52" t="inlineStr">
        <is>
          <t>Folder</t>
        </is>
      </c>
      <c r="F52" s="2">
        <f>HYPERLINK("capsilon://?command=openfolder&amp;siteaddress=FAM.docvelocity-na8.net&amp;folderid=FXF3FA69FF-2299-89F2-4F0C-65F3F52419E6","FX22024123")</f>
        <v>0.0</v>
      </c>
      <c r="G52" t="inlineStr">
        <is>
          <t/>
        </is>
      </c>
      <c r="H52" t="inlineStr">
        <is>
          <t/>
        </is>
      </c>
      <c r="I52" t="inlineStr">
        <is>
          <t>Mailitem</t>
        </is>
      </c>
      <c r="J52" t="inlineStr">
        <is>
          <t>MI2202506117</t>
        </is>
      </c>
      <c r="K52" t="b">
        <v>0</v>
      </c>
      <c r="L52" t="n">
        <v>0.0</v>
      </c>
      <c r="M52" t="n">
        <v>0.0</v>
      </c>
      <c r="N52" t="inlineStr">
        <is>
          <t>NEW</t>
        </is>
      </c>
      <c r="O52" t="n">
        <v>15.0</v>
      </c>
      <c r="P52" t="n">
        <v>28.0</v>
      </c>
      <c r="Q52" t="b">
        <v>0</v>
      </c>
    </row>
    <row r="53">
      <c r="A53" t="inlineStr">
        <is>
          <t>WI220249263</t>
        </is>
      </c>
      <c r="B53" t="inlineStr">
        <is>
          <t>DATA_VALIDATION</t>
        </is>
      </c>
      <c r="C53" s="1" t="n">
        <v>44609.44788194444</v>
      </c>
      <c r="D53" t="inlineStr">
        <is>
          <t>201130013255</t>
        </is>
      </c>
      <c r="E53" t="inlineStr">
        <is>
          <t>Folder</t>
        </is>
      </c>
      <c r="F53" s="2">
        <f>HYPERLINK("capsilon://?command=openfolder&amp;siteaddress=FAM.docvelocity-na8.net&amp;folderid=FXF3FA69FF-2299-89F2-4F0C-65F3F52419E6","FX22024123")</f>
        <v>0.0</v>
      </c>
      <c r="G53" t="inlineStr">
        <is>
          <t/>
        </is>
      </c>
      <c r="H53" t="inlineStr">
        <is>
          <t/>
        </is>
      </c>
      <c r="I53" t="inlineStr">
        <is>
          <t>Mailitem</t>
        </is>
      </c>
      <c r="J53" t="inlineStr">
        <is>
          <t>MI2202506151</t>
        </is>
      </c>
      <c r="K53" t="b">
        <v>0</v>
      </c>
      <c r="L53" t="n">
        <v>0.0</v>
      </c>
      <c r="M53" t="n">
        <v>0.0</v>
      </c>
      <c r="N53" t="inlineStr">
        <is>
          <t>NEW</t>
        </is>
      </c>
      <c r="O53" t="n">
        <v>15.0</v>
      </c>
      <c r="P53" t="n">
        <v>28.0</v>
      </c>
      <c r="Q53" t="b">
        <v>0</v>
      </c>
    </row>
    <row r="54">
      <c r="A54" t="inlineStr">
        <is>
          <t>WI220249270</t>
        </is>
      </c>
      <c r="B54" t="inlineStr">
        <is>
          <t>DATA_VALIDATION</t>
        </is>
      </c>
      <c r="C54" s="1" t="n">
        <v>44609.449791666666</v>
      </c>
      <c r="D54" t="inlineStr">
        <is>
          <t>201130013255</t>
        </is>
      </c>
      <c r="E54" t="inlineStr">
        <is>
          <t>Folder</t>
        </is>
      </c>
      <c r="F54" s="2">
        <f>HYPERLINK("capsilon://?command=openfolder&amp;siteaddress=FAM.docvelocity-na8.net&amp;folderid=FXF3FA69FF-2299-89F2-4F0C-65F3F52419E6","FX22024123")</f>
        <v>0.0</v>
      </c>
      <c r="G54" t="inlineStr">
        <is>
          <t/>
        </is>
      </c>
      <c r="H54" t="inlineStr">
        <is>
          <t/>
        </is>
      </c>
      <c r="I54" t="inlineStr">
        <is>
          <t>Mailitem</t>
        </is>
      </c>
      <c r="J54" t="inlineStr">
        <is>
          <t>MI2202506054</t>
        </is>
      </c>
      <c r="K54" t="b">
        <v>0</v>
      </c>
      <c r="L54" t="n">
        <v>0.0</v>
      </c>
      <c r="M54" t="n">
        <v>0.0</v>
      </c>
      <c r="N54" t="inlineStr">
        <is>
          <t>NEW</t>
        </is>
      </c>
      <c r="O54" t="n">
        <v>12.0</v>
      </c>
      <c r="P54" t="n">
        <v>101.0</v>
      </c>
      <c r="Q54" t="b">
        <v>0</v>
      </c>
    </row>
    <row r="55">
      <c r="A55" t="inlineStr">
        <is>
          <t>WI220249284</t>
        </is>
      </c>
      <c r="B55" t="inlineStr">
        <is>
          <t>DATA_VALIDATION</t>
        </is>
      </c>
      <c r="C55" s="1" t="n">
        <v>44609.452048611114</v>
      </c>
      <c r="D55" t="inlineStr">
        <is>
          <t>201300021454</t>
        </is>
      </c>
      <c r="E55" t="inlineStr">
        <is>
          <t>Folder</t>
        </is>
      </c>
      <c r="F55" s="2">
        <f>HYPERLINK("capsilon://?command=openfolder&amp;siteaddress=FAM.docvelocity-na8.net&amp;folderid=FX11FECC00-8CAA-B3CF-8846-48DD47F28F03","FX22026262")</f>
        <v>0.0</v>
      </c>
      <c r="G55" t="inlineStr">
        <is>
          <t/>
        </is>
      </c>
      <c r="H55" t="inlineStr">
        <is>
          <t/>
        </is>
      </c>
      <c r="I55" t="inlineStr">
        <is>
          <t>Mailitem</t>
        </is>
      </c>
      <c r="J55" t="inlineStr">
        <is>
          <t>MI2202504383</t>
        </is>
      </c>
      <c r="K55" t="b">
        <v>0</v>
      </c>
      <c r="L55" t="n">
        <v>0.0</v>
      </c>
      <c r="M55" t="n">
        <v>1.0</v>
      </c>
      <c r="N55" t="inlineStr">
        <is>
          <t>PASSED 1</t>
        </is>
      </c>
      <c r="O55" t="n">
        <v>9.0</v>
      </c>
      <c r="P55" t="n">
        <v>76.0</v>
      </c>
      <c r="Q55" t="b">
        <v>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2022-02-17T16:00:02Z</dcterms:created>
  <dc:creator>Apache POI</dc:creator>
</coreProperties>
</file>